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eodore.Allnutt\Documents\d\r18_elcho\paper\"/>
    </mc:Choice>
  </mc:AlternateContent>
  <xr:revisionPtr revIDLastSave="0" documentId="13_ncr:1_{E9DD792D-1699-4EE0-972E-9795B03FA244}" xr6:coauthVersionLast="46" xr6:coauthVersionMax="46" xr10:uidLastSave="{00000000-0000-0000-0000-000000000000}"/>
  <bookViews>
    <workbookView xWindow="1035" yWindow="1245" windowWidth="28800" windowHeight="15465" activeTab="6" xr2:uid="{4B3BE5BB-7DAB-4884-934A-476D5748F820}"/>
  </bookViews>
  <sheets>
    <sheet name="viruses" sheetId="1" r:id="rId1"/>
    <sheet name="fungi" sheetId="2" r:id="rId2"/>
    <sheet name="eukaryotes" sheetId="8" r:id="rId3"/>
    <sheet name="eukaryotes raw data" sheetId="12" r:id="rId4"/>
    <sheet name="blast euk check" sheetId="10" r:id="rId5"/>
    <sheet name="meta" sheetId="5" r:id="rId6"/>
    <sheet name="abundance plot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U15" i="6" l="1"/>
  <c r="LU20" i="6"/>
  <c r="LU22" i="6"/>
  <c r="LU18" i="6"/>
  <c r="LU24" i="6"/>
  <c r="LU13" i="6"/>
  <c r="LU12" i="6"/>
  <c r="LU23" i="6"/>
  <c r="LU17" i="6"/>
  <c r="LU16" i="6"/>
  <c r="LU21" i="6"/>
  <c r="LU25" i="6"/>
  <c r="LU11" i="6"/>
  <c r="LU19" i="6"/>
  <c r="LU14" i="6"/>
  <c r="LT4" i="6"/>
  <c r="LS4" i="6"/>
  <c r="KV4" i="6"/>
  <c r="KU4" i="6"/>
  <c r="LR4" i="6"/>
  <c r="LQ4" i="6"/>
  <c r="KT4" i="6"/>
  <c r="KS4" i="6"/>
  <c r="KR4" i="6"/>
  <c r="KQ4" i="6"/>
  <c r="KP4" i="6"/>
  <c r="LP4" i="6"/>
  <c r="KO4" i="6"/>
  <c r="LO4" i="6"/>
  <c r="KN4" i="6"/>
  <c r="LN4" i="6"/>
  <c r="KM4" i="6"/>
  <c r="KL4" i="6"/>
  <c r="KK4" i="6"/>
  <c r="KJ4" i="6"/>
  <c r="KI4" i="6"/>
  <c r="LM4" i="6"/>
  <c r="LL4" i="6"/>
  <c r="KH4" i="6"/>
  <c r="KG4" i="6"/>
  <c r="LK4" i="6"/>
  <c r="LJ4" i="6"/>
  <c r="LI4" i="6"/>
  <c r="KF4" i="6"/>
  <c r="LH4" i="6"/>
  <c r="KE4" i="6"/>
  <c r="KD4" i="6"/>
  <c r="KC4" i="6"/>
  <c r="LG4" i="6"/>
  <c r="LF4" i="6"/>
  <c r="LE4" i="6"/>
  <c r="KB4" i="6"/>
  <c r="LD4" i="6"/>
  <c r="KA4" i="6"/>
  <c r="LC4" i="6"/>
  <c r="JZ4" i="6"/>
  <c r="JY4" i="6"/>
  <c r="LB4" i="6"/>
  <c r="LA4" i="6"/>
  <c r="KZ4" i="6"/>
  <c r="KY4" i="6"/>
  <c r="JX4" i="6"/>
  <c r="KX4" i="6"/>
  <c r="KW4" i="6"/>
  <c r="JW4" i="6"/>
  <c r="JV4" i="6"/>
  <c r="JU4" i="6"/>
  <c r="JT4" i="6"/>
  <c r="IX4" i="6"/>
  <c r="IW4" i="6"/>
  <c r="JS4" i="6"/>
  <c r="IV4" i="6"/>
  <c r="IU4" i="6"/>
  <c r="IT4" i="6"/>
  <c r="IS4" i="6"/>
  <c r="IR4" i="6"/>
  <c r="IQ4" i="6"/>
  <c r="IP4" i="6"/>
  <c r="JR4" i="6"/>
  <c r="JQ4" i="6"/>
  <c r="IO4" i="6"/>
  <c r="JP4" i="6"/>
  <c r="IN4" i="6"/>
  <c r="IM4" i="6"/>
  <c r="IL4" i="6"/>
  <c r="JO4" i="6"/>
  <c r="JN4" i="6"/>
  <c r="IK4" i="6"/>
  <c r="IJ4" i="6"/>
  <c r="JM4" i="6"/>
  <c r="II4" i="6"/>
  <c r="JL4" i="6"/>
  <c r="JK4" i="6"/>
  <c r="IH4" i="6"/>
  <c r="JJ4" i="6"/>
  <c r="IG4" i="6"/>
  <c r="JI4" i="6"/>
  <c r="IF4" i="6"/>
  <c r="IE4" i="6"/>
  <c r="JH4" i="6"/>
  <c r="JG4" i="6"/>
  <c r="ID4" i="6"/>
  <c r="JF4" i="6"/>
  <c r="JE4" i="6"/>
  <c r="IC4" i="6"/>
  <c r="JD4" i="6"/>
  <c r="IB4" i="6"/>
  <c r="IA4" i="6"/>
  <c r="JC4" i="6"/>
  <c r="JB4" i="6"/>
  <c r="JA4" i="6"/>
  <c r="HZ4" i="6"/>
  <c r="IZ4" i="6"/>
  <c r="IY4" i="6"/>
  <c r="HY4" i="6"/>
  <c r="DT33" i="8"/>
  <c r="B27" i="8"/>
  <c r="B26" i="8"/>
  <c r="CY22" i="8"/>
  <c r="DT10" i="8"/>
  <c r="DT11" i="8"/>
  <c r="DT31" i="8"/>
  <c r="DT34" i="8"/>
  <c r="DT32" i="8"/>
  <c r="DT30" i="8"/>
  <c r="DT29" i="8"/>
  <c r="DT8" i="8"/>
  <c r="DT18" i="8"/>
  <c r="DT21" i="8"/>
  <c r="DT9" i="8"/>
  <c r="DT24" i="8"/>
  <c r="DT12" i="8"/>
  <c r="DT17" i="8"/>
  <c r="DT13" i="8"/>
  <c r="DT19" i="8"/>
  <c r="DT5" i="8"/>
  <c r="DT23" i="8"/>
  <c r="DT3" i="8"/>
  <c r="DT16" i="8"/>
  <c r="DT4" i="8"/>
  <c r="DT15" i="8"/>
  <c r="DT14" i="8"/>
  <c r="DT25" i="8"/>
  <c r="DT20" i="8"/>
  <c r="DT26" i="8"/>
  <c r="DT22" i="8"/>
  <c r="DT7" i="8"/>
  <c r="DT6" i="8"/>
  <c r="DT27" i="8"/>
  <c r="CY23" i="8"/>
  <c r="CY11" i="8"/>
  <c r="CY13" i="8"/>
  <c r="CY9" i="8"/>
  <c r="CY19" i="8"/>
  <c r="CY15" i="8"/>
  <c r="CY21" i="8"/>
  <c r="CY16" i="8"/>
  <c r="CY14" i="8"/>
  <c r="CY18" i="8"/>
  <c r="CY12" i="8"/>
  <c r="CY17" i="8"/>
  <c r="CY10" i="8"/>
  <c r="CY20" i="8"/>
  <c r="CX4" i="8"/>
  <c r="CW4" i="8"/>
  <c r="CV4" i="8"/>
  <c r="CU4" i="8"/>
  <c r="CT4" i="8"/>
  <c r="CS4" i="8"/>
  <c r="CR4" i="8"/>
  <c r="CQ4" i="8"/>
  <c r="CP4" i="8"/>
  <c r="CO4" i="8"/>
  <c r="CN4" i="8"/>
  <c r="CM4" i="8"/>
  <c r="CL4" i="8"/>
  <c r="CK4" i="8"/>
  <c r="CJ4" i="8"/>
  <c r="CI4" i="8"/>
  <c r="CH4" i="8"/>
  <c r="CG4" i="8"/>
  <c r="CF4" i="8"/>
  <c r="CE4" i="8"/>
  <c r="CD4" i="8"/>
  <c r="CC4" i="8"/>
  <c r="CB4" i="8"/>
  <c r="CA4" i="8"/>
  <c r="BZ4" i="8"/>
  <c r="BY4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BJ4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HG15" i="6"/>
  <c r="HG30" i="6"/>
  <c r="HG27" i="6"/>
  <c r="HG8" i="6"/>
  <c r="HG9" i="6"/>
  <c r="HG35" i="6"/>
  <c r="HG33" i="6"/>
  <c r="HG16" i="6"/>
  <c r="HG19" i="6"/>
  <c r="HG11" i="6"/>
  <c r="HG21" i="6"/>
  <c r="HG24" i="6"/>
  <c r="HG20" i="6"/>
  <c r="HG12" i="6"/>
  <c r="HG31" i="6"/>
  <c r="HG37" i="6"/>
  <c r="HG34" i="6"/>
  <c r="HG13" i="6"/>
  <c r="HG10" i="6"/>
  <c r="HG17" i="6"/>
  <c r="HG28" i="6"/>
  <c r="HG18" i="6"/>
  <c r="HG14" i="6"/>
  <c r="HG22" i="6"/>
  <c r="HG25" i="6"/>
  <c r="HG23" i="6"/>
  <c r="HG29" i="6"/>
  <c r="HG38" i="6"/>
  <c r="HG26" i="6"/>
  <c r="HG36" i="6"/>
  <c r="HG32" i="6"/>
  <c r="FE9" i="6"/>
  <c r="FE10" i="6"/>
  <c r="FE11" i="6"/>
  <c r="FE15" i="6"/>
  <c r="FE13" i="6"/>
  <c r="FE12" i="6"/>
  <c r="FE14" i="6"/>
  <c r="FE18" i="6"/>
  <c r="FE17" i="6"/>
  <c r="FE24" i="6"/>
  <c r="FE19" i="6"/>
  <c r="FE20" i="6"/>
  <c r="FE21" i="6"/>
  <c r="FE25" i="6"/>
  <c r="FE16" i="6"/>
  <c r="FE22" i="6"/>
  <c r="FE23" i="6"/>
  <c r="FE30" i="6"/>
  <c r="FE37" i="6"/>
  <c r="FE27" i="6"/>
  <c r="FE26" i="6"/>
  <c r="FE29" i="6"/>
  <c r="FE38" i="6"/>
  <c r="FE32" i="6"/>
  <c r="FE33" i="6"/>
  <c r="FE35" i="6"/>
  <c r="FE34" i="6"/>
  <c r="FE28" i="6"/>
  <c r="FE36" i="6"/>
  <c r="FE31" i="6"/>
  <c r="FE8" i="6"/>
  <c r="HD4" i="6" l="1"/>
  <c r="HC4" i="6"/>
  <c r="GZ4" i="6"/>
  <c r="GY4" i="6"/>
  <c r="GX4" i="6"/>
  <c r="GW4" i="6"/>
  <c r="GV4" i="6"/>
  <c r="GT4" i="6"/>
  <c r="GR4" i="6"/>
  <c r="GP4" i="6"/>
  <c r="GO4" i="6"/>
  <c r="GN4" i="6"/>
  <c r="GM4" i="6"/>
  <c r="GL4" i="6"/>
  <c r="GI4" i="6"/>
  <c r="GH4" i="6"/>
  <c r="GD4" i="6"/>
  <c r="GB4" i="6"/>
  <c r="GA4" i="6"/>
  <c r="FZ4" i="6"/>
  <c r="FV4" i="6"/>
  <c r="FT4" i="6"/>
  <c r="FR4" i="6"/>
  <c r="FQ4" i="6"/>
  <c r="FL4" i="6"/>
  <c r="FI4" i="6"/>
  <c r="HF4" i="6"/>
  <c r="HE4" i="6"/>
  <c r="HB4" i="6"/>
  <c r="HA4" i="6"/>
  <c r="GU4" i="6"/>
  <c r="GS4" i="6"/>
  <c r="GQ4" i="6"/>
  <c r="GK4" i="6"/>
  <c r="GJ4" i="6"/>
  <c r="GG4" i="6"/>
  <c r="GF4" i="6"/>
  <c r="GE4" i="6"/>
  <c r="GC4" i="6"/>
  <c r="FY4" i="6"/>
  <c r="FX4" i="6"/>
  <c r="FW4" i="6"/>
  <c r="FU4" i="6"/>
  <c r="FS4" i="6"/>
  <c r="FP4" i="6"/>
  <c r="FO4" i="6"/>
  <c r="FN4" i="6"/>
  <c r="FM4" i="6"/>
  <c r="FK4" i="6"/>
  <c r="FJ4" i="6"/>
  <c r="FA4" i="6"/>
  <c r="EZ4" i="6"/>
  <c r="EX4" i="6"/>
  <c r="EW4" i="6"/>
  <c r="EV4" i="6"/>
  <c r="EU4" i="6"/>
  <c r="ET4" i="6"/>
  <c r="ES4" i="6"/>
  <c r="ER4" i="6"/>
  <c r="EO4" i="6"/>
  <c r="EM4" i="6"/>
  <c r="EL4" i="6"/>
  <c r="EK4" i="6"/>
  <c r="EH4" i="6"/>
  <c r="EG4" i="6"/>
  <c r="EE4" i="6"/>
  <c r="EB4" i="6"/>
  <c r="DZ4" i="6"/>
  <c r="DX4" i="6"/>
  <c r="DW4" i="6"/>
  <c r="DT4" i="6"/>
  <c r="DQ4" i="6"/>
  <c r="DO4" i="6"/>
  <c r="DN4" i="6"/>
  <c r="DJ4" i="6"/>
  <c r="DG4" i="6"/>
  <c r="FD4" i="6"/>
  <c r="FC4" i="6"/>
  <c r="FB4" i="6"/>
  <c r="EY4" i="6"/>
  <c r="EQ4" i="6"/>
  <c r="EP4" i="6"/>
  <c r="EN4" i="6"/>
  <c r="EJ4" i="6"/>
  <c r="EI4" i="6"/>
  <c r="EF4" i="6"/>
  <c r="ED4" i="6"/>
  <c r="EC4" i="6"/>
  <c r="EA4" i="6"/>
  <c r="DY4" i="6"/>
  <c r="DV4" i="6"/>
  <c r="DU4" i="6"/>
  <c r="DS4" i="6"/>
  <c r="DR4" i="6"/>
  <c r="DP4" i="6"/>
  <c r="DM4" i="6"/>
  <c r="DL4" i="6"/>
  <c r="DK4" i="6"/>
  <c r="DI4" i="6"/>
  <c r="DH4" i="6"/>
  <c r="DC325" i="6"/>
  <c r="DC312" i="6"/>
  <c r="DC278" i="6"/>
  <c r="DC277" i="6"/>
  <c r="DC344" i="6"/>
  <c r="DC313" i="6"/>
  <c r="DC332" i="6"/>
  <c r="DC323" i="6"/>
  <c r="DC267" i="6"/>
  <c r="DC378" i="6"/>
  <c r="DC315" i="6"/>
  <c r="DC293" i="6"/>
  <c r="DC284" i="6"/>
  <c r="DC288" i="6"/>
  <c r="DC360" i="6"/>
  <c r="DC295" i="6"/>
  <c r="DC265" i="6"/>
  <c r="DC287" i="6"/>
  <c r="DC339" i="6"/>
  <c r="DC294" i="6"/>
  <c r="DC327" i="6"/>
  <c r="DC311" i="6"/>
  <c r="DC280" i="6"/>
  <c r="DC359" i="6"/>
  <c r="DC348" i="6"/>
  <c r="DC266" i="6"/>
  <c r="DC377" i="6"/>
  <c r="DC322" i="6"/>
  <c r="DC251" i="6"/>
  <c r="DC258" i="6"/>
  <c r="DC340" i="6"/>
  <c r="DC341" i="6"/>
  <c r="DC283" i="6"/>
  <c r="DC299" i="6"/>
  <c r="DC279" i="6"/>
  <c r="DC305" i="6"/>
  <c r="DC351" i="6"/>
  <c r="DC338" i="6"/>
  <c r="DC289" i="6"/>
  <c r="DC317" i="6"/>
  <c r="DC376" i="6"/>
  <c r="DC262" i="6"/>
  <c r="DC300" i="6"/>
  <c r="DC268" i="6"/>
  <c r="DC321" i="6"/>
  <c r="DC259" i="6"/>
  <c r="DC286" i="6"/>
  <c r="DC234" i="6"/>
  <c r="DC233" i="6"/>
  <c r="DC318" i="6"/>
  <c r="DC301" i="6"/>
  <c r="DC307" i="6"/>
  <c r="DC319" i="6"/>
  <c r="DC355" i="6"/>
  <c r="DC229" i="6"/>
  <c r="DC302" i="6"/>
  <c r="DC324" i="6"/>
  <c r="DC242" i="6"/>
  <c r="DC375" i="6"/>
  <c r="DC334" i="6"/>
  <c r="DC257" i="6"/>
  <c r="DC342" i="6"/>
  <c r="DC308" i="6"/>
  <c r="DC254" i="6"/>
  <c r="DC272" i="6"/>
  <c r="DC274" i="6"/>
  <c r="DC227" i="6"/>
  <c r="DC303" i="6"/>
  <c r="DC252" i="6"/>
  <c r="DC240" i="6"/>
  <c r="DC253" i="6"/>
  <c r="DC263" i="6"/>
  <c r="DC232" i="6"/>
  <c r="DC215" i="6"/>
  <c r="DC343" i="6"/>
  <c r="DC260" i="6"/>
  <c r="DC237" i="6"/>
  <c r="DC374" i="6"/>
  <c r="DC276" i="6"/>
  <c r="DC214" i="6"/>
  <c r="DC241" i="6"/>
  <c r="DC273" i="6"/>
  <c r="DC326" i="6"/>
  <c r="DC217" i="6"/>
  <c r="DC250" i="6"/>
  <c r="DC231" i="6"/>
  <c r="DC228" i="6"/>
  <c r="DC306" i="6"/>
  <c r="DC236" i="6"/>
  <c r="DC248" i="6"/>
  <c r="DC282" i="6"/>
  <c r="DC309" i="6"/>
  <c r="DC358" i="6"/>
  <c r="DC239" i="6"/>
  <c r="DC297" i="6"/>
  <c r="DC245" i="6"/>
  <c r="DC249" i="6"/>
  <c r="DC220" i="6"/>
  <c r="DC204" i="6"/>
  <c r="DC264" i="6"/>
  <c r="DC198" i="6"/>
  <c r="DC281" i="6"/>
  <c r="DC337" i="6"/>
  <c r="DC191" i="6"/>
  <c r="DC349" i="6"/>
  <c r="DC210" i="6"/>
  <c r="DC357" i="6"/>
  <c r="DC247" i="6"/>
  <c r="DC285" i="6"/>
  <c r="DC218" i="6"/>
  <c r="DC196" i="6"/>
  <c r="DC209" i="6"/>
  <c r="DC201" i="6"/>
  <c r="DC223" i="6"/>
  <c r="DC320" i="6"/>
  <c r="DC261" i="6"/>
  <c r="DC331" i="6"/>
  <c r="DC235" i="6"/>
  <c r="DC219" i="6"/>
  <c r="DC298" i="6"/>
  <c r="DC183" i="6"/>
  <c r="DC195" i="6"/>
  <c r="DC224" i="6"/>
  <c r="DC243" i="6"/>
  <c r="DC211" i="6"/>
  <c r="DC178" i="6"/>
  <c r="DC185" i="6"/>
  <c r="DC269" i="6"/>
  <c r="DC187" i="6"/>
  <c r="DC230" i="6"/>
  <c r="DC255" i="6"/>
  <c r="DC193" i="6"/>
  <c r="DC188" i="6"/>
  <c r="DC202" i="6"/>
  <c r="DC189" i="6"/>
  <c r="DC203" i="6"/>
  <c r="DC244" i="6"/>
  <c r="DC172" i="6"/>
  <c r="DC200" i="6"/>
  <c r="DC335" i="6"/>
  <c r="DC222" i="6"/>
  <c r="DC164" i="6"/>
  <c r="DC216" i="6"/>
  <c r="DC170" i="6"/>
  <c r="DC154" i="6"/>
  <c r="DC373" i="6"/>
  <c r="DC314" i="6"/>
  <c r="DC291" i="6"/>
  <c r="DC173" i="6"/>
  <c r="DC162" i="6"/>
  <c r="DC148" i="6"/>
  <c r="DC199" i="6"/>
  <c r="DC169" i="6"/>
  <c r="DC292" i="6"/>
  <c r="DC310" i="6"/>
  <c r="DC171" i="6"/>
  <c r="DC372" i="6"/>
  <c r="DC208" i="6"/>
  <c r="DC290" i="6"/>
  <c r="DC304" i="6"/>
  <c r="DC256" i="6"/>
  <c r="DC149" i="6"/>
  <c r="DC168" i="6"/>
  <c r="DC166" i="6"/>
  <c r="DC346" i="6"/>
  <c r="DC329" i="6"/>
  <c r="DC152" i="6"/>
  <c r="DC212" i="6"/>
  <c r="DC205" i="6"/>
  <c r="DC151" i="6"/>
  <c r="DC147" i="6"/>
  <c r="DC138" i="6"/>
  <c r="DC144" i="6"/>
  <c r="DC296" i="6"/>
  <c r="DC371" i="6"/>
  <c r="DC175" i="6"/>
  <c r="DC161" i="6"/>
  <c r="DC131" i="6"/>
  <c r="DC160" i="6"/>
  <c r="DC225" i="6"/>
  <c r="DC157" i="6"/>
  <c r="DC370" i="6"/>
  <c r="DC182" i="6"/>
  <c r="DC136" i="6"/>
  <c r="DC165" i="6"/>
  <c r="DC139" i="6"/>
  <c r="DC177" i="6"/>
  <c r="DC153" i="6"/>
  <c r="DC155" i="6"/>
  <c r="DC328" i="6"/>
  <c r="DC179" i="6"/>
  <c r="DC141" i="6"/>
  <c r="DC133" i="6"/>
  <c r="DC145" i="6"/>
  <c r="DC128" i="6"/>
  <c r="DC333" i="6"/>
  <c r="DC156" i="6"/>
  <c r="DC124" i="6"/>
  <c r="DC354" i="6"/>
  <c r="DC221" i="6"/>
  <c r="DC176" i="6"/>
  <c r="DC127" i="6"/>
  <c r="DC213" i="6"/>
  <c r="DC123" i="6"/>
  <c r="DC207" i="6"/>
  <c r="DC180" i="6"/>
  <c r="DC137" i="6"/>
  <c r="DC116" i="6"/>
  <c r="DC369" i="6"/>
  <c r="DC270" i="6"/>
  <c r="DC117" i="6"/>
  <c r="DC132" i="6"/>
  <c r="DC115" i="6"/>
  <c r="DC113" i="6"/>
  <c r="DC126" i="6"/>
  <c r="DC121" i="6"/>
  <c r="DC316" i="6"/>
  <c r="DC150" i="6"/>
  <c r="DC112" i="6"/>
  <c r="DC181" i="6"/>
  <c r="DC109" i="6"/>
  <c r="DC167" i="6"/>
  <c r="DC114" i="6"/>
  <c r="DC142" i="6"/>
  <c r="DC107" i="6"/>
  <c r="DC143" i="6"/>
  <c r="DC110" i="6"/>
  <c r="DC192" i="6"/>
  <c r="DC206" i="6"/>
  <c r="DC102" i="6"/>
  <c r="DC184" i="6"/>
  <c r="DC95" i="6"/>
  <c r="DC101" i="6"/>
  <c r="DC98" i="6"/>
  <c r="DC368" i="6"/>
  <c r="DC367" i="6"/>
  <c r="DC99" i="6"/>
  <c r="DC159" i="6"/>
  <c r="DC104" i="6"/>
  <c r="DC122" i="6"/>
  <c r="DC163" i="6"/>
  <c r="DC90" i="6"/>
  <c r="DC87" i="6"/>
  <c r="DC356" i="6"/>
  <c r="DC158" i="6"/>
  <c r="DC89" i="6"/>
  <c r="DC103" i="6"/>
  <c r="DC108" i="6"/>
  <c r="DC88" i="6"/>
  <c r="DC134" i="6"/>
  <c r="DC93" i="6"/>
  <c r="DC366" i="6"/>
  <c r="DC106" i="6"/>
  <c r="DC100" i="6"/>
  <c r="DC125" i="6"/>
  <c r="DC146" i="6"/>
  <c r="DC174" i="6"/>
  <c r="DC111" i="6"/>
  <c r="DC70" i="6"/>
  <c r="DC72" i="6"/>
  <c r="DC83" i="6"/>
  <c r="DC86" i="6"/>
  <c r="DC80" i="6"/>
  <c r="DC63" i="6"/>
  <c r="DC79" i="6"/>
  <c r="DC78" i="6"/>
  <c r="DC140" i="6"/>
  <c r="DC120" i="6"/>
  <c r="DC91" i="6"/>
  <c r="DC62" i="6"/>
  <c r="DC71" i="6"/>
  <c r="DC65" i="6"/>
  <c r="DC92" i="6"/>
  <c r="DC84" i="6"/>
  <c r="DC119" i="6"/>
  <c r="DC58" i="6"/>
  <c r="DC74" i="6"/>
  <c r="DC82" i="6"/>
  <c r="DC85" i="6"/>
  <c r="DC56" i="6"/>
  <c r="DC76" i="6"/>
  <c r="DC347" i="6"/>
  <c r="DC59" i="6"/>
  <c r="DC77" i="6"/>
  <c r="DC68" i="6"/>
  <c r="DC105" i="6"/>
  <c r="DC57" i="6"/>
  <c r="DC81" i="6"/>
  <c r="DC55" i="6"/>
  <c r="DC67" i="6"/>
  <c r="DC61" i="6"/>
  <c r="DC66" i="6"/>
  <c r="DC94" i="6"/>
  <c r="DC336" i="6"/>
  <c r="DC246" i="6"/>
  <c r="DC96" i="6"/>
  <c r="DC135" i="6"/>
  <c r="DC64" i="6"/>
  <c r="DC238" i="6"/>
  <c r="DC37" i="6"/>
  <c r="DC40" i="6"/>
  <c r="DC50" i="6"/>
  <c r="DC365" i="6"/>
  <c r="DC34" i="6"/>
  <c r="DC69" i="6"/>
  <c r="DC48" i="6"/>
  <c r="DC42" i="6"/>
  <c r="DC45" i="6"/>
  <c r="DC43" i="6"/>
  <c r="DC49" i="6"/>
  <c r="DC54" i="6"/>
  <c r="DC53" i="6"/>
  <c r="DC44" i="6"/>
  <c r="DC364" i="6"/>
  <c r="DC60" i="6"/>
  <c r="DC226" i="6"/>
  <c r="DC47" i="6"/>
  <c r="DC35" i="6"/>
  <c r="DC73" i="6"/>
  <c r="DC30" i="6"/>
  <c r="DC51" i="6"/>
  <c r="DC46" i="6"/>
  <c r="DC33" i="6"/>
  <c r="DC21" i="6"/>
  <c r="DC25" i="6"/>
  <c r="DC41" i="6"/>
  <c r="DC22" i="6"/>
  <c r="DC20" i="6"/>
  <c r="DC118" i="6"/>
  <c r="DC29" i="6"/>
  <c r="DC186" i="6"/>
  <c r="DC52" i="6"/>
  <c r="DC28" i="6"/>
  <c r="DC23" i="6"/>
  <c r="DC17" i="6"/>
  <c r="DC97" i="6"/>
  <c r="DC26" i="6"/>
  <c r="DC330" i="6"/>
  <c r="DC36" i="6"/>
  <c r="DC15" i="6"/>
  <c r="DC24" i="6"/>
  <c r="DC353" i="6"/>
  <c r="DC27" i="6"/>
  <c r="DC13" i="6"/>
  <c r="DC31" i="6"/>
  <c r="DC16" i="6"/>
  <c r="DC14" i="6"/>
  <c r="DC190" i="6"/>
  <c r="DC32" i="6"/>
  <c r="DC352" i="6"/>
  <c r="DC10" i="6"/>
  <c r="DC129" i="6"/>
  <c r="DC350" i="6"/>
  <c r="DC345" i="6"/>
  <c r="DC12" i="6"/>
  <c r="DC19" i="6"/>
  <c r="DC18" i="6"/>
  <c r="DC9" i="6"/>
  <c r="DC194" i="6"/>
  <c r="DC11" i="6"/>
  <c r="DC197" i="6"/>
  <c r="DC39" i="6"/>
  <c r="DC75" i="6"/>
  <c r="DC363" i="6"/>
  <c r="DC8" i="6"/>
  <c r="DC362" i="6"/>
  <c r="DC361" i="6"/>
  <c r="DC271" i="6"/>
  <c r="DC38" i="6"/>
  <c r="DC275" i="6"/>
  <c r="DC130" i="6"/>
  <c r="BA303" i="6"/>
  <c r="BA331" i="6"/>
  <c r="BA367" i="6"/>
  <c r="BA364" i="6"/>
  <c r="BA274" i="6"/>
  <c r="BA323" i="6"/>
  <c r="BA280" i="6"/>
  <c r="BA294" i="6"/>
  <c r="BA374" i="6"/>
  <c r="BA267" i="6"/>
  <c r="BA316" i="6"/>
  <c r="BA346" i="6"/>
  <c r="BA353" i="6"/>
  <c r="BA348" i="6"/>
  <c r="BA262" i="6"/>
  <c r="BA344" i="6"/>
  <c r="BA369" i="6"/>
  <c r="BA350" i="6"/>
  <c r="BA268" i="6"/>
  <c r="BA335" i="6"/>
  <c r="BA275" i="6"/>
  <c r="BA305" i="6"/>
  <c r="BA342" i="6"/>
  <c r="BA251" i="6"/>
  <c r="BA250" i="6"/>
  <c r="BA349" i="6"/>
  <c r="BA239" i="6"/>
  <c r="BA265" i="6"/>
  <c r="BA365" i="6"/>
  <c r="BA355" i="6"/>
  <c r="BA240" i="6"/>
  <c r="BA237" i="6"/>
  <c r="BA327" i="6"/>
  <c r="BA311" i="6"/>
  <c r="BA329" i="6"/>
  <c r="BA299" i="6"/>
  <c r="BA230" i="6"/>
  <c r="BA233" i="6"/>
  <c r="BA306" i="6"/>
  <c r="BA259" i="6"/>
  <c r="BA220" i="6"/>
  <c r="BA330" i="6"/>
  <c r="BA287" i="6"/>
  <c r="BA321" i="6"/>
  <c r="BA241" i="6"/>
  <c r="BA333" i="6"/>
  <c r="BA301" i="6"/>
  <c r="BA378" i="6"/>
  <c r="BA368" i="6"/>
  <c r="BA235" i="6"/>
  <c r="BA277" i="6"/>
  <c r="BA264" i="6"/>
  <c r="BA231" i="6"/>
  <c r="BA212" i="6"/>
  <c r="BA373" i="6"/>
  <c r="BA269" i="6"/>
  <c r="BA225" i="6"/>
  <c r="BA341" i="6"/>
  <c r="BA210" i="6"/>
  <c r="BA218" i="6"/>
  <c r="BA309" i="6"/>
  <c r="BA209" i="6"/>
  <c r="BA248" i="6"/>
  <c r="BA315" i="6"/>
  <c r="BA283" i="6"/>
  <c r="BA281" i="6"/>
  <c r="BA354" i="6"/>
  <c r="BA242" i="6"/>
  <c r="BA304" i="6"/>
  <c r="BA324" i="6"/>
  <c r="BA298" i="6"/>
  <c r="BA279" i="6"/>
  <c r="BA334" i="6"/>
  <c r="BA361" i="6"/>
  <c r="BA198" i="6"/>
  <c r="BA278" i="6"/>
  <c r="BA318" i="6"/>
  <c r="BA193" i="6"/>
  <c r="BA255" i="6"/>
  <c r="BA352" i="6"/>
  <c r="BA295" i="6"/>
  <c r="BA246" i="6"/>
  <c r="BA200" i="6"/>
  <c r="BA339" i="6"/>
  <c r="BA276" i="6"/>
  <c r="BA308" i="6"/>
  <c r="BA314" i="6"/>
  <c r="BA211" i="6"/>
  <c r="BA300" i="6"/>
  <c r="BA271" i="6"/>
  <c r="BA226" i="6"/>
  <c r="BA208" i="6"/>
  <c r="BA188" i="6"/>
  <c r="BA273" i="6"/>
  <c r="BA214" i="6"/>
  <c r="BA263" i="6"/>
  <c r="BA256" i="6"/>
  <c r="BA307" i="6"/>
  <c r="BA337" i="6"/>
  <c r="BA229" i="6"/>
  <c r="BA343" i="6"/>
  <c r="BA216" i="6"/>
  <c r="BA180" i="6"/>
  <c r="BA362" i="6"/>
  <c r="BA178" i="6"/>
  <c r="BA312" i="6"/>
  <c r="BA177" i="6"/>
  <c r="BA234" i="6"/>
  <c r="BA206" i="6"/>
  <c r="BA288" i="6"/>
  <c r="BA332" i="6"/>
  <c r="BA310" i="6"/>
  <c r="BA322" i="6"/>
  <c r="BA272" i="6"/>
  <c r="BA182" i="6"/>
  <c r="BA213" i="6"/>
  <c r="BA176" i="6"/>
  <c r="BA247" i="6"/>
  <c r="BA270" i="6"/>
  <c r="BA189" i="6"/>
  <c r="BA356" i="6"/>
  <c r="BA293" i="6"/>
  <c r="BA236" i="6"/>
  <c r="BA215" i="6"/>
  <c r="BA261" i="6"/>
  <c r="BA371" i="6"/>
  <c r="BA338" i="6"/>
  <c r="BA190" i="6"/>
  <c r="BA320" i="6"/>
  <c r="BA222" i="6"/>
  <c r="BA196" i="6"/>
  <c r="BA289" i="6"/>
  <c r="BA292" i="6"/>
  <c r="BA254" i="6"/>
  <c r="BA286" i="6"/>
  <c r="BA243" i="6"/>
  <c r="BA197" i="6"/>
  <c r="BA358" i="6"/>
  <c r="BA238" i="6"/>
  <c r="BA165" i="6"/>
  <c r="BA205" i="6"/>
  <c r="BA377" i="6"/>
  <c r="BA204" i="6"/>
  <c r="BA319" i="6"/>
  <c r="BA376" i="6"/>
  <c r="BA156" i="6"/>
  <c r="BA161" i="6"/>
  <c r="BA166" i="6"/>
  <c r="BA284" i="6"/>
  <c r="BA325" i="6"/>
  <c r="BA370" i="6"/>
  <c r="BA192" i="6"/>
  <c r="BA282" i="6"/>
  <c r="BA162" i="6"/>
  <c r="BA159" i="6"/>
  <c r="BA245" i="6"/>
  <c r="BA152" i="6"/>
  <c r="BA179" i="6"/>
  <c r="BA158" i="6"/>
  <c r="BA154" i="6"/>
  <c r="BA160" i="6"/>
  <c r="BA297" i="6"/>
  <c r="BA224" i="6"/>
  <c r="BA232" i="6"/>
  <c r="BA144" i="6"/>
  <c r="BA146" i="6"/>
  <c r="BA258" i="6"/>
  <c r="BA167" i="6"/>
  <c r="BA169" i="6"/>
  <c r="BA253" i="6"/>
  <c r="BA260" i="6"/>
  <c r="BA345" i="6"/>
  <c r="BA302" i="6"/>
  <c r="BA150" i="6"/>
  <c r="BA138" i="6"/>
  <c r="BA186" i="6"/>
  <c r="BA201" i="6"/>
  <c r="BA360" i="6"/>
  <c r="BA191" i="6"/>
  <c r="BA155" i="6"/>
  <c r="BA203" i="6"/>
  <c r="BA131" i="6"/>
  <c r="BA171" i="6"/>
  <c r="BA285" i="6"/>
  <c r="BA181" i="6"/>
  <c r="BA252" i="6"/>
  <c r="BA170" i="6"/>
  <c r="BA187" i="6"/>
  <c r="BA183" i="6"/>
  <c r="BA129" i="6"/>
  <c r="BA164" i="6"/>
  <c r="BA217" i="6"/>
  <c r="BA249" i="6"/>
  <c r="BA195" i="6"/>
  <c r="BA363" i="6"/>
  <c r="BA124" i="6"/>
  <c r="BA172" i="6"/>
  <c r="BA357" i="6"/>
  <c r="BA121" i="6"/>
  <c r="BA140" i="6"/>
  <c r="BA157" i="6"/>
  <c r="BA317" i="6"/>
  <c r="BA139" i="6"/>
  <c r="BA291" i="6"/>
  <c r="BA134" i="6"/>
  <c r="BA145" i="6"/>
  <c r="BA175" i="6"/>
  <c r="BA359" i="6"/>
  <c r="BA115" i="6"/>
  <c r="BA120" i="6"/>
  <c r="BA351" i="6"/>
  <c r="BA174" i="6"/>
  <c r="BA336" i="6"/>
  <c r="BA313" i="6"/>
  <c r="BA194" i="6"/>
  <c r="BA207" i="6"/>
  <c r="BA114" i="6"/>
  <c r="BA141" i="6"/>
  <c r="BA244" i="6"/>
  <c r="BA127" i="6"/>
  <c r="BA328" i="6"/>
  <c r="BA130" i="6"/>
  <c r="BA221" i="6"/>
  <c r="BA143" i="6"/>
  <c r="BA326" i="6"/>
  <c r="BA137" i="6"/>
  <c r="BA219" i="6"/>
  <c r="BA116" i="6"/>
  <c r="BA112" i="6"/>
  <c r="BA296" i="6"/>
  <c r="BA113" i="6"/>
  <c r="BA372" i="6"/>
  <c r="BA223" i="6"/>
  <c r="BA266" i="6"/>
  <c r="BA102" i="6"/>
  <c r="BA101" i="6"/>
  <c r="BA228" i="6"/>
  <c r="BA111" i="6"/>
  <c r="BA185" i="6"/>
  <c r="BA132" i="6"/>
  <c r="BA108" i="6"/>
  <c r="BA347" i="6"/>
  <c r="BA340" i="6"/>
  <c r="BA93" i="6"/>
  <c r="BA106" i="6"/>
  <c r="BA202" i="6"/>
  <c r="BA136" i="6"/>
  <c r="BA122" i="6"/>
  <c r="BA173" i="6"/>
  <c r="BA104" i="6"/>
  <c r="BA151" i="6"/>
  <c r="BA82" i="6"/>
  <c r="BA117" i="6"/>
  <c r="BA125" i="6"/>
  <c r="BA105" i="6"/>
  <c r="BA96" i="6"/>
  <c r="BA87" i="6"/>
  <c r="BA107" i="6"/>
  <c r="BA375" i="6"/>
  <c r="BA199" i="6"/>
  <c r="BA148" i="6"/>
  <c r="BA135" i="6"/>
  <c r="BA149" i="6"/>
  <c r="BA257" i="6"/>
  <c r="BA126" i="6"/>
  <c r="BA128" i="6"/>
  <c r="BA76" i="6"/>
  <c r="BA81" i="6"/>
  <c r="BA97" i="6"/>
  <c r="BA153" i="6"/>
  <c r="BA109" i="6"/>
  <c r="BA133" i="6"/>
  <c r="BA91" i="6"/>
  <c r="BA94" i="6"/>
  <c r="BA75" i="6"/>
  <c r="BA163" i="6"/>
  <c r="BA103" i="6"/>
  <c r="BA95" i="6"/>
  <c r="BA89" i="6"/>
  <c r="BA290" i="6"/>
  <c r="BA99" i="6"/>
  <c r="BA65" i="6"/>
  <c r="BA123" i="6"/>
  <c r="BA90" i="6"/>
  <c r="BA100" i="6"/>
  <c r="BA73" i="6"/>
  <c r="BA142" i="6"/>
  <c r="BA79" i="6"/>
  <c r="BA119" i="6"/>
  <c r="BA84" i="6"/>
  <c r="BA86" i="6"/>
  <c r="BA78" i="6"/>
  <c r="BA69" i="6"/>
  <c r="BA59" i="6"/>
  <c r="BA57" i="6"/>
  <c r="BA64" i="6"/>
  <c r="BA56" i="6"/>
  <c r="BA67" i="6"/>
  <c r="BA53" i="6"/>
  <c r="BA366" i="6"/>
  <c r="BA147" i="6"/>
  <c r="BA77" i="6"/>
  <c r="BA50" i="6"/>
  <c r="BA227" i="6"/>
  <c r="BA62" i="6"/>
  <c r="BA74" i="6"/>
  <c r="BA85" i="6"/>
  <c r="BA80" i="6"/>
  <c r="BA83" i="6"/>
  <c r="BA70" i="6"/>
  <c r="BA60" i="6"/>
  <c r="BA58" i="6"/>
  <c r="BA68" i="6"/>
  <c r="BA43" i="6"/>
  <c r="BA48" i="6"/>
  <c r="BA41" i="6"/>
  <c r="BA54" i="6"/>
  <c r="BA66" i="6"/>
  <c r="BA44" i="6"/>
  <c r="BA72" i="6"/>
  <c r="BA47" i="6"/>
  <c r="BA52" i="6"/>
  <c r="BA61" i="6"/>
  <c r="BA168" i="6"/>
  <c r="BA92" i="6"/>
  <c r="BA46" i="6"/>
  <c r="BA88" i="6"/>
  <c r="BA110" i="6"/>
  <c r="BA38" i="6"/>
  <c r="BA51" i="6"/>
  <c r="BA33" i="6"/>
  <c r="BA39" i="6"/>
  <c r="BA45" i="6"/>
  <c r="BA55" i="6"/>
  <c r="BA71" i="6"/>
  <c r="BA32" i="6"/>
  <c r="BA49" i="6"/>
  <c r="BA30" i="6"/>
  <c r="BA35" i="6"/>
  <c r="BA98" i="6"/>
  <c r="BA40" i="6"/>
  <c r="BA28" i="6"/>
  <c r="BA37" i="6"/>
  <c r="BA118" i="6"/>
  <c r="BA31" i="6"/>
  <c r="BA34" i="6"/>
  <c r="BA42" i="6"/>
  <c r="BA26" i="6"/>
  <c r="BA27" i="6"/>
  <c r="BA25" i="6"/>
  <c r="BA184" i="6"/>
  <c r="BA24" i="6"/>
  <c r="BA23" i="6"/>
  <c r="BA20" i="6"/>
  <c r="BA29" i="6"/>
  <c r="BA21" i="6"/>
  <c r="BA22" i="6"/>
  <c r="BA63" i="6"/>
  <c r="BA19" i="6"/>
  <c r="BA18" i="6"/>
  <c r="BA17" i="6"/>
  <c r="BA16" i="6"/>
  <c r="BA15" i="6"/>
  <c r="BA14" i="6"/>
  <c r="BA36" i="6"/>
  <c r="BA13" i="6"/>
  <c r="BA12" i="6"/>
  <c r="BA11" i="6"/>
  <c r="BA10" i="6"/>
  <c r="BA9" i="6"/>
  <c r="BA8" i="6"/>
  <c r="CZ4" i="6"/>
  <c r="CY4" i="6"/>
  <c r="CV4" i="6"/>
  <c r="CU4" i="6"/>
  <c r="CT4" i="6"/>
  <c r="CS4" i="6"/>
  <c r="CR4" i="6"/>
  <c r="CP4" i="6"/>
  <c r="CN4" i="6"/>
  <c r="CL4" i="6"/>
  <c r="CK4" i="6"/>
  <c r="CJ4" i="6"/>
  <c r="CI4" i="6"/>
  <c r="CH4" i="6"/>
  <c r="CE4" i="6"/>
  <c r="CD4" i="6"/>
  <c r="BZ4" i="6"/>
  <c r="BX4" i="6"/>
  <c r="BW4" i="6"/>
  <c r="BV4" i="6"/>
  <c r="BR4" i="6"/>
  <c r="BP4" i="6"/>
  <c r="BN4" i="6"/>
  <c r="BM4" i="6"/>
  <c r="BH4" i="6"/>
  <c r="BE4" i="6"/>
  <c r="DB4" i="6"/>
  <c r="DA4" i="6"/>
  <c r="CX4" i="6"/>
  <c r="CW4" i="6"/>
  <c r="CQ4" i="6"/>
  <c r="CO4" i="6"/>
  <c r="CM4" i="6"/>
  <c r="CG4" i="6"/>
  <c r="CF4" i="6"/>
  <c r="CC4" i="6"/>
  <c r="CB4" i="6"/>
  <c r="CA4" i="6"/>
  <c r="BY4" i="6"/>
  <c r="BU4" i="6"/>
  <c r="BT4" i="6"/>
  <c r="BS4" i="6"/>
  <c r="BQ4" i="6"/>
  <c r="BO4" i="6"/>
  <c r="BL4" i="6"/>
  <c r="BK4" i="6"/>
  <c r="BJ4" i="6"/>
  <c r="BI4" i="6"/>
  <c r="BG4" i="6"/>
  <c r="BF4" i="6"/>
  <c r="AW4" i="6"/>
  <c r="AV4" i="6"/>
  <c r="AT4" i="6"/>
  <c r="AS4" i="6"/>
  <c r="AR4" i="6"/>
  <c r="AQ4" i="6"/>
  <c r="AP4" i="6"/>
  <c r="AO4" i="6"/>
  <c r="AN4" i="6"/>
  <c r="AK4" i="6"/>
  <c r="AI4" i="6"/>
  <c r="AH4" i="6"/>
  <c r="AG4" i="6"/>
  <c r="AD4" i="6"/>
  <c r="AC4" i="6"/>
  <c r="AA4" i="6"/>
  <c r="X4" i="6"/>
  <c r="V4" i="6"/>
  <c r="T4" i="6"/>
  <c r="S4" i="6"/>
  <c r="P4" i="6"/>
  <c r="M4" i="6"/>
  <c r="K4" i="6"/>
  <c r="J4" i="6"/>
  <c r="F4" i="6"/>
  <c r="C4" i="6"/>
  <c r="AZ4" i="6"/>
  <c r="AY4" i="6"/>
  <c r="AX4" i="6"/>
  <c r="AU4" i="6"/>
  <c r="AM4" i="6"/>
  <c r="AL4" i="6"/>
  <c r="AJ4" i="6"/>
  <c r="AF4" i="6"/>
  <c r="AE4" i="6"/>
  <c r="AB4" i="6"/>
  <c r="Z4" i="6"/>
  <c r="Y4" i="6"/>
  <c r="W4" i="6"/>
  <c r="U4" i="6"/>
  <c r="R4" i="6"/>
  <c r="Q4" i="6"/>
  <c r="O4" i="6"/>
  <c r="N4" i="6"/>
  <c r="L4" i="6"/>
  <c r="I4" i="6"/>
  <c r="H4" i="6"/>
  <c r="G4" i="6"/>
  <c r="E4" i="6"/>
  <c r="D4" i="6"/>
  <c r="CY22" i="2"/>
  <c r="CY14" i="2"/>
  <c r="CY18" i="2"/>
  <c r="CY28" i="2"/>
  <c r="CY17" i="2"/>
  <c r="CY10" i="2"/>
  <c r="CY27" i="2"/>
  <c r="CY20" i="2"/>
  <c r="CY21" i="2"/>
  <c r="CY33" i="2"/>
  <c r="CY16" i="2"/>
  <c r="CY29" i="2"/>
  <c r="CY40" i="2"/>
  <c r="CY38" i="2"/>
  <c r="CY39" i="2"/>
  <c r="CY19" i="2"/>
  <c r="CY34" i="2"/>
  <c r="CY30" i="2"/>
  <c r="CY36" i="2"/>
  <c r="CY35" i="2"/>
  <c r="CY26" i="2"/>
  <c r="CY272" i="1"/>
  <c r="CY271" i="1"/>
  <c r="CY250" i="1"/>
  <c r="CY128" i="1"/>
  <c r="CY186" i="1"/>
  <c r="CY372" i="1"/>
  <c r="CY321" i="1"/>
  <c r="CY105" i="1"/>
  <c r="CY100" i="1"/>
  <c r="CY192" i="1"/>
  <c r="CY153" i="1"/>
  <c r="CY340" i="1"/>
  <c r="CY208" i="1"/>
  <c r="CY239" i="1"/>
  <c r="CY183" i="1"/>
  <c r="CY129" i="1"/>
  <c r="CY39" i="1"/>
  <c r="CY228" i="1"/>
  <c r="CY161" i="1"/>
  <c r="CY151" i="1"/>
  <c r="CY77" i="1"/>
  <c r="CY177" i="1"/>
  <c r="CY306" i="1"/>
  <c r="CY255" i="1"/>
  <c r="CY304" i="1"/>
  <c r="CY275" i="1"/>
  <c r="CY273" i="1"/>
  <c r="CY194" i="1"/>
  <c r="CY209" i="1"/>
  <c r="CY214" i="1"/>
  <c r="CY204" i="1"/>
  <c r="CY175" i="1"/>
  <c r="CY244" i="1"/>
  <c r="CY178" i="1"/>
  <c r="CY27" i="1"/>
  <c r="CY159" i="1"/>
  <c r="CY356" i="1"/>
  <c r="CY50" i="1"/>
  <c r="CY182" i="1"/>
  <c r="CY61" i="1"/>
  <c r="CY83" i="1"/>
  <c r="CY150" i="1"/>
  <c r="CY91" i="1"/>
  <c r="CY311" i="1"/>
  <c r="CY90" i="1"/>
  <c r="CY29" i="1"/>
  <c r="CY297" i="1"/>
  <c r="CY294" i="1"/>
  <c r="CY329" i="1"/>
  <c r="CY134" i="1"/>
  <c r="CY35" i="1"/>
  <c r="CY76" i="1"/>
  <c r="CY124" i="1"/>
  <c r="CY138" i="1"/>
  <c r="CY99" i="1"/>
  <c r="CY84" i="1"/>
  <c r="CY46" i="1"/>
  <c r="CY190" i="1"/>
  <c r="CY165" i="1"/>
  <c r="CY75" i="1"/>
  <c r="CY32" i="1"/>
  <c r="CY164" i="1"/>
  <c r="CY41" i="1"/>
  <c r="CY284" i="1"/>
  <c r="CY342" i="1"/>
  <c r="CY248" i="1"/>
  <c r="CY169" i="1"/>
  <c r="CY309" i="1"/>
  <c r="CY276" i="1"/>
  <c r="CY286" i="1"/>
  <c r="CY298" i="1"/>
  <c r="CY299" i="1"/>
  <c r="CY323" i="1"/>
  <c r="CY322" i="1"/>
  <c r="CY57" i="1"/>
  <c r="CY331" i="1"/>
  <c r="CY274" i="1"/>
  <c r="CY254" i="1"/>
  <c r="CY246" i="1"/>
  <c r="CY339" i="1"/>
  <c r="CY290" i="1"/>
  <c r="CY320" i="1"/>
  <c r="CY308" i="1"/>
  <c r="CY335" i="1"/>
  <c r="CY313" i="1"/>
  <c r="CY333" i="1"/>
  <c r="CY341" i="1"/>
  <c r="CY345" i="1"/>
  <c r="CY316" i="1"/>
  <c r="CY303" i="1"/>
  <c r="CY314" i="1"/>
  <c r="CY280" i="1"/>
  <c r="CY270" i="1"/>
  <c r="CY45" i="1"/>
  <c r="CY266" i="1"/>
  <c r="CY277" i="1"/>
  <c r="CY267" i="1"/>
  <c r="CY240" i="1"/>
  <c r="CY236" i="1"/>
  <c r="CY319" i="1"/>
  <c r="CY262" i="1"/>
  <c r="CY199" i="1"/>
  <c r="CY369" i="1"/>
  <c r="CY101" i="1"/>
  <c r="CY179" i="1"/>
  <c r="CY198" i="1"/>
  <c r="CY219" i="1"/>
  <c r="CY167" i="1"/>
  <c r="CY142" i="1"/>
  <c r="CY62" i="1"/>
  <c r="CY70" i="1"/>
  <c r="CY66" i="1"/>
  <c r="CY36" i="1"/>
  <c r="CY325" i="1"/>
  <c r="CY353" i="1"/>
  <c r="CY144" i="1"/>
  <c r="CY92" i="1"/>
  <c r="CY106" i="1"/>
  <c r="CY362" i="1"/>
  <c r="CY256" i="1"/>
  <c r="CY125" i="1"/>
  <c r="CY215" i="1"/>
  <c r="CY197" i="1"/>
  <c r="CY203" i="1"/>
  <c r="CY108" i="1"/>
  <c r="CY223" i="1"/>
  <c r="CY326" i="1"/>
  <c r="CY146" i="1"/>
  <c r="CY315" i="1"/>
  <c r="CY367" i="1"/>
  <c r="CY86" i="1"/>
  <c r="CY94" i="1"/>
  <c r="CY38" i="1"/>
  <c r="CY212" i="1"/>
  <c r="CY283" i="1"/>
  <c r="CY317" i="1"/>
  <c r="CY172" i="1"/>
  <c r="CY264" i="1"/>
  <c r="CY96" i="1"/>
  <c r="CY55" i="1"/>
  <c r="CY82" i="1"/>
  <c r="CY354" i="1"/>
  <c r="CY189" i="1"/>
  <c r="CY170" i="1"/>
  <c r="CY21" i="1"/>
  <c r="CY253" i="1"/>
  <c r="CY379" i="1"/>
  <c r="CY378" i="1"/>
  <c r="CY110" i="1"/>
  <c r="CY347" i="1"/>
  <c r="CY98" i="1"/>
  <c r="CY103" i="1"/>
  <c r="CY122" i="1"/>
  <c r="CY201" i="1"/>
  <c r="CY123" i="1"/>
  <c r="CY225" i="1"/>
  <c r="CY355" i="1"/>
  <c r="CY351" i="1"/>
  <c r="CY102" i="1"/>
  <c r="CY205" i="1"/>
  <c r="CY145" i="1"/>
  <c r="CY269" i="1"/>
  <c r="CY368" i="1"/>
  <c r="CY221" i="1"/>
  <c r="CY295" i="1"/>
  <c r="CY176" i="1"/>
  <c r="CY111" i="1"/>
  <c r="CY292" i="1"/>
  <c r="CY357" i="1"/>
  <c r="CY211" i="1"/>
  <c r="CY380" i="1"/>
  <c r="CY30" i="1"/>
  <c r="CY87" i="1"/>
  <c r="CY338" i="1"/>
  <c r="CY293" i="1"/>
  <c r="CY324" i="1"/>
  <c r="CY352" i="1"/>
  <c r="CY300" i="1"/>
  <c r="CY16" i="1"/>
  <c r="CY13" i="1"/>
  <c r="CY337" i="1"/>
  <c r="CY360" i="1"/>
  <c r="CY136" i="1"/>
  <c r="CY54" i="1"/>
  <c r="CY312" i="1"/>
  <c r="CY31" i="1"/>
  <c r="CY60" i="1"/>
  <c r="CY365" i="1"/>
  <c r="CY44" i="1"/>
  <c r="CY222" i="1"/>
  <c r="CY282" i="1"/>
  <c r="CY361" i="1"/>
  <c r="CY260" i="1"/>
  <c r="CY374" i="1"/>
  <c r="CY373" i="1"/>
  <c r="CY366" i="1"/>
  <c r="CY344" i="1"/>
  <c r="CY258" i="1"/>
  <c r="CY364" i="1"/>
  <c r="CY160" i="1"/>
  <c r="CY259" i="1"/>
  <c r="CY234" i="1"/>
  <c r="CY49" i="1"/>
  <c r="CY73" i="1"/>
  <c r="CY34" i="1"/>
  <c r="CY188" i="1"/>
  <c r="CY120" i="1"/>
  <c r="CY56" i="1"/>
  <c r="CY187" i="1"/>
  <c r="CY252" i="1"/>
  <c r="CY261" i="1"/>
  <c r="CY113" i="1"/>
  <c r="CY119" i="1"/>
  <c r="CY115" i="1"/>
  <c r="CY118" i="1"/>
  <c r="CY143" i="1"/>
  <c r="CY117" i="1"/>
  <c r="CY334" i="1"/>
  <c r="CY18" i="1"/>
  <c r="CY19" i="1"/>
  <c r="CY195" i="1"/>
  <c r="CY358" i="1"/>
  <c r="CY155" i="1"/>
  <c r="CY149" i="1"/>
  <c r="CY135" i="1"/>
  <c r="CY78" i="1"/>
  <c r="CY130" i="1"/>
  <c r="CY158" i="1"/>
  <c r="CY157" i="1"/>
  <c r="CY249" i="1"/>
  <c r="CY377" i="1"/>
  <c r="CY22" i="1"/>
  <c r="CY370" i="1"/>
  <c r="CY63" i="1"/>
  <c r="CY359" i="1"/>
  <c r="CY289" i="1"/>
  <c r="CY279" i="1"/>
  <c r="CY343" i="1"/>
  <c r="CY287" i="1"/>
  <c r="CY20" i="1"/>
  <c r="CY69" i="1"/>
  <c r="CY88" i="1"/>
  <c r="CY52" i="1"/>
  <c r="CY67" i="1"/>
  <c r="CY48" i="1"/>
  <c r="CY332" i="1"/>
  <c r="CY132" i="1"/>
  <c r="CY40" i="1"/>
  <c r="CY163" i="1"/>
  <c r="CY202" i="1"/>
  <c r="CY310" i="1"/>
  <c r="CY288" i="1"/>
  <c r="CY349" i="1"/>
  <c r="CY168" i="1"/>
  <c r="CY126" i="1"/>
  <c r="CY97" i="1"/>
  <c r="CY68" i="1"/>
  <c r="CY127" i="1"/>
  <c r="CY174" i="1"/>
  <c r="CY376" i="1"/>
  <c r="CY210" i="1"/>
  <c r="CY200" i="1"/>
  <c r="CY26" i="1"/>
  <c r="CY79" i="1"/>
  <c r="CY93" i="1"/>
  <c r="CY80" i="1"/>
  <c r="CY9" i="1"/>
  <c r="CY10" i="1"/>
  <c r="CY327" i="1"/>
  <c r="CY116" i="1"/>
  <c r="CY180" i="1"/>
  <c r="CY53" i="1"/>
  <c r="CY28" i="1"/>
  <c r="CY107" i="1"/>
  <c r="CY307" i="1"/>
  <c r="CY59" i="1"/>
  <c r="CY58" i="1"/>
  <c r="CY301" i="1"/>
  <c r="CY206" i="1"/>
  <c r="CY95" i="1"/>
  <c r="CY217" i="1"/>
  <c r="CY156" i="1"/>
  <c r="CY33" i="1"/>
  <c r="CY196" i="1"/>
  <c r="CY243" i="1"/>
  <c r="CY229" i="1"/>
  <c r="CY141" i="1"/>
  <c r="CY226" i="1"/>
  <c r="CY171" i="1"/>
  <c r="CY235" i="1"/>
  <c r="CY89" i="1"/>
  <c r="CY173" i="1"/>
  <c r="CY166" i="1"/>
  <c r="CY8" i="1"/>
  <c r="CY15" i="1"/>
  <c r="CY302" i="1"/>
  <c r="CY268" i="1"/>
  <c r="CY242" i="1"/>
  <c r="CY147" i="1"/>
  <c r="CY43" i="1"/>
  <c r="CY296" i="1"/>
  <c r="CY81" i="1"/>
  <c r="CY348" i="1"/>
  <c r="CY247" i="1"/>
  <c r="CY336" i="1"/>
  <c r="CY330" i="1"/>
  <c r="CY162" i="1"/>
  <c r="CY346" i="1"/>
  <c r="CY350" i="1"/>
  <c r="CY191" i="1"/>
  <c r="CY233" i="1"/>
  <c r="CY371" i="1"/>
  <c r="CY17" i="1"/>
  <c r="CY12" i="1"/>
  <c r="CY305" i="1"/>
  <c r="CY291" i="1"/>
  <c r="CY265" i="1"/>
  <c r="CY112" i="1"/>
  <c r="CY193" i="1"/>
  <c r="CY71" i="1"/>
  <c r="CY227" i="1"/>
  <c r="CY137" i="1"/>
  <c r="CY281" i="1"/>
  <c r="CY152" i="1"/>
  <c r="CY139" i="1"/>
  <c r="CY11" i="1"/>
  <c r="CY148" i="1"/>
  <c r="CY220" i="1"/>
  <c r="CY37" i="1"/>
  <c r="CY14" i="1"/>
  <c r="CY131" i="1"/>
  <c r="CY42" i="1"/>
  <c r="CY224" i="1"/>
  <c r="CY72" i="1"/>
  <c r="CY74" i="1"/>
  <c r="CY154" i="1"/>
  <c r="CY114" i="1"/>
  <c r="CY328" i="1"/>
  <c r="CY185" i="1"/>
  <c r="CY363" i="1"/>
  <c r="CY47" i="1"/>
  <c r="CY51" i="1"/>
  <c r="CY375" i="1"/>
  <c r="CY184" i="1"/>
  <c r="CY230" i="1"/>
  <c r="CY245" i="1"/>
  <c r="CY133" i="1"/>
  <c r="CY121" i="1"/>
  <c r="CY104" i="1"/>
  <c r="CY140" i="1"/>
  <c r="CY23" i="1"/>
  <c r="CY24" i="1"/>
  <c r="CY109" i="1"/>
  <c r="CY232" i="1"/>
  <c r="CY181" i="1"/>
  <c r="CY216" i="1"/>
  <c r="CY241" i="1"/>
  <c r="CY278" i="1"/>
  <c r="CY218" i="1"/>
  <c r="CY237" i="1"/>
  <c r="CY213" i="1"/>
  <c r="CY238" i="1"/>
  <c r="CY263" i="1"/>
  <c r="CY257" i="1"/>
  <c r="CY318" i="1"/>
  <c r="CY85" i="1"/>
  <c r="CY207" i="1"/>
  <c r="CY285" i="1"/>
  <c r="CY231" i="1"/>
  <c r="CY25" i="1"/>
  <c r="CY251" i="1"/>
  <c r="CY9" i="2"/>
  <c r="CY25" i="2"/>
  <c r="CY32" i="2"/>
  <c r="CY23" i="2"/>
  <c r="CY31" i="2"/>
  <c r="CY24" i="2"/>
  <c r="CY15" i="2"/>
  <c r="CY11" i="2"/>
  <c r="CY8" i="2"/>
  <c r="CY37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A6" i="6" l="1"/>
  <c r="DC6" i="6"/>
</calcChain>
</file>

<file path=xl/sharedStrings.xml><?xml version="1.0" encoding="utf-8"?>
<sst xmlns="http://schemas.openxmlformats.org/spreadsheetml/2006/main" count="5748" uniqueCount="1295">
  <si>
    <t>SampleID</t>
  </si>
  <si>
    <t>elcho01</t>
  </si>
  <si>
    <t>elcho02</t>
  </si>
  <si>
    <t>elcho03</t>
  </si>
  <si>
    <t>elcho04</t>
  </si>
  <si>
    <t>elcho05</t>
  </si>
  <si>
    <t>elcho06</t>
  </si>
  <si>
    <t>elcho07</t>
  </si>
  <si>
    <t>elcho08</t>
  </si>
  <si>
    <t>elcho09</t>
  </si>
  <si>
    <t>elcho10</t>
  </si>
  <si>
    <t>elcho11</t>
  </si>
  <si>
    <t>elcho12</t>
  </si>
  <si>
    <t>elcho13</t>
  </si>
  <si>
    <t>elcho14</t>
  </si>
  <si>
    <t>elcho15</t>
  </si>
  <si>
    <t>elcho16</t>
  </si>
  <si>
    <t>elcho17</t>
  </si>
  <si>
    <t>elcho18</t>
  </si>
  <si>
    <t>elcho19</t>
  </si>
  <si>
    <t>elcho20</t>
  </si>
  <si>
    <t>elcho21</t>
  </si>
  <si>
    <t>elcho22</t>
  </si>
  <si>
    <t>elcho23</t>
  </si>
  <si>
    <t>elcho24</t>
  </si>
  <si>
    <t>elcho25</t>
  </si>
  <si>
    <t>elcho26</t>
  </si>
  <si>
    <t>elcho27</t>
  </si>
  <si>
    <t>elcho28</t>
  </si>
  <si>
    <t>elcho29</t>
  </si>
  <si>
    <t>elcho30</t>
  </si>
  <si>
    <t>elcho31</t>
  </si>
  <si>
    <t>elcho32</t>
  </si>
  <si>
    <t>elcho33</t>
  </si>
  <si>
    <t>elcho34</t>
  </si>
  <si>
    <t>elcho35</t>
  </si>
  <si>
    <t>elcho36</t>
  </si>
  <si>
    <t>elcho37</t>
  </si>
  <si>
    <t>elcho38</t>
  </si>
  <si>
    <t>elcho39</t>
  </si>
  <si>
    <t>elcho40</t>
  </si>
  <si>
    <t>elcho41</t>
  </si>
  <si>
    <t>elcho42</t>
  </si>
  <si>
    <t>elcho43</t>
  </si>
  <si>
    <t>elcho44</t>
  </si>
  <si>
    <t>elcho45</t>
  </si>
  <si>
    <t>elcho46</t>
  </si>
  <si>
    <t>elcho47</t>
  </si>
  <si>
    <t>elcho48</t>
  </si>
  <si>
    <t>elcho49</t>
  </si>
  <si>
    <t>elcho50</t>
  </si>
  <si>
    <t>endia01</t>
  </si>
  <si>
    <t>endia02</t>
  </si>
  <si>
    <t>endia03</t>
  </si>
  <si>
    <t>endia04</t>
  </si>
  <si>
    <t>endia05</t>
  </si>
  <si>
    <t>endia06</t>
  </si>
  <si>
    <t>endia07</t>
  </si>
  <si>
    <t>endia08</t>
  </si>
  <si>
    <t>endia09</t>
  </si>
  <si>
    <t>endia10</t>
  </si>
  <si>
    <t>endia11</t>
  </si>
  <si>
    <t>endia12</t>
  </si>
  <si>
    <t>endia13</t>
  </si>
  <si>
    <t>endia14</t>
  </si>
  <si>
    <t>endia15</t>
  </si>
  <si>
    <t>endia16</t>
  </si>
  <si>
    <t>endia17</t>
  </si>
  <si>
    <t>endia18</t>
  </si>
  <si>
    <t>endia19</t>
  </si>
  <si>
    <t>endia20</t>
  </si>
  <si>
    <t>endia21</t>
  </si>
  <si>
    <t>endia22</t>
  </si>
  <si>
    <t>endia23</t>
  </si>
  <si>
    <t>endia24</t>
  </si>
  <si>
    <t>endia25</t>
  </si>
  <si>
    <t>endia26</t>
  </si>
  <si>
    <t>endia27</t>
  </si>
  <si>
    <t>endia28</t>
  </si>
  <si>
    <t>endia29</t>
  </si>
  <si>
    <t>endia30</t>
  </si>
  <si>
    <t>endia31</t>
  </si>
  <si>
    <t>endia32</t>
  </si>
  <si>
    <t>endia33</t>
  </si>
  <si>
    <t>endia34</t>
  </si>
  <si>
    <t>endia35</t>
  </si>
  <si>
    <t>endia36</t>
  </si>
  <si>
    <t>endia37</t>
  </si>
  <si>
    <t>endia38</t>
  </si>
  <si>
    <t>endia39</t>
  </si>
  <si>
    <t>endia40</t>
  </si>
  <si>
    <t>endia41</t>
  </si>
  <si>
    <t>endia42</t>
  </si>
  <si>
    <t>endia43</t>
  </si>
  <si>
    <t>endia44</t>
  </si>
  <si>
    <t>endia45</t>
  </si>
  <si>
    <t>endia46</t>
  </si>
  <si>
    <t>endia47</t>
  </si>
  <si>
    <t>endia48</t>
  </si>
  <si>
    <t>endia49</t>
  </si>
  <si>
    <t>endia50</t>
  </si>
  <si>
    <t>Study</t>
  </si>
  <si>
    <t>elcho</t>
  </si>
  <si>
    <t>endia</t>
  </si>
  <si>
    <t>Age_days</t>
  </si>
  <si>
    <t>Age_cat</t>
  </si>
  <si>
    <t>Sex</t>
  </si>
  <si>
    <t>F</t>
  </si>
  <si>
    <t>M</t>
  </si>
  <si>
    <t>sum</t>
  </si>
  <si>
    <t>d__Eukaryota|c__Oomycetes|o__Peronosporales|f__Peronosporaceae|g__Plasmopara|s__Plasmopara halstedii</t>
  </si>
  <si>
    <t>Plasmopara halstedii</t>
  </si>
  <si>
    <t>d__Eukaryota|k__Metazoa|p__Arthropoda|c__Arachnida|o__Sarcoptiformes|f__Pyroglyphidae|g__Dermatophagoides|s__Dermatophagoides pteronyssinus</t>
  </si>
  <si>
    <t>Dermatophagoides pteronyssinus</t>
  </si>
  <si>
    <t>d__Eukaryota|k__Metazoa|p__Arthropoda|c__Insecta|o__Coleoptera|f__Curculionidae|g__Dendroctonus|s__Dendroctonus ponderosae</t>
  </si>
  <si>
    <t>Dendroctonus ponderosae</t>
  </si>
  <si>
    <t>d__Eukaryota|k__Metazoa|p__Arthropoda|c__Insecta|o__Diptera|f__Calliphoridae|g__Lucilia|s__Lucilia cuprina</t>
  </si>
  <si>
    <t>Lucilia cuprina</t>
  </si>
  <si>
    <t>d__Eukaryota|k__Metazoa|p__Arthropoda|c__Insecta|o__Diptera|f__Tephritidae|g__Rhagoletis|s__Rhagoletis zephyria</t>
  </si>
  <si>
    <t>Rhagoletis zephyria</t>
  </si>
  <si>
    <t>d__Eukaryota|k__Metazoa|p__Arthropoda|c__Insecta|o__Diptera|f__Tephritidae|g__Zeugodacus|s__Zeugodacus cucurbitae</t>
  </si>
  <si>
    <t>Zeugodacus cucurbitae</t>
  </si>
  <si>
    <t>d__Eukaryota|k__Metazoa|p__Arthropoda|c__Insecta|o__Hymenoptera|f__Agaonidae|g__Ceratosolen|s__Ceratosolen solmsi</t>
  </si>
  <si>
    <t>Ceratosolen solmsi</t>
  </si>
  <si>
    <t>d__Eukaryota|k__Metazoa|p__Arthropoda|c__Insecta|o__Lepidoptera|f__Noctuidae|g__Spodoptera|s__Spodoptera litura</t>
  </si>
  <si>
    <t>Spodoptera litura</t>
  </si>
  <si>
    <t>d__Eukaryota|k__Metazoa|p__Arthropoda|c__Insecta|o__Lepidoptera|f__Plutellidae|g__Plutella|s__Plutella xylostella</t>
  </si>
  <si>
    <t>Plutella xylostella</t>
  </si>
  <si>
    <t>d__Eukaryota|k__Metazoa|p__Arthropoda|c__Merostomata|o__Xiphosura|f__Limulidae|g__Limulus|s__Limulus polyphemus</t>
  </si>
  <si>
    <t>Limulus polyphemus</t>
  </si>
  <si>
    <t>d__Eukaryota|k__Metazoa|p__Chordata|c__Actinopteri|o__Salmoniformes|f__Salmonidae|g__Salmo|s__Salmo salar</t>
  </si>
  <si>
    <t>Salmo salar</t>
  </si>
  <si>
    <t>d__Eukaryota|k__Metazoa|p__Chordata|c__Aves|o__Galliformes|f__Phasianidae|g__Gallus|s__Gallus gallus</t>
  </si>
  <si>
    <t>Gallus gallus</t>
  </si>
  <si>
    <t>d__Eukaryota|k__Metazoa|p__Chordata|c__Aves|o__Galliformes|f__Phasianidae|g__Meleagris|s__Meleagris gallopavo</t>
  </si>
  <si>
    <t>Meleagris gallopavo</t>
  </si>
  <si>
    <t>d__Eukaryota|k__Metazoa|p__Chordata|c__Mammalia|f__Bovidae|g__Bos|s__Bos taurus</t>
  </si>
  <si>
    <t>Bos taurus</t>
  </si>
  <si>
    <t>d__Eukaryota|k__Metazoa|p__Chordata|c__Mammalia|f__Suidae|g__Sus|s__Sus scrofa</t>
  </si>
  <si>
    <t>Sus scrofa</t>
  </si>
  <si>
    <t>d__Eukaryota|k__Metazoa|p__Chordata|c__Mammalia|o__Rodentia|f__Muridae|g__Mus|s__Mus musculus</t>
  </si>
  <si>
    <t>Mus musculus</t>
  </si>
  <si>
    <t>d__Eukaryota|k__Metazoa|p__Platyhelminthes|c__Trematoda|o__Opisthorchiida|f__Opisthorchiidae|g__Opisthorchis|s__Opisthorchis viverrini</t>
  </si>
  <si>
    <t>Opisthorchis viverrini</t>
  </si>
  <si>
    <t>d__Eukaryota|k__Metazoa|p__Priapulida|c__Priapulimorpha|o__Priapulimorphida|f__Priapulidae|g__Priapulus|s__Priapulus caudatus</t>
  </si>
  <si>
    <t>Priapulus caudatus</t>
  </si>
  <si>
    <t>d__Eukaryota|k__Viridiplantae|p__Streptophyta|c__Liliopsida|o__Arecales|f__Arecaceae|g__Phoenix|s__Phoenix dactylifera</t>
  </si>
  <si>
    <t>Phoenix dactylifera</t>
  </si>
  <si>
    <t>d__Eukaryota|k__Viridiplantae|p__Streptophyta|c__Liliopsida|o__Poales|f__Poaceae|g__Zea|s__Zea mays</t>
  </si>
  <si>
    <t>Zea mays</t>
  </si>
  <si>
    <t>d__Eukaryota|k__Viridiplantae|p__Streptophyta|c__Liliopsida|o__Zingiberales|f__Musaceae|g__Musa|s__Musa acuminata</t>
  </si>
  <si>
    <t>Musa acuminata</t>
  </si>
  <si>
    <t>d__Eukaryota|k__Viridiplantae|p__Streptophyta|o__Apiales|f__Apiaceae|g__Daucus|s__Daucus carota</t>
  </si>
  <si>
    <t>Daucus carota</t>
  </si>
  <si>
    <t>d__Eukaryota|k__Viridiplantae|p__Streptophyta|o__Asterales|f__Asteraceae|g__Helianthus|s__Helianthus annuus</t>
  </si>
  <si>
    <t>Helianthus annuus</t>
  </si>
  <si>
    <t>d__Eukaryota|k__Viridiplantae|p__Streptophyta|o__Brassicales|f__Brassicaceae|g__Brassica|s__Brassica napus</t>
  </si>
  <si>
    <t>Brassica napus</t>
  </si>
  <si>
    <t>d__Eukaryota|k__Viridiplantae|p__Streptophyta|o__Caryophyllales|f__Chenopodiaceae|g__Beta|s__Beta vulgaris</t>
  </si>
  <si>
    <t>Beta vulgaris</t>
  </si>
  <si>
    <t>d__Eukaryota|k__Viridiplantae|p__Streptophyta|o__Caryophyllales|f__Chenopodiaceae|g__Spinacia|s__Spinacia oleracea</t>
  </si>
  <si>
    <t>Spinacia oleracea</t>
  </si>
  <si>
    <t>d__Eukaryota|k__Viridiplantae|p__Streptophyta|o__Cucurbitales|f__Cucurbitaceae|g__Cucumis|s__Cucumis melo</t>
  </si>
  <si>
    <t>Cucumis melo</t>
  </si>
  <si>
    <t>d__Eukaryota|k__Viridiplantae|p__Streptophyta|o__Cucurbitales|f__Cucurbitaceae|g__Cucumis|s__Cucumis sativus</t>
  </si>
  <si>
    <t>Cucumis sativus</t>
  </si>
  <si>
    <t>d__Eukaryota|k__Viridiplantae|p__Streptophyta|o__Cucurbitales|f__Cucurbitaceae|g__Cucurbita|s__Cucurbita moschata</t>
  </si>
  <si>
    <t>Cucurbita moschata</t>
  </si>
  <si>
    <t>d__Eukaryota|k__Viridiplantae|p__Streptophyta|o__Ericales|f__Theaceae|g__Camellia|s__Camellia sinensis</t>
  </si>
  <si>
    <t>Camellia sinensis</t>
  </si>
  <si>
    <t>d__Eukaryota|k__Viridiplantae|p__Streptophyta|o__Fabales|f__Fabaceae|g__Cicer|s__Cicer arietinum</t>
  </si>
  <si>
    <t>Cicer arietinum</t>
  </si>
  <si>
    <t>d__Eukaryota|k__Viridiplantae|p__Streptophyta|o__Malpighiales|f__Euphorbiaceae|g__Ricinus|s__Ricinus communis</t>
  </si>
  <si>
    <t>Ricinus communis</t>
  </si>
  <si>
    <t>d__Eukaryota|k__Viridiplantae|p__Streptophyta|o__Rosales|f__Rosaceae|g__Fragaria|s__Fragaria vesca</t>
  </si>
  <si>
    <t>Fragaria vesca</t>
  </si>
  <si>
    <t>d__Eukaryota|k__Viridiplantae|p__Streptophyta|o__Rosales|f__Rosaceae|g__Prunus|s__Prunus avium</t>
  </si>
  <si>
    <t>Prunus avium</t>
  </si>
  <si>
    <t>d__Eukaryota|k__Viridiplantae|p__Streptophyta|o__Sapindales|f__Rutaceae|g__Citrus|s__Citrus sinensis</t>
  </si>
  <si>
    <t>Citrus sinensis</t>
  </si>
  <si>
    <t>d__Eukaryota|k__Viridiplantae|p__Streptophyta|o__Solanales|f__Solanaceae|g__Nicotiana|s__Nicotiana tabacum</t>
  </si>
  <si>
    <t>Nicotiana tabacum</t>
  </si>
  <si>
    <t>d__Eukaryota|k__Viridiplantae|p__Streptophyta|o__Solanales|f__Solanaceae|g__Solanum|s__Solanum lycopersicum</t>
  </si>
  <si>
    <t>Solanum lycopersicum</t>
  </si>
  <si>
    <t>d__Eukaryota|k__Viridiplantae|p__Streptophyta|o__Vitales|f__Vitaceae|g__Vitis|s__Vitis vinifera</t>
  </si>
  <si>
    <t>Vitis vinifera</t>
  </si>
  <si>
    <t>Giardia intestinalis</t>
  </si>
  <si>
    <t>d__Eukaryota|p__Apicomplexa|c__Conoidasida|o__Eucoccidiorida|f__Cryptosporidiidae|g__Cryptosporidium|s__Cryptosporidium hominis</t>
  </si>
  <si>
    <t>Cryptosporidium hominis</t>
  </si>
  <si>
    <t>d__Eukaryota|p__Apicomplexa|c__Conoidasida|o__Eucoccidiorida|f__Cryptosporidiidae|g__Cryptosporidium|s__Cryptosporidium parvum</t>
  </si>
  <si>
    <t>Cryptosporidium parvum</t>
  </si>
  <si>
    <t>Cyclospora cayetanensis</t>
  </si>
  <si>
    <t>Pair</t>
  </si>
  <si>
    <t>colour</t>
  </si>
  <si>
    <t>red</t>
  </si>
  <si>
    <t>blue</t>
  </si>
  <si>
    <t>rab.all</t>
  </si>
  <si>
    <t>rab.win.elcho</t>
  </si>
  <si>
    <t>rab.win.endia</t>
  </si>
  <si>
    <t>diff.btw</t>
  </si>
  <si>
    <t>diff.win</t>
  </si>
  <si>
    <t>effect</t>
  </si>
  <si>
    <t>overlap</t>
  </si>
  <si>
    <t>we.ep</t>
  </si>
  <si>
    <t>we.eBH</t>
  </si>
  <si>
    <t>wi.ep</t>
  </si>
  <si>
    <t>wi.eBH</t>
  </si>
  <si>
    <t xml:space="preserve"> we.ep - Expected P value of Welch’s t test</t>
  </si>
  <si>
    <t xml:space="preserve"> we.eBH - Expected Benjamini-Hochberg corrected P value of Welch’s t test</t>
  </si>
  <si>
    <t xml:space="preserve"> wi.ep - Expected P value of Wilcoxon rank test</t>
  </si>
  <si>
    <t xml:space="preserve"> wi.eBH - Expected Benjamini-Hochberg corrected P value of Wilcoxon test</t>
  </si>
  <si>
    <t xml:space="preserve"> kw.ep - Expected P value of Kruskal-Wallace test</t>
  </si>
  <si>
    <t xml:space="preserve"> kw.eBH - Expected Benjamini-Hochberg corrected P value of Kruskal-Wallace test</t>
  </si>
  <si>
    <t xml:space="preserve"> glm.ep - Expected P value of glm test</t>
  </si>
  <si>
    <t xml:space="preserve"> glm.eBH - Expected Benjamini-Hochberg corrected P value of glm test</t>
  </si>
  <si>
    <t xml:space="preserve"> rab.all - median clr value for all samples in the feature</t>
  </si>
  <si>
    <t xml:space="preserve"> rab.win.NS - median clr value for the NS group of samples</t>
  </si>
  <si>
    <t xml:space="preserve"> rab.win.S - median clr value for the S group of samples</t>
  </si>
  <si>
    <t xml:space="preserve"> rab.X1_BNS.q50 - median expression value of features in sample X1_BNS if include.item.summary=TRUE</t>
  </si>
  <si>
    <t xml:space="preserve"> dif.btw - median difference in clr values between S and NS groups</t>
  </si>
  <si>
    <t xml:space="preserve"> dif.win - median of the largest difference in clr values within S and NS groups</t>
  </si>
  <si>
    <t xml:space="preserve"> effect - median effect size: diff.btw / max(diff.win) for all instances</t>
  </si>
  <si>
    <t xml:space="preserve"> overlap - proportion of effect size that overlaps 0 (i.e. no effect)</t>
  </si>
  <si>
    <t>s</t>
  </si>
  <si>
    <t>d__Viruses|k__Bamfordvirae|p__Nucleocytoviricota|c__Megaviricetes|o__Pimascovirales|f__Ascoviridae|g__Ascovirus|s__Trichoplusia ni ascovirus 2c</t>
  </si>
  <si>
    <t>Trichoplusia ni ascovirus 2c</t>
  </si>
  <si>
    <t>d__Viruses|k__Bamfordvirae|p__Nucleocytoviricota|c__Pokkesviricetes|o__Chitovirales|f__Poxviridae|g__Oryzopoxvirus|s__BeAn 58058 virus</t>
  </si>
  <si>
    <t>BeAn 58058 virus</t>
  </si>
  <si>
    <t>d__Viruses|k__Bamfordvirae|p__Preplasmiviricota|c__Tectiliviricetes|o__Rowavirales|f__Adenoviridae|g__Aviadenovirus|s__Fowl aviadenovirus B</t>
  </si>
  <si>
    <t>Fowl aviadenovirus B</t>
  </si>
  <si>
    <t>d__Viruses|k__Bamfordvirae|p__Preplasmiviricota|c__Tectiliviricetes|o__Rowavirales|f__Adenoviridae|g__Mastadenovirus|s__Human mastadenovirus A</t>
  </si>
  <si>
    <t>Human mastadenovirus A</t>
  </si>
  <si>
    <t>d__Viruses|k__Bamfordvirae|p__Preplasmiviricota|c__Tectiliviricetes|o__Rowavirales|f__Adenoviridae|g__Mastadenovirus|s__Human mastadenovirus B</t>
  </si>
  <si>
    <t>Human mastadenovirus B</t>
  </si>
  <si>
    <t>d__Viruses|k__Bamfordvirae|p__Preplasmiviricota|c__Tectiliviricetes|o__Rowavirales|f__Adenoviridae|g__Mastadenovirus|s__Human mastadenovirus C</t>
  </si>
  <si>
    <t>Human mastadenovirus C</t>
  </si>
  <si>
    <t>d__Viruses|k__Bamfordvirae|p__Preplasmiviricota|c__Tectiliviricetes|o__Rowavirales|f__Adenoviridae|g__Mastadenovirus|s__Human mastadenovirus D</t>
  </si>
  <si>
    <t>Human mastadenovirus D</t>
  </si>
  <si>
    <t>d__Viruses|k__Bamfordvirae|p__Preplasmiviricota|c__Tectiliviricetes|o__Rowavirales|f__Adenoviridae|g__Mastadenovirus|s__Human mastadenovirus E</t>
  </si>
  <si>
    <t>Human mastadenovirus E</t>
  </si>
  <si>
    <t>d__Viruses|k__Bamfordvirae|p__Preplasmiviricota|c__Tectiliviricetes|o__Rowavirales|f__Adenoviridae|g__Mastadenovirus|s__Human mastadenovirus F</t>
  </si>
  <si>
    <t>Human mastadenovirus F</t>
  </si>
  <si>
    <t>d__Viruses|k__Bamfordvirae|p__Preplasmiviricota|c__Tectiliviricetes|o__Rowavirales|f__Adenoviridae|g__Mastadenovirus|s__Human mastadenovirus G</t>
  </si>
  <si>
    <t>Human mastadenovirus G</t>
  </si>
  <si>
    <t>d__Viruses|k__Bamfordvirae|p__Preplasmiviricota|c__Tectiliviricetes|o__Rowavirales|f__Adenoviridae|g__Mastadenovirus|s__Simian mastadenovirus B</t>
  </si>
  <si>
    <t>Simian mastadenovirus B</t>
  </si>
  <si>
    <t>d__Viruses|k__Bamfordvirae|p__Preplasmiviricota|c__Tectiliviricetes|o__Rowavirales|f__Adenoviridae|g__Mastadenovirus|s__Simian mastadenovirus C</t>
  </si>
  <si>
    <t>Simian mastadenovirus C</t>
  </si>
  <si>
    <t>d__Viruses|k__Bamfordvirae|p__Preplasmiviricota|c__Tectiliviricetes|o__Rowavirales|f__Adenoviridae|g__Mastadenovirus|s__Simian mastadenovirus E</t>
  </si>
  <si>
    <t>Simian mastadenovirus E</t>
  </si>
  <si>
    <t>d__Viruses|k__Bamfordvirae|p__Preplasmiviricota|c__Tectiliviricetes|o__Rowavirales|f__Adenoviridae|g__Mastadenovirus|s__Simian mastadenovirus F</t>
  </si>
  <si>
    <t>Simian mastadenovirus F</t>
  </si>
  <si>
    <t>d__Viruses|k__Bamfordvirae|p__Preplasmiviricota|c__Tectiliviricetes|o__Rowavirales|f__Adenoviridae|g__Mastadenovirus|s__Simian mastadenovirus H</t>
  </si>
  <si>
    <t>Simian mastadenovirus H</t>
  </si>
  <si>
    <t>d__Viruses|k__Bamfordvirae|p__Preplasmiviricota|c__Tectiliviricetes|o__Rowavirales|f__Adenoviridae|g__Mastadenovirus|s__Simian mastadenovirus I</t>
  </si>
  <si>
    <t>Simian mastadenovirus I</t>
  </si>
  <si>
    <t>d__Viruses|k__Heunggongvirae|p__Uroviricota|c__Caudoviricetes|f__Ackermannviridae|g__Taipeivirus|s__Taipeivirus menlow</t>
  </si>
  <si>
    <t>Taipeivirus menlow</t>
  </si>
  <si>
    <t>d__Viruses|k__Heunggongvirae|p__Uroviricota|c__Caudoviricetes|f__Ackermannviridae|g__Vapseptimavirus|s__Vapseptimavirus VAP7</t>
  </si>
  <si>
    <t>Vapseptimavirus VAP7</t>
  </si>
  <si>
    <t>d__Viruses|k__Heunggongvirae|p__Uroviricota|c__Caudoviricetes|f__Autographiviridae|g__Cheungvirus|s__Cheungvirus NATL1A7</t>
  </si>
  <si>
    <t>Cheungvirus NATL1A7</t>
  </si>
  <si>
    <t>d__Viruses|k__Heunggongvirae|p__Uroviricota|c__Caudoviricetes|f__Autographiviridae|g__Friunavirus|s__Friunavirus AbKT21III</t>
  </si>
  <si>
    <t>Friunavirus AbKT21III</t>
  </si>
  <si>
    <t>d__Viruses|k__Heunggongvirae|p__Uroviricota|c__Caudoviricetes|f__Casjensviridae|s__Ruegeria phage vB_RpoS-V18</t>
  </si>
  <si>
    <t>Ruegeria phage vB_RpoS-V18</t>
  </si>
  <si>
    <t>d__Viruses|k__Heunggongvirae|p__Uroviricota|c__Caudoviricetes|f__Chaseviridae|g__Sabourvirus|s__Sabourvirus sv4HA13</t>
  </si>
  <si>
    <t>Sabourvirus sv4HA13</t>
  </si>
  <si>
    <t>d__Viruses|k__Heunggongvirae|p__Uroviricota|c__Caudoviricetes|f__Demerecviridae|g__Priunavirus|s__Priunavirus PSTCR5</t>
  </si>
  <si>
    <t>Priunavirus PSTCR5</t>
  </si>
  <si>
    <t>d__Viruses|k__Heunggongvirae|p__Uroviricota|c__Caudoviricetes|f__Demerecviridae|g__Vipunavirus|s__Vipunavirus pVp1</t>
  </si>
  <si>
    <t>Vipunavirus pVp1</t>
  </si>
  <si>
    <t>d__Viruses|k__Heunggongvirae|p__Uroviricota|c__Caudoviricetes|f__Drexlerviridae|g__Rtpvirus|s__Rtpvirus Rtp</t>
  </si>
  <si>
    <t>Rtpvirus Rtp</t>
  </si>
  <si>
    <t>d__Viruses|k__Heunggongvirae|p__Uroviricota|c__Caudoviricetes|f__Drexlerviridae|g__Webervirus|s__Webervirus KpNIH2</t>
  </si>
  <si>
    <t>Webervirus KpNIH2</t>
  </si>
  <si>
    <t>d__Viruses|k__Heunggongvirae|p__Uroviricota|c__Caudoviricetes|f__Drexlerviridae|g__Webervirus|s__Webervirus PKP126</t>
  </si>
  <si>
    <t>Webervirus PKP126</t>
  </si>
  <si>
    <t>d__Viruses|k__Heunggongvirae|p__Uroviricota|c__Caudoviricetes|f__Drexlerviridae|g__Webervirus|s__Webervirus shelby</t>
  </si>
  <si>
    <t>Webervirus shelby</t>
  </si>
  <si>
    <t>d__Viruses|k__Heunggongvirae|p__Uroviricota|c__Caudoviricetes|f__Herelleviridae|g__Matervirus|s__Matervirus mater</t>
  </si>
  <si>
    <t>Matervirus mater</t>
  </si>
  <si>
    <t>d__Viruses|k__Heunggongvirae|p__Uroviricota|c__Caudoviricetes|f__Herelleviridae|g__Moonbeamvirus|s__Moonbeamvirus moonbeam</t>
  </si>
  <si>
    <t>Moonbeamvirus moonbeam</t>
  </si>
  <si>
    <t>d__Viruses|k__Heunggongvirae|p__Uroviricota|c__Caudoviricetes|f__Herelleviridae|g__Tsarbombavirus|s__Tsarbombavirus BCP78</t>
  </si>
  <si>
    <t>Tsarbombavirus BCP78</t>
  </si>
  <si>
    <t>d__Viruses|k__Heunggongvirae|p__Uroviricota|c__Caudoviricetes|f__Herelleviridae|g__Watanabevirus|s__Watanabevirus wv3521</t>
  </si>
  <si>
    <t>Watanabevirus wv3521</t>
  </si>
  <si>
    <t>d__Viruses|k__Heunggongvirae|p__Uroviricota|c__Caudoviricetes|f__Kyanoviridae|g__Anaposvirus|s__Anaposvirus socalone</t>
  </si>
  <si>
    <t>Anaposvirus socalone</t>
  </si>
  <si>
    <t>d__Viruses|k__Heunggongvirae|p__Uroviricota|c__Caudoviricetes|f__Kyanoviridae|g__Charybdisvirus|s__Charybdisvirus scam3</t>
  </si>
  <si>
    <t>Charybdisvirus scam3</t>
  </si>
  <si>
    <t>d__Viruses|k__Heunggongvirae|p__Uroviricota|c__Caudoviricetes|f__Kyanoviridae|g__Shandvirus|s__Shandvirus sh35</t>
  </si>
  <si>
    <t>Shandvirus sh35</t>
  </si>
  <si>
    <t>d__Viruses|k__Heunggongvirae|p__Uroviricota|c__Caudoviricetes|f__Kyanoviridae|g__Sokavirus|s__Synechococcus phage S-SZBM1</t>
  </si>
  <si>
    <t>Synechococcus phage S-SZBM1</t>
  </si>
  <si>
    <t>d__Viruses|k__Heunggongvirae|p__Uroviricota|c__Caudoviricetes|f__Mesyanzhinovviridae|s__Janthinobacterium phage vB_JliM-Donnerlittchen</t>
  </si>
  <si>
    <t>Janthinobacterium phage vB_JliM-Donnerlittchen</t>
  </si>
  <si>
    <t>d__Viruses|k__Heunggongvirae|p__Uroviricota|c__Caudoviricetes|f__Mesyanzhinovviridae|s__Stenotrophomonas phage A1432</t>
  </si>
  <si>
    <t>Stenotrophomonas phage A1432</t>
  </si>
  <si>
    <t>d__Viruses|k__Heunggongvirae|p__Uroviricota|c__Caudoviricetes|f__Peduoviridae|g__Dagavirus|s__Dagavirus ST13OXA48phi121</t>
  </si>
  <si>
    <t>Dagavirus ST13OXA48phi121</t>
  </si>
  <si>
    <t>d__Viruses|k__Heunggongvirae|p__Uroviricota|c__Caudoviricetes|f__Peduoviridae|g__Eganvirus|s__Eganvirus EtG</t>
  </si>
  <si>
    <t>Eganvirus EtG</t>
  </si>
  <si>
    <t>d__Viruses|k__Heunggongvirae|p__Uroviricota|c__Caudoviricetes|f__Peduoviridae|g__Eganvirus|s__Eganvirus SEN1</t>
  </si>
  <si>
    <t>Eganvirus SEN1</t>
  </si>
  <si>
    <t>d__Viruses|k__Heunggongvirae|p__Uroviricota|c__Caudoviricetes|f__Peduoviridae|g__Eganvirus|s__Eganvirus SW9</t>
  </si>
  <si>
    <t>Eganvirus SW9</t>
  </si>
  <si>
    <t>d__Viruses|k__Heunggongvirae|p__Uroviricota|c__Caudoviricetes|f__Peduoviridae|g__Eganvirus|s__Eganvirus ev186</t>
  </si>
  <si>
    <t>Eganvirus ev186</t>
  </si>
  <si>
    <t>d__Viruses|k__Heunggongvirae|p__Uroviricota|c__Caudoviricetes|f__Peduoviridae|g__Eganvirus|s__Salmonella phage BIS20</t>
  </si>
  <si>
    <t>Salmonella phage BIS20</t>
  </si>
  <si>
    <t>d__Viruses|k__Heunggongvirae|p__Uroviricota|c__Caudoviricetes|f__Peduoviridae|g__Elveevirus|s__Elveevirus 4LV2017</t>
  </si>
  <si>
    <t>Elveevirus 4LV2017</t>
  </si>
  <si>
    <t>d__Viruses|k__Heunggongvirae|p__Uroviricota|c__Caudoviricetes|f__Peduoviridae|g__Evevirus|s__Evevirus ev239</t>
  </si>
  <si>
    <t>Evevirus ev239</t>
  </si>
  <si>
    <t>d__Viruses|k__Heunggongvirae|p__Uroviricota|c__Caudoviricetes|f__Peduoviridae|g__Felsduovirus|s__Felsduovirus RE2010</t>
  </si>
  <si>
    <t>Felsduovirus RE2010</t>
  </si>
  <si>
    <t>d__Viruses|k__Heunggongvirae|p__Uroviricota|c__Caudoviricetes|f__Peduoviridae|g__Felsduovirus|s__Felsduovirus SEN8</t>
  </si>
  <si>
    <t>Felsduovirus SEN8</t>
  </si>
  <si>
    <t>d__Viruses|k__Heunggongvirae|p__Uroviricota|c__Caudoviricetes|f__Peduoviridae|g__Gegavirus|s__Gegavirus ST15OXA48phi141</t>
  </si>
  <si>
    <t>Gegavirus ST15OXA48phi141</t>
  </si>
  <si>
    <t>d__Viruses|k__Heunggongvirae|p__Uroviricota|c__Caudoviricetes|f__Peduoviridae|g__Gegevirus|s__Gegevirus ST437OXA245phi41</t>
  </si>
  <si>
    <t>Gegevirus ST437OXA245phi41</t>
  </si>
  <si>
    <t>d__Viruses|k__Heunggongvirae|p__Uroviricota|c__Caudoviricetes|f__Peduoviridae|g__Gemsvirus|s__Gemsvirus gv5004652</t>
  </si>
  <si>
    <t>Gemsvirus gv5004652</t>
  </si>
  <si>
    <t>d__Viruses|k__Heunggongvirae|p__Uroviricota|c__Caudoviricetes|f__Peduoviridae|g__Irrigatiovirus|s__Irrigatiovirus SI7</t>
  </si>
  <si>
    <t>Irrigatiovirus SI7</t>
  </si>
  <si>
    <t>d__Viruses|k__Heunggongvirae|p__Uroviricota|c__Caudoviricetes|f__Peduoviridae|g__Kapieceevirus|s__Kapieceevirus ST512KPC3phi132</t>
  </si>
  <si>
    <t>Kapieceevirus ST512KPC3phi132</t>
  </si>
  <si>
    <t>d__Viruses|k__Heunggongvirae|p__Uroviricota|c__Caudoviricetes|f__Peduoviridae|g__Novemvirus|s__Novemvirus T5282H</t>
  </si>
  <si>
    <t>Novemvirus T5282H</t>
  </si>
  <si>
    <t>d__Viruses|k__Heunggongvirae|p__Uroviricota|c__Caudoviricetes|f__Peduoviridae|g__Peduovirus|s__Escherichia phage P2_AC1</t>
  </si>
  <si>
    <t>Escherichia phage P2_AC1</t>
  </si>
  <si>
    <t>d__Viruses|k__Heunggongvirae|p__Uroviricota|c__Caudoviricetes|f__Peduoviridae|g__Peduovirus|s__Peduovirus L413C</t>
  </si>
  <si>
    <t>Peduovirus L413C</t>
  </si>
  <si>
    <t>d__Viruses|k__Heunggongvirae|p__Uroviricota|c__Caudoviricetes|f__Peduoviridae|g__Peduovirus|s__Peduovirus P2</t>
  </si>
  <si>
    <t>Peduovirus P2</t>
  </si>
  <si>
    <t>d__Viruses|k__Heunggongvirae|p__Uroviricota|c__Caudoviricetes|f__Peduoviridae|g__Peduovirus|s__Peduovirus P22H1</t>
  </si>
  <si>
    <t>Peduovirus P22H1</t>
  </si>
  <si>
    <t>d__Viruses|k__Heunggongvirae|p__Uroviricota|c__Caudoviricetes|f__Peduoviridae|g__Peduovirus|s__Peduovirus P22H4</t>
  </si>
  <si>
    <t>Peduovirus P22H4</t>
  </si>
  <si>
    <t>d__Viruses|k__Heunggongvirae|p__Uroviricota|c__Caudoviricetes|f__Peduoviridae|g__Peduovirus|s__Peduovirus P24A7b</t>
  </si>
  <si>
    <t>Peduovirus P24A7b</t>
  </si>
  <si>
    <t>d__Viruses|k__Heunggongvirae|p__Uroviricota|c__Caudoviricetes|f__Peduoviridae|g__Peduovirus|s__Peduovirus P24B2</t>
  </si>
  <si>
    <t>Peduovirus P24B2</t>
  </si>
  <si>
    <t>d__Viruses|k__Heunggongvirae|p__Uroviricota|c__Caudoviricetes|f__Peduoviridae|g__Peduovirus|s__Peduovirus P24C9</t>
  </si>
  <si>
    <t>Peduovirus P24C9</t>
  </si>
  <si>
    <t>d__Viruses|k__Heunggongvirae|p__Uroviricota|c__Caudoviricetes|f__Peduoviridae|g__Peduovirus|s__Peduovirus P24E6b</t>
  </si>
  <si>
    <t>Peduovirus P24E6b</t>
  </si>
  <si>
    <t>d__Viruses|k__Heunggongvirae|p__Uroviricota|c__Caudoviricetes|f__Peduoviridae|g__Peduovirus|s__Peduovirus R18C</t>
  </si>
  <si>
    <t>Peduovirus R18C</t>
  </si>
  <si>
    <t>d__Viruses|k__Heunggongvirae|p__Uroviricota|c__Caudoviricetes|f__Peduoviridae|g__Peduovirus|s__Peduovirus Wphi</t>
  </si>
  <si>
    <t>Peduovirus Wphi</t>
  </si>
  <si>
    <t>d__Viruses|k__Heunggongvirae|p__Uroviricota|c__Caudoviricetes|f__Peduoviridae|g__Peduovirus|s__Peduovirus YPM22</t>
  </si>
  <si>
    <t>Peduovirus YPM22</t>
  </si>
  <si>
    <t>d__Viruses|k__Heunggongvirae|p__Uroviricota|c__Caudoviricetes|f__Peduoviridae|g__Peduovirus|s__Peduovirus YPM46</t>
  </si>
  <si>
    <t>Peduovirus YPM46</t>
  </si>
  <si>
    <t>d__Viruses|k__Heunggongvirae|p__Uroviricota|c__Caudoviricetes|f__Peduoviridae|g__Peduovirus|s__Peduovirus YPM50</t>
  </si>
  <si>
    <t>Peduovirus YPM50</t>
  </si>
  <si>
    <t>d__Viruses|k__Heunggongvirae|p__Uroviricota|c__Caudoviricetes|f__Peduoviridae|g__Peduovirus|s__Peduovirus fiAA91ss</t>
  </si>
  <si>
    <t>Peduovirus fiAA91ss</t>
  </si>
  <si>
    <t>d__Viruses|k__Heunggongvirae|p__Uroviricota|c__Caudoviricetes|f__Peduoviridae|g__Peduovirus|s__Peduovirus magyaro</t>
  </si>
  <si>
    <t>Peduovirus magyaro</t>
  </si>
  <si>
    <t>d__Viruses|k__Heunggongvirae|p__Uroviricota|c__Caudoviricetes|f__Peduoviridae|g__Peduovirus|s__Peduovirus pro147</t>
  </si>
  <si>
    <t>Peduovirus pro147</t>
  </si>
  <si>
    <t>d__Viruses|k__Heunggongvirae|p__Uroviricota|c__Caudoviricetes|f__Peduoviridae|g__Peduovirus|s__Peduovirus pro483</t>
  </si>
  <si>
    <t>Peduovirus pro483</t>
  </si>
  <si>
    <t>d__Viruses|k__Heunggongvirae|p__Uroviricota|c__Caudoviricetes|f__Peduoviridae|g__Peduovirus|s__Peduovirus pv12474III</t>
  </si>
  <si>
    <t>Peduovirus pv12474III</t>
  </si>
  <si>
    <t>d__Viruses|k__Heunggongvirae|p__Uroviricota|c__Caudoviricetes|f__Peduoviridae|g__Peduovirus|s__Yersinia phage HQ103</t>
  </si>
  <si>
    <t>Yersinia phage HQ103</t>
  </si>
  <si>
    <t>d__Viruses|k__Heunggongvirae|p__Uroviricota|c__Caudoviricetes|f__Peduoviridae|g__Peduovirus|s__Yersinia phage P37</t>
  </si>
  <si>
    <t>Yersinia phage P37</t>
  </si>
  <si>
    <t>d__Viruses|k__Heunggongvirae|p__Uroviricota|c__Caudoviricetes|f__Peduoviridae|g__Quadragintavirus|s__Quadragintavirus ev015</t>
  </si>
  <si>
    <t>Quadragintavirus ev015</t>
  </si>
  <si>
    <t>d__Viruses|k__Heunggongvirae|p__Uroviricota|c__Caudoviricetes|f__Peduoviridae|g__Quadragintavirus|s__Quadragintavirus ev040</t>
  </si>
  <si>
    <t>Quadragintavirus ev040</t>
  </si>
  <si>
    <t>d__Viruses|k__Heunggongvirae|p__Uroviricota|c__Caudoviricetes|f__Peduoviridae|g__Quadragintavirus|s__Quadragintavirus ev129</t>
  </si>
  <si>
    <t>Quadragintavirus ev129</t>
  </si>
  <si>
    <t>d__Viruses|k__Heunggongvirae|p__Uroviricota|c__Caudoviricetes|f__Peduoviridae|g__Reginaelenavirus|s__Reginaelenavirus rv3LV2017</t>
  </si>
  <si>
    <t>Reginaelenavirus rv3LV2017</t>
  </si>
  <si>
    <t>d__Viruses|k__Heunggongvirae|p__Uroviricota|c__Caudoviricetes|f__Peduoviridae|g__Reipivirus|s__Reipivirus ST16OXA48phi54</t>
  </si>
  <si>
    <t>Reipivirus ST16OXA48phi54</t>
  </si>
  <si>
    <t>d__Viruses|k__Heunggongvirae|p__Uroviricota|c__Caudoviricetes|f__Peduoviridae|g__Senquatrovirus|s__Senquatrovirus SEN4</t>
  </si>
  <si>
    <t>Senquatrovirus SEN4</t>
  </si>
  <si>
    <t>d__Viruses|k__Heunggongvirae|p__Uroviricota|c__Caudoviricetes|f__Peduoviridae|g__Seongnamvirus|s__Seongnamvirus ESSI2</t>
  </si>
  <si>
    <t>Seongnamvirus ESSI2</t>
  </si>
  <si>
    <t>d__Viruses|k__Heunggongvirae|p__Uroviricota|c__Caudoviricetes|f__Peduoviridae|g__Vimunumvirus|s__Vimunumvirus ST147VIM1phi71</t>
  </si>
  <si>
    <t>Vimunumvirus ST147VIM1phi71</t>
  </si>
  <si>
    <t>d__Viruses|k__Heunggongvirae|p__Uroviricota|c__Caudoviricetes|f__Peduoviridae|g__Wadgaonvirus|s__Wadgaonvirus wv5004651</t>
  </si>
  <si>
    <t>Wadgaonvirus wv5004651</t>
  </si>
  <si>
    <t>d__Viruses|k__Heunggongvirae|p__Uroviricota|c__Caudoviricetes|f__Peduoviridae|g__Xuanwuvirus|s__Xuanwuvirus P88</t>
  </si>
  <si>
    <t>Xuanwuvirus P88</t>
  </si>
  <si>
    <t>d__Viruses|k__Heunggongvirae|p__Uroviricota|c__Caudoviricetes|f__Peduoviridae|g__Xuanwuvirus|s__Xuanwuvirus P884B11</t>
  </si>
  <si>
    <t>Xuanwuvirus P884B11</t>
  </si>
  <si>
    <t>d__Viruses|k__Heunggongvirae|p__Uroviricota|c__Caudoviricetes|f__Peduoviridae|g__Xuanwuvirus|s__Xuanwuvirus xv520873</t>
  </si>
  <si>
    <t>Xuanwuvirus xv520873</t>
  </si>
  <si>
    <t>d__Viruses|k__Heunggongvirae|p__Uroviricota|c__Caudoviricetes|f__Peduoviridae|s__Escherichia phage Cartapus</t>
  </si>
  <si>
    <t>Escherichia phage Cartapus</t>
  </si>
  <si>
    <t>d__Viruses|k__Heunggongvirae|p__Uroviricota|c__Caudoviricetes|f__Peduoviridae|s__Yersinia phage vB_YenM_42.18</t>
  </si>
  <si>
    <t>Yersinia phage vB_YenM_42.18</t>
  </si>
  <si>
    <t>d__Viruses|k__Heunggongvirae|p__Uroviricota|c__Caudoviricetes|f__Salasmaviridae|g__Cepunavirus|s__Cepunavirus Cp1</t>
  </si>
  <si>
    <t>Cepunavirus Cp1</t>
  </si>
  <si>
    <t>d__Viruses|k__Heunggongvirae|p__Uroviricota|c__Caudoviricetes|f__Schitoviridae|g__Enquatrovirus|s__Enquatrovirus N4</t>
  </si>
  <si>
    <t>Enquatrovirus N4</t>
  </si>
  <si>
    <t>d__Viruses|k__Heunggongvirae|p__Uroviricota|c__Caudoviricetes|f__Schitoviridae|s__Alcaligenes phage vB_AfaP_QDWS595</t>
  </si>
  <si>
    <t>Alcaligenes phage vB_AfaP_QDWS595</t>
  </si>
  <si>
    <t>d__Viruses|k__Heunggongvirae|p__Uroviricota|c__Caudoviricetes|f__Schitoviridae|s__Rhizobium phage RHph_I1_6</t>
  </si>
  <si>
    <t>Rhizobium phage RHph_I1_6</t>
  </si>
  <si>
    <t>d__Viruses|k__Heunggongvirae|p__Uroviricota|c__Caudoviricetes|f__Straboviridae|g__Chrysonvirus|s__Chrysonvirus as5</t>
  </si>
  <si>
    <t>Chrysonvirus as5</t>
  </si>
  <si>
    <t>d__Viruses|k__Heunggongvirae|p__Uroviricota|c__Caudoviricetes|f__Straboviridae|g__Gualtarvirus|s__Gualtarvirus mp1</t>
  </si>
  <si>
    <t>Gualtarvirus mp1</t>
  </si>
  <si>
    <t>d__Viruses|k__Heunggongvirae|p__Uroviricota|c__Caudoviricetes|f__Straboviridae|g__Ishigurovirus|s__Ishigurovirus osborne</t>
  </si>
  <si>
    <t>Ishigurovirus osborne</t>
  </si>
  <si>
    <t>d__Viruses|k__Heunggongvirae|p__Uroviricota|c__Caudoviricetes|f__Straboviridae|g__Jiaodavirus|s__Jiaodavirus kppv15</t>
  </si>
  <si>
    <t>Jiaodavirus kppv15</t>
  </si>
  <si>
    <t>d__Viruses|k__Heunggongvirae|p__Uroviricota|c__Caudoviricetes|f__Straboviridae|g__Jiaodavirus|s__Jiaodavirus kpv477</t>
  </si>
  <si>
    <t>Jiaodavirus kpv477</t>
  </si>
  <si>
    <t>d__Viruses|k__Heunggongvirae|p__Uroviricota|c__Caudoviricetes|f__Straboviridae|g__Lasallevirus|s__Acinetobacter virus Acj61</t>
  </si>
  <si>
    <t>Acinetobacter virus Acj61</t>
  </si>
  <si>
    <t>d__Viruses|k__Heunggongvirae|p__Uroviricota|c__Caudoviricetes|f__Straboviridae|g__Mylasvirus|s__Mylasvirus persius</t>
  </si>
  <si>
    <t>Mylasvirus persius</t>
  </si>
  <si>
    <t>d__Viruses|k__Heunggongvirae|p__Uroviricota|c__Caudoviricetes|f__Straboviridae|g__Pseudotevenvirus|s__Pseudotevenvirus gap161</t>
  </si>
  <si>
    <t>Pseudotevenvirus gap161</t>
  </si>
  <si>
    <t>d__Viruses|k__Heunggongvirae|p__Uroviricota|c__Caudoviricetes|f__Straboviridae|g__Roskildevirus|s__Roskildevirus cronus</t>
  </si>
  <si>
    <t>Roskildevirus cronus</t>
  </si>
  <si>
    <t>d__Viruses|k__Heunggongvirae|p__Uroviricota|c__Caudoviricetes|f__Straboviridae|g__Tequatrovirus|s__Tequatrovirus T4</t>
  </si>
  <si>
    <t>Tequatrovirus T4</t>
  </si>
  <si>
    <t>d__Viruses|k__Heunggongvirae|p__Uroviricota|c__Caudoviricetes|f__Straboviridae|g__Tequatrovirus|s__Tequatrovirus gee4507</t>
  </si>
  <si>
    <t>Tequatrovirus gee4507</t>
  </si>
  <si>
    <t>d__Viruses|k__Heunggongvirae|p__Uroviricota|c__Caudoviricetes|f__Straboviridae|g__Tequatrovirus|s__Tequatrovirus kaw</t>
  </si>
  <si>
    <t>Tequatrovirus kaw</t>
  </si>
  <si>
    <t>d__Viruses|k__Heunggongvirae|p__Uroviricota|c__Caudoviricetes|f__Straboviridae|g__Zedzedvirus|s__Zedzedvirus zz1</t>
  </si>
  <si>
    <t>Zedzedvirus zz1</t>
  </si>
  <si>
    <t>d__Viruses|k__Heunggongvirae|p__Uroviricota|c__Caudoviricetes|f__Vilmaviridae|g__Bongovirus|s__Bongovirus bongo</t>
  </si>
  <si>
    <t>Bongovirus bongo</t>
  </si>
  <si>
    <t>d__Viruses|k__Heunggongvirae|p__Uroviricota|c__Caudoviricetes|f__Vilmaviridae|g__Bongovirus|s__Bongovirus reindeer</t>
  </si>
  <si>
    <t>Bongovirus reindeer</t>
  </si>
  <si>
    <t>d__Viruses|k__Heunggongvirae|p__Uroviricota|c__Caudoviricetes|f__Vilmaviridae|g__Kumaovirus|s__Kumaovirus kumao</t>
  </si>
  <si>
    <t>Kumaovirus kumao</t>
  </si>
  <si>
    <t>d__Viruses|k__Heunggongvirae|p__Uroviricota|c__Caudoviricetes|f__Zierdtviridae|g__Ceetrepovirus|s__Corynebacterium virus Darwin</t>
  </si>
  <si>
    <t>Corynebacterium virus Darwin</t>
  </si>
  <si>
    <t>d__Viruses|k__Heunggongvirae|p__Uroviricota|c__Caudoviricetes|g__Aguilavirus|s__Aguilavirus mEp213</t>
  </si>
  <si>
    <t>Aguilavirus mEp213</t>
  </si>
  <si>
    <t>d__Viruses|k__Heunggongvirae|p__Uroviricota|c__Caudoviricetes|g__Alegriavirus|s__Alegriavirus av2B8</t>
  </si>
  <si>
    <t>Alegriavirus av2B8</t>
  </si>
  <si>
    <t>d__Viruses|k__Heunggongvirae|p__Uroviricota|c__Caudoviricetes|g__Armstrongvirus|s__Armstrongvirus armstrong</t>
  </si>
  <si>
    <t>Armstrongvirus armstrong</t>
  </si>
  <si>
    <t>d__Viruses|k__Heunggongvirae|p__Uroviricota|c__Caudoviricetes|g__Attisvirus|s__Gordonia phage Pickett</t>
  </si>
  <si>
    <t>Gordonia phage Pickett</t>
  </si>
  <si>
    <t>d__Viruses|k__Heunggongvirae|p__Uroviricota|c__Caudoviricetes|g__Aurunvirus|s__Aurunvirus STIM5</t>
  </si>
  <si>
    <t>Aurunvirus STIM5</t>
  </si>
  <si>
    <t>d__Viruses|k__Heunggongvirae|p__Uroviricota|c__Caudoviricetes|g__Baikalvirus|s__Baikalvirus PaBG</t>
  </si>
  <si>
    <t>Baikalvirus PaBG</t>
  </si>
  <si>
    <t>d__Viruses|k__Heunggongvirae|p__Uroviricota|c__Caudoviricetes|g__Bantamvirus|s__Gordonia phage Mollymur</t>
  </si>
  <si>
    <t>Gordonia phage Mollymur</t>
  </si>
  <si>
    <t>d__Viruses|k__Heunggongvirae|p__Uroviricota|c__Caudoviricetes|g__Behunavirus|s__Behunavirus BH1</t>
  </si>
  <si>
    <t>Behunavirus BH1</t>
  </si>
  <si>
    <t>d__Viruses|k__Heunggongvirae|p__Uroviricota|c__Caudoviricetes|g__Bertelyvirus|s__Bertelyvirus BL9</t>
  </si>
  <si>
    <t>Bertelyvirus BL9</t>
  </si>
  <si>
    <t>d__Viruses|k__Heunggongvirae|p__Uroviricota|c__Caudoviricetes|g__Bievrevirus|s__Bievrevirus bv4A7</t>
  </si>
  <si>
    <t>Bievrevirus bv4A7</t>
  </si>
  <si>
    <t>d__Viruses|k__Heunggongvirae|p__Uroviricota|c__Caudoviricetes|g__Brigitvirus|s__Brigitvirus brigit</t>
  </si>
  <si>
    <t>Brigitvirus brigit</t>
  </si>
  <si>
    <t>d__Viruses|k__Heunggongvirae|p__Uroviricota|c__Caudoviricetes|g__Brunovirus|s__Brunovirus SEN34</t>
  </si>
  <si>
    <t>Brunovirus SEN34</t>
  </si>
  <si>
    <t>d__Viruses|k__Heunggongvirae|p__Uroviricota|c__Caudoviricetes|g__Brussowvirus|s__Streptococcus phage TP-778L</t>
  </si>
  <si>
    <t>Streptococcus phage TP-778L</t>
  </si>
  <si>
    <t>d__Viruses|k__Heunggongvirae|p__Uroviricota|c__Caudoviricetes|g__Busanvirus|s__Busanvirus ACP17</t>
  </si>
  <si>
    <t>Busanvirus ACP17</t>
  </si>
  <si>
    <t>d__Viruses|k__Heunggongvirae|p__Uroviricota|c__Caudoviricetes|g__Byrnievirus|s__Byrnievirus HK97</t>
  </si>
  <si>
    <t>Byrnievirus HK97</t>
  </si>
  <si>
    <t>d__Viruses|k__Heunggongvirae|p__Uroviricota|c__Caudoviricetes|g__Camtrevirus|s__Camtrevirus S3501</t>
  </si>
  <si>
    <t>Camtrevirus S3501</t>
  </si>
  <si>
    <t>d__Viruses|k__Heunggongvirae|p__Uroviricota|c__Caudoviricetes|g__Colneyvirus|s__Colneyvirus CD27</t>
  </si>
  <si>
    <t>Colneyvirus CD27</t>
  </si>
  <si>
    <t>d__Viruses|k__Heunggongvirae|p__Uroviricota|c__Caudoviricetes|g__Colneyvirus|s__Colneyvirus CD505</t>
  </si>
  <si>
    <t>Colneyvirus CD505</t>
  </si>
  <si>
    <t>d__Viruses|k__Heunggongvirae|p__Uroviricota|c__Caudoviricetes|g__Colneyvirus|s__Colneyvirus CDKM15</t>
  </si>
  <si>
    <t>Colneyvirus CDKM15</t>
  </si>
  <si>
    <t>d__Viruses|k__Heunggongvirae|p__Uroviricota|c__Caudoviricetes|g__Colneyvirus|s__Colneyvirus CDKM9</t>
  </si>
  <si>
    <t>Colneyvirus CDKM9</t>
  </si>
  <si>
    <t>d__Viruses|k__Heunggongvirae|p__Uroviricota|c__Caudoviricetes|g__Colneyvirus|s__Colneyvirus MMP02</t>
  </si>
  <si>
    <t>Colneyvirus MMP02</t>
  </si>
  <si>
    <t>d__Viruses|k__Heunggongvirae|p__Uroviricota|c__Caudoviricetes|g__Cronusvirus|s__Cronusvirus cronus</t>
  </si>
  <si>
    <t>Cronusvirus cronus</t>
  </si>
  <si>
    <t>d__Viruses|k__Heunggongvirae|p__Uroviricota|c__Caudoviricetes|g__Cuauhtlivirus|s__Cuauhtlivirus mEpX1</t>
  </si>
  <si>
    <t>Cuauhtlivirus mEpX1</t>
  </si>
  <si>
    <t>d__Viruses|k__Heunggongvirae|p__Uroviricota|c__Caudoviricetes|g__Deseoctovirus|s__Deseoctovirus DS8</t>
  </si>
  <si>
    <t>Deseoctovirus DS8</t>
  </si>
  <si>
    <t>d__Viruses|k__Heunggongvirae|p__Uroviricota|c__Caudoviricetes|g__Diegovirus|s__Diegovirus POCJ13</t>
  </si>
  <si>
    <t>Diegovirus POCJ13</t>
  </si>
  <si>
    <t>d__Viruses|k__Heunggongvirae|p__Uroviricota|c__Caudoviricetes|g__Diegovirus|s__Diegovirus dv7502Stx</t>
  </si>
  <si>
    <t>Diegovirus dv7502Stx</t>
  </si>
  <si>
    <t>d__Viruses|k__Heunggongvirae|p__Uroviricota|c__Caudoviricetes|g__Eponavirus|s__Eponavirus epona</t>
  </si>
  <si>
    <t>Eponavirus epona</t>
  </si>
  <si>
    <t>d__Viruses|k__Heunggongvirae|p__Uroviricota|c__Caudoviricetes|g__Erskinevirus|s__Erskinevirus EaH2</t>
  </si>
  <si>
    <t>Erskinevirus EaH2</t>
  </si>
  <si>
    <t>d__Viruses|k__Heunggongvirae|p__Uroviricota|c__Caudoviricetes|g__Erskinevirus|s__Erskinevirus asesino</t>
  </si>
  <si>
    <t>Erskinevirus asesino</t>
  </si>
  <si>
    <t>d__Viruses|k__Heunggongvirae|p__Uroviricota|c__Caudoviricetes|g__Ficleduovirus|s__Ficleduovirus FCV1</t>
  </si>
  <si>
    <t>Ficleduovirus FCV1</t>
  </si>
  <si>
    <t>d__Viruses|k__Heunggongvirae|p__Uroviricota|c__Caudoviricetes|g__Glaedevirus|s__Enterobacteria phage cdtI</t>
  </si>
  <si>
    <t>Enterobacteria phage cdtI</t>
  </si>
  <si>
    <t>d__Viruses|k__Heunggongvirae|p__Uroviricota|c__Caudoviricetes|g__Glaedevirus|s__Enterobacteria phage mEp460</t>
  </si>
  <si>
    <t>Enterobacteria phage mEp460</t>
  </si>
  <si>
    <t>d__Viruses|k__Heunggongvirae|p__Uroviricota|c__Caudoviricetes|g__Glaedevirus|s__Glaedevirus gv2H10</t>
  </si>
  <si>
    <t>Glaedevirus gv2H10</t>
  </si>
  <si>
    <t>d__Viruses|k__Heunggongvirae|p__Uroviricota|c__Caudoviricetes|g__Gofduovirus|s__Gofduovirus GF2</t>
  </si>
  <si>
    <t>Gofduovirus GF2</t>
  </si>
  <si>
    <t>d__Viruses|k__Heunggongvirae|p__Uroviricota|c__Caudoviricetes|g__Harrisonburgvirus|s__Pseudomonas phage PPpW-3</t>
  </si>
  <si>
    <t>Pseudomonas phage PPpW-3</t>
  </si>
  <si>
    <t>d__Viruses|k__Heunggongvirae|p__Uroviricota|c__Caudoviricetes|g__Jacevirus|s__Jacevirus jace</t>
  </si>
  <si>
    <t>Jacevirus jace</t>
  </si>
  <si>
    <t>d__Viruses|k__Heunggongvirae|p__Uroviricota|c__Caudoviricetes|g__Jerseyvirus|s__Jerseyvirus SE2</t>
  </si>
  <si>
    <t>Jerseyvirus SE2</t>
  </si>
  <si>
    <t>d__Viruses|k__Heunggongvirae|p__Uroviricota|c__Caudoviricetes|g__Jerseyvirus|s__Jerseyvirus jersey</t>
  </si>
  <si>
    <t>Jerseyvirus jersey</t>
  </si>
  <si>
    <t>d__Viruses|k__Heunggongvirae|p__Uroviricota|c__Caudoviricetes|g__Jerseyvirus|s__Salmonella phage CTH7</t>
  </si>
  <si>
    <t>Salmonella phage CTH7</t>
  </si>
  <si>
    <t>d__Viruses|k__Heunggongvirae|p__Uroviricota|c__Caudoviricetes|g__Jerseyvirus|s__Salmonella phage JD01</t>
  </si>
  <si>
    <t>Salmonella phage JD01</t>
  </si>
  <si>
    <t>d__Viruses|k__Heunggongvirae|p__Uroviricota|c__Caudoviricetes|g__Jerseyvirus|s__Salmonella phage NBSal006</t>
  </si>
  <si>
    <t>Salmonella phage NBSal006</t>
  </si>
  <si>
    <t>d__Viruses|k__Heunggongvirae|p__Uroviricota|c__Caudoviricetes|g__Jouyvirus|s__Jouyvirus ev017</t>
  </si>
  <si>
    <t>Jouyvirus ev017</t>
  </si>
  <si>
    <t>d__Viruses|k__Heunggongvirae|p__Uroviricota|c__Caudoviricetes|g__Jouyvirus|s__Jouyvirus ev207</t>
  </si>
  <si>
    <t>Jouyvirus ev207</t>
  </si>
  <si>
    <t>d__Viruses|k__Heunggongvirae|p__Uroviricota|c__Caudoviricetes|g__Jouyvirus|s__Jouyvirus jv1H12</t>
  </si>
  <si>
    <t>Jouyvirus jv1H12</t>
  </si>
  <si>
    <t>d__Viruses|k__Heunggongvirae|p__Uroviricota|c__Caudoviricetes|g__Kagunavirus|s__Kagunavirus K1G</t>
  </si>
  <si>
    <t>Kagunavirus K1G</t>
  </si>
  <si>
    <t>d__Viruses|k__Heunggongvirae|p__Uroviricota|c__Caudoviricetes|g__Kagunavirus|s__Kagunavirus K1H</t>
  </si>
  <si>
    <t>Kagunavirus K1H</t>
  </si>
  <si>
    <t>d__Viruses|k__Heunggongvirae|p__Uroviricota|c__Caudoviricetes|g__Kagunavirus|s__Kagunavirus K1ind1</t>
  </si>
  <si>
    <t>Kagunavirus K1ind1</t>
  </si>
  <si>
    <t>d__Viruses|k__Heunggongvirae|p__Uroviricota|c__Caudoviricetes|g__Kagunavirus|s__Kagunavirus K1ind2</t>
  </si>
  <si>
    <t>Kagunavirus K1ind2</t>
  </si>
  <si>
    <t>d__Viruses|k__Heunggongvirae|p__Uroviricota|c__Caudoviricetes|g__Kagunavirus|s__Kagunavirus RP180</t>
  </si>
  <si>
    <t>Kagunavirus RP180</t>
  </si>
  <si>
    <t>d__Viruses|k__Heunggongvirae|p__Uroviricota|c__Caudoviricetes|g__Kagunavirus|s__Kagunavirus golestan</t>
  </si>
  <si>
    <t>Kagunavirus golestan</t>
  </si>
  <si>
    <t>d__Viruses|k__Heunggongvirae|p__Uroviricota|c__Caudoviricetes|g__Kwaitsingvirus|s__Kwaitsingvirus HK446</t>
  </si>
  <si>
    <t>Kwaitsingvirus HK446</t>
  </si>
  <si>
    <t>d__Viruses|k__Heunggongvirae|p__Uroviricota|c__Caudoviricetes|g__Kwaitsingvirus|s__Kwaitsingvirus HK544</t>
  </si>
  <si>
    <t>Kwaitsingvirus HK544</t>
  </si>
  <si>
    <t>d__Viruses|k__Heunggongvirae|p__Uroviricota|c__Caudoviricetes|g__Lacnuvirus|s__Lacnuvirus LcNu</t>
  </si>
  <si>
    <t>Lacnuvirus LcNu</t>
  </si>
  <si>
    <t>d__Viruses|k__Heunggongvirae|p__Uroviricota|c__Caudoviricetes|g__Lacusarxvirus|s__Lacusarxvirus lacusarx</t>
  </si>
  <si>
    <t>Lacusarxvirus lacusarx</t>
  </si>
  <si>
    <t>d__Viruses|k__Heunggongvirae|p__Uroviricota|c__Caudoviricetes|g__Lafunavirus|s__Lafunavirus LF1</t>
  </si>
  <si>
    <t>Lafunavirus LF1</t>
  </si>
  <si>
    <t>d__Viruses|k__Heunggongvirae|p__Uroviricota|c__Caudoviricetes|g__Lagaffevirus|s__Lagaffevirus lagaffe</t>
  </si>
  <si>
    <t>Lagaffevirus lagaffe</t>
  </si>
  <si>
    <t>d__Viruses|k__Heunggongvirae|p__Uroviricota|c__Caudoviricetes|g__Lambdavirus|s__Enterobacteria phage HK225</t>
  </si>
  <si>
    <t>Enterobacteria phage HK225</t>
  </si>
  <si>
    <t>d__Viruses|k__Heunggongvirae|p__Uroviricota|c__Caudoviricetes|g__Lambdavirus|s__Enterobacteria phage mEp237</t>
  </si>
  <si>
    <t>Enterobacteria phage mEp237</t>
  </si>
  <si>
    <t>d__Viruses|k__Heunggongvirae|p__Uroviricota|c__Caudoviricetes|g__Lambdavirus|s__Enterobacteria phage phi80</t>
  </si>
  <si>
    <t>Enterobacteria phage phi80</t>
  </si>
  <si>
    <t>d__Viruses|k__Heunggongvirae|p__Uroviricota|c__Caudoviricetes|g__Lambdavirus|s__Escherichia virus DE3</t>
  </si>
  <si>
    <t>Escherichia virus DE3</t>
  </si>
  <si>
    <t>d__Viruses|k__Heunggongvirae|p__Uroviricota|c__Caudoviricetes|g__Lambdavirus|s__Lambdavirus HK629</t>
  </si>
  <si>
    <t>Lambdavirus HK629</t>
  </si>
  <si>
    <t>d__Viruses|k__Heunggongvirae|p__Uroviricota|c__Caudoviricetes|g__Larmunavirus|s__Larmunavirus Lrm1</t>
  </si>
  <si>
    <t>Larmunavirus Lrm1</t>
  </si>
  <si>
    <t>d__Viruses|k__Heunggongvirae|p__Uroviricota|c__Caudoviricetes|g__Lederbergvirus|s__Enterobacteria phage IME10</t>
  </si>
  <si>
    <t>Enterobacteria phage IME10</t>
  </si>
  <si>
    <t>d__Viruses|k__Heunggongvirae|p__Uroviricota|c__Caudoviricetes|g__Lederbergvirus|s__Enterobacteria phage ST104</t>
  </si>
  <si>
    <t>Enterobacteria phage ST104</t>
  </si>
  <si>
    <t>d__Viruses|k__Heunggongvirae|p__Uroviricota|c__Caudoviricetes|g__Lederbergvirus|s__Enterobacteria phage Sf101</t>
  </si>
  <si>
    <t>Enterobacteria phage Sf101</t>
  </si>
  <si>
    <t>d__Viruses|k__Heunggongvirae|p__Uroviricota|c__Caudoviricetes|g__Lederbergvirus|s__Lederbergvirus HK620</t>
  </si>
  <si>
    <t>Lederbergvirus HK620</t>
  </si>
  <si>
    <t>d__Viruses|k__Heunggongvirae|p__Uroviricota|c__Caudoviricetes|g__Lederbergvirus|s__Lederbergvirus Sf6</t>
  </si>
  <si>
    <t>Lederbergvirus Sf6</t>
  </si>
  <si>
    <t>d__Viruses|k__Heunggongvirae|p__Uroviricota|c__Caudoviricetes|g__Lederbergvirus|s__Salmonella phage SEN22</t>
  </si>
  <si>
    <t>Salmonella phage SEN22</t>
  </si>
  <si>
    <t>d__Viruses|k__Heunggongvirae|p__Uroviricota|c__Caudoviricetes|g__Lederbergvirus|s__Salmonella phage UPF_BP1</t>
  </si>
  <si>
    <t>Salmonella phage UPF_BP1</t>
  </si>
  <si>
    <t>d__Viruses|k__Heunggongvirae|p__Uroviricota|c__Caudoviricetes|g__Lederbergvirus|s__Salmonella phage epsilon34</t>
  </si>
  <si>
    <t>Salmonella phage epsilon34</t>
  </si>
  <si>
    <t>d__Viruses|k__Heunggongvirae|p__Uroviricota|c__Caudoviricetes|g__Lederbergvirus|s__Salmonella phage vB_SemP_Emek</t>
  </si>
  <si>
    <t>Salmonella phage vB_SemP_Emek</t>
  </si>
  <si>
    <t>d__Viruses|k__Heunggongvirae|p__Uroviricota|c__Caudoviricetes|g__Likavirus|s__Likavirus nanodon</t>
  </si>
  <si>
    <t>Likavirus nanodon</t>
  </si>
  <si>
    <t>d__Viruses|k__Heunggongvirae|p__Uroviricota|c__Caudoviricetes|g__Lubbockvirus|s__Lubbockvirus CD119</t>
  </si>
  <si>
    <t>Lubbockvirus CD119</t>
  </si>
  <si>
    <t>d__Viruses|k__Heunggongvirae|p__Uroviricota|c__Caudoviricetes|g__Lughvirus|s__Lughvirus lugh</t>
  </si>
  <si>
    <t>Lughvirus lugh</t>
  </si>
  <si>
    <t>d__Viruses|k__Heunggongvirae|p__Uroviricota|c__Caudoviricetes|g__Marfavirus|s__Marfavirus F48</t>
  </si>
  <si>
    <t>Marfavirus F48</t>
  </si>
  <si>
    <t>d__Viruses|k__Heunggongvirae|p__Uroviricota|c__Caudoviricetes|g__Marienburgvirus|s__Marienburgvirus BP4795</t>
  </si>
  <si>
    <t>Marienburgvirus BP4795</t>
  </si>
  <si>
    <t>d__Viruses|k__Heunggongvirae|p__Uroviricota|c__Caudoviricetes|g__Marienburgvirus|s__Marienburgvirus JLK2012</t>
  </si>
  <si>
    <t>Marienburgvirus JLK2012</t>
  </si>
  <si>
    <t>d__Viruses|k__Heunggongvirae|p__Uroviricota|c__Caudoviricetes|g__Menderavirus|s__Menderavirus mendera</t>
  </si>
  <si>
    <t>Menderavirus mendera</t>
  </si>
  <si>
    <t>d__Viruses|k__Heunggongvirae|p__Uroviricota|c__Caudoviricetes|g__Mieseafarmvirus|s__Mieseafarmvirus RSL1</t>
  </si>
  <si>
    <t>Mieseafarmvirus RSL1</t>
  </si>
  <si>
    <t>d__Viruses|k__Heunggongvirae|p__Uroviricota|c__Caudoviricetes|g__Moineauvirus|s__Streptococcus phage 128</t>
  </si>
  <si>
    <t>Streptococcus phage 128</t>
  </si>
  <si>
    <t>d__Viruses|k__Heunggongvirae|p__Uroviricota|c__Caudoviricetes|g__Moineauvirus|s__Streptococcus phage CHPC1041</t>
  </si>
  <si>
    <t>Streptococcus phage CHPC1041</t>
  </si>
  <si>
    <t>d__Viruses|k__Heunggongvirae|p__Uroviricota|c__Caudoviricetes|g__Moineauvirus|s__Streptococcus phage CHPC1062</t>
  </si>
  <si>
    <t>Streptococcus phage CHPC1062</t>
  </si>
  <si>
    <t>d__Viruses|k__Heunggongvirae|p__Uroviricota|c__Caudoviricetes|g__Moineauvirus|s__Streptococcus phage D1024</t>
  </si>
  <si>
    <t>Streptococcus phage D1024</t>
  </si>
  <si>
    <t>d__Viruses|k__Heunggongvirae|p__Uroviricota|c__Caudoviricetes|g__Moineauvirus|s__Streptococcus phage P7574</t>
  </si>
  <si>
    <t>Streptococcus phage P7574</t>
  </si>
  <si>
    <t>d__Viruses|k__Heunggongvirae|p__Uroviricota|c__Caudoviricetes|g__Mushuvirus|s__Mushuvirus mushu</t>
  </si>
  <si>
    <t>Mushuvirus mushu</t>
  </si>
  <si>
    <t>d__Viruses|k__Heunggongvirae|p__Uroviricota|c__Caudoviricetes|g__Muvirus|s__Escherichia phage D108</t>
  </si>
  <si>
    <t>Escherichia phage D108</t>
  </si>
  <si>
    <t>d__Viruses|k__Heunggongvirae|p__Uroviricota|c__Caudoviricetes|g__Muvirus|s__Muvirus SfMu</t>
  </si>
  <si>
    <t>Muvirus SfMu</t>
  </si>
  <si>
    <t>d__Viruses|k__Heunggongvirae|p__Uroviricota|c__Caudoviricetes|g__Muvirus|s__Muvirus mu</t>
  </si>
  <si>
    <t>Muvirus mu</t>
  </si>
  <si>
    <t>d__Viruses|k__Heunggongvirae|p__Uroviricota|c__Caudoviricetes|g__Myrnavirus|s__Myranavirus phabba</t>
  </si>
  <si>
    <t>Myranavirus phabba</t>
  </si>
  <si>
    <t>d__Viruses|k__Heunggongvirae|p__Uroviricota|c__Caudoviricetes|g__Myrnavirus|s__Myrnavirus myrna</t>
  </si>
  <si>
    <t>Myrnavirus myrna</t>
  </si>
  <si>
    <t>d__Viruses|k__Heunggongvirae|p__Uroviricota|c__Caudoviricetes|g__Nesevirus|s__Nesevirus ev243</t>
  </si>
  <si>
    <t>Nesevirus ev243</t>
  </si>
  <si>
    <t>d__Viruses|k__Heunggongvirae|p__Uroviricota|c__Caudoviricetes|g__Nesevirus|s__Nesevirus nv2G7b</t>
  </si>
  <si>
    <t>Nesevirus nv2G7b</t>
  </si>
  <si>
    <t>d__Viruses|k__Heunggongvirae|p__Uroviricota|c__Caudoviricetes|g__Nochtlivirus|s__Nochtlivirus mEp235</t>
  </si>
  <si>
    <t>Nochtlivirus mEp235</t>
  </si>
  <si>
    <t>d__Viruses|k__Heunggongvirae|p__Uroviricota|c__Caudoviricetes|g__Oengusvirus|s__Oengusvirus oengus</t>
  </si>
  <si>
    <t>Oengusvirus oengus</t>
  </si>
  <si>
    <t>d__Viruses|k__Heunggongvirae|p__Uroviricota|c__Caudoviricetes|g__Omarvirus|s__Omarvirus omar</t>
  </si>
  <si>
    <t>Omarvirus omar</t>
  </si>
  <si>
    <t>d__Viruses|k__Heunggongvirae|p__Uroviricota|c__Caudoviricetes|g__Oslovirus|s__Oslovirus ArgO145</t>
  </si>
  <si>
    <t>Oslovirus ArgO145</t>
  </si>
  <si>
    <t>d__Viruses|k__Heunggongvirae|p__Uroviricota|c__Caudoviricetes|g__Oslovirus|s__Oslovirus Lyz12581Vzw</t>
  </si>
  <si>
    <t>Oslovirus Lyz12581Vzw</t>
  </si>
  <si>
    <t>d__Viruses|k__Heunggongvirae|p__Uroviricota|c__Caudoviricetes|g__Oslovirus|s__Oslovirus PA2</t>
  </si>
  <si>
    <t>Oslovirus PA2</t>
  </si>
  <si>
    <t>d__Viruses|k__Heunggongvirae|p__Uroviricota|c__Caudoviricetes|g__Oslovirus|s__Oslovirus TL2011</t>
  </si>
  <si>
    <t>Oslovirus TL2011</t>
  </si>
  <si>
    <t>d__Viruses|k__Heunggongvirae|p__Uroviricota|c__Caudoviricetes|g__Oslovirus|s__Oslovirus VASD</t>
  </si>
  <si>
    <t>Oslovirus VASD</t>
  </si>
  <si>
    <t>d__Viruses|k__Heunggongvirae|p__Uroviricota|c__Caudoviricetes|g__Oslovirus|s__Oslovirus ov191</t>
  </si>
  <si>
    <t>Oslovirus ov191</t>
  </si>
  <si>
    <t>d__Viruses|k__Heunggongvirae|p__Uroviricota|c__Caudoviricetes|g__Pankowvirus|s__Pankowvirus WGPS6</t>
  </si>
  <si>
    <t>Pankowvirus WGPS6</t>
  </si>
  <si>
    <t>d__Viruses|k__Heunggongvirae|p__Uroviricota|c__Caudoviricetes|g__Pankowvirus|s__Pankowvirus WGPS8</t>
  </si>
  <si>
    <t>Pankowvirus WGPS8</t>
  </si>
  <si>
    <t>d__Viruses|k__Heunggongvirae|p__Uroviricota|c__Caudoviricetes|g__Pankowvirus|s__Pankowvirus YYZ2008</t>
  </si>
  <si>
    <t>Pankowvirus YYZ2008</t>
  </si>
  <si>
    <t>d__Viruses|k__Heunggongvirae|p__Uroviricota|c__Caudoviricetes|g__Pankowvirus|s__Pankowvirus pv1717</t>
  </si>
  <si>
    <t>Pankowvirus pv1717</t>
  </si>
  <si>
    <t>d__Viruses|k__Heunggongvirae|p__Uroviricota|c__Caudoviricetes|g__Peeveelvirus|s__Peeveelvirus SA780ruMSSAST101</t>
  </si>
  <si>
    <t>Peeveelvirus SA780ruMSSAST101</t>
  </si>
  <si>
    <t>d__Viruses|k__Heunggongvirae|p__Uroviricota|c__Caudoviricetes|g__Petsuvirus|s__Kosakonia phage Kc263</t>
  </si>
  <si>
    <t>Kosakonia phage Kc263</t>
  </si>
  <si>
    <t>d__Viruses|k__Heunggongvirae|p__Uroviricota|c__Caudoviricetes|g__Phietavirus|s__Phietavirus pv3MRA</t>
  </si>
  <si>
    <t>Phietavirus pv3MRA</t>
  </si>
  <si>
    <t>d__Viruses|k__Heunggongvirae|p__Uroviricota|c__Caudoviricetes|g__Phifelvirus|s__Phifelvirus FL1</t>
  </si>
  <si>
    <t>Phifelvirus FL1</t>
  </si>
  <si>
    <t>d__Viruses|k__Heunggongvirae|p__Uroviricota|c__Caudoviricetes|g__Phifelvirus|s__Phifelvirus FL2</t>
  </si>
  <si>
    <t>Phifelvirus FL2</t>
  </si>
  <si>
    <t>d__Viruses|k__Heunggongvirae|p__Uroviricota|c__Caudoviricetes|g__Phifelvirus|s__Phifelvirus FL3</t>
  </si>
  <si>
    <t>Phifelvirus FL3</t>
  </si>
  <si>
    <t>d__Viruses|k__Heunggongvirae|p__Uroviricota|c__Caudoviricetes|g__Poindextervirus|s__Poindextervirus rogue</t>
  </si>
  <si>
    <t>Poindextervirus rogue</t>
  </si>
  <si>
    <t>d__Viruses|k__Heunggongvirae|p__Uroviricota|c__Caudoviricetes|g__Polybotosvirus|s__Polybotosvirus Atuph07</t>
  </si>
  <si>
    <t>Polybotosvirus Atuph07</t>
  </si>
  <si>
    <t>d__Viruses|k__Heunggongvirae|p__Uroviricota|c__Caudoviricetes|g__Punavirus|s__Punavirus P1</t>
  </si>
  <si>
    <t>Punavirus P1</t>
  </si>
  <si>
    <t>d__Viruses|k__Heunggongvirae|p__Uroviricota|c__Caudoviricetes|g__Punavirus|s__Punavirus RCS47</t>
  </si>
  <si>
    <t>Punavirus RCS47</t>
  </si>
  <si>
    <t>d__Viruses|k__Heunggongvirae|p__Uroviricota|c__Caudoviricetes|g__Punavirus|s__Punavirus SJ46</t>
  </si>
  <si>
    <t>Punavirus SJ46</t>
  </si>
  <si>
    <t>d__Viruses|k__Heunggongvirae|p__Uroviricota|c__Caudoviricetes|g__Radostvirus|s__Radostvirus ev099</t>
  </si>
  <si>
    <t>Radostvirus ev099</t>
  </si>
  <si>
    <t>d__Viruses|k__Heunggongvirae|p__Uroviricota|c__Caudoviricetes|g__Ravinvirus|s__Ravinvirus N15</t>
  </si>
  <si>
    <t>Ravinvirus N15</t>
  </si>
  <si>
    <t>d__Viruses|k__Heunggongvirae|p__Uroviricota|c__Caudoviricetes|g__Roufvirus|s__Roufvirus pIS4A</t>
  </si>
  <si>
    <t>Roufvirus pIS4A</t>
  </si>
  <si>
    <t>d__Viruses|k__Heunggongvirae|p__Uroviricota|c__Caudoviricetes|g__Saikungvirus|s__Saikungvirus HK633</t>
  </si>
  <si>
    <t>Saikungvirus HK633</t>
  </si>
  <si>
    <t>d__Viruses|k__Heunggongvirae|p__Uroviricota|c__Caudoviricetes|g__Saikungvirus|s__Saikungvirus HK75</t>
  </si>
  <si>
    <t>Saikungvirus HK75</t>
  </si>
  <si>
    <t>d__Viruses|k__Heunggongvirae|p__Uroviricota|c__Caudoviricetes|g__Sarumanvirus|s__Sarumanvirus bcepsauron</t>
  </si>
  <si>
    <t>Sarumanvirus bcepsauron</t>
  </si>
  <si>
    <t>d__Viruses|k__Heunggongvirae|p__Uroviricota|c__Caudoviricetes|g__Sawaravirus|s__Sawaravirus WGPS2</t>
  </si>
  <si>
    <t>Sawaravirus WGPS2</t>
  </si>
  <si>
    <t>d__Viruses|k__Heunggongvirae|p__Uroviricota|c__Caudoviricetes|g__Schubertvirus|s__Schubertvirus schubert</t>
  </si>
  <si>
    <t>Schubertvirus schubert</t>
  </si>
  <si>
    <t>d__Viruses|k__Heunggongvirae|p__Uroviricota|c__Caudoviricetes|g__Seoulvirus|s__Seoulvirus SPN3US</t>
  </si>
  <si>
    <t>Seoulvirus SPN3US</t>
  </si>
  <si>
    <t>d__Viruses|k__Heunggongvirae|p__Uroviricota|c__Caudoviricetes|g__Shamshuipovirus|s__Shamshuipovirus HK022</t>
  </si>
  <si>
    <t>Shamshuipovirus HK022</t>
  </si>
  <si>
    <t>d__Viruses|k__Heunggongvirae|p__Uroviricota|c__Caudoviricetes|g__Shamshuipovirus|s__Shamshuipovirus mEpX2</t>
  </si>
  <si>
    <t>Shamshuipovirus mEpX2</t>
  </si>
  <si>
    <t>d__Viruses|k__Heunggongvirae|p__Uroviricota|c__Caudoviricetes|g__Sherbrookevirus|s__Sherbrookevirus CD506</t>
  </si>
  <si>
    <t>Sherbrookevirus CD506</t>
  </si>
  <si>
    <t>d__Viruses|k__Heunggongvirae|p__Uroviricota|c__Caudoviricetes|g__Sherbrookevirus|s__Sherbrookevirus CDHM13</t>
  </si>
  <si>
    <t>Sherbrookevirus CDHM13</t>
  </si>
  <si>
    <t>d__Viruses|k__Heunggongvirae|p__Uroviricota|c__Caudoviricetes|g__Sherbrookevirus|s__Sherbrookevirus MMP04</t>
  </si>
  <si>
    <t>Sherbrookevirus MMP04</t>
  </si>
  <si>
    <t>d__Viruses|k__Heunggongvirae|p__Uroviricota|c__Caudoviricetes|g__Sukhumvitvirus|s__Sukhumvitvirus T25</t>
  </si>
  <si>
    <t>Sukhumvitvirus T25</t>
  </si>
  <si>
    <t>d__Viruses|k__Heunggongvirae|p__Uroviricota|c__Caudoviricetes|g__Taranisvirus|s__Taranisvirus taranis</t>
  </si>
  <si>
    <t>Taranisvirus taranis</t>
  </si>
  <si>
    <t>d__Viruses|k__Heunggongvirae|p__Uroviricota|c__Caudoviricetes|g__Toutatisvirus|s__Toutatisvirus toutatis</t>
  </si>
  <si>
    <t>Toutatisvirus toutatis</t>
  </si>
  <si>
    <t>d__Viruses|k__Heunggongvirae|p__Uroviricota|c__Caudoviricetes|g__Traversvirus|s__Traversvirus F451</t>
  </si>
  <si>
    <t>Traversvirus F451</t>
  </si>
  <si>
    <t>d__Viruses|k__Heunggongvirae|p__Uroviricota|c__Caudoviricetes|g__Traversvirus|s__Traversvirus PA28</t>
  </si>
  <si>
    <t>Traversvirus PA28</t>
  </si>
  <si>
    <t>d__Viruses|k__Heunggongvirae|p__Uroviricota|c__Caudoviricetes|g__Traversvirus|s__Traversvirus SH2026Stx1</t>
  </si>
  <si>
    <t>Traversvirus SH2026Stx1</t>
  </si>
  <si>
    <t>d__Viruses|k__Heunggongvirae|p__Uroviricota|c__Caudoviricetes|g__Traversvirus|s__Traversvirus tv86</t>
  </si>
  <si>
    <t>Traversvirus tv86</t>
  </si>
  <si>
    <t>d__Viruses|k__Heunggongvirae|p__Uroviricota|c__Caudoviricetes|g__Triavirus|s__Triavirus tp3102</t>
  </si>
  <si>
    <t>Triavirus tp3102</t>
  </si>
  <si>
    <t>d__Viruses|k__Heunggongvirae|p__Uroviricota|c__Caudoviricetes|g__Uetakevirus|s__Enterobacter phage Tyrion</t>
  </si>
  <si>
    <t>Enterobacter phage Tyrion</t>
  </si>
  <si>
    <t>d__Viruses|k__Heunggongvirae|p__Uroviricota|c__Caudoviricetes|g__Uetakevirus|s__Uetakevirus SPN1S</t>
  </si>
  <si>
    <t>Uetakevirus SPN1S</t>
  </si>
  <si>
    <t>d__Viruses|k__Heunggongvirae|p__Uroviricota|c__Caudoviricetes|g__Uetakevirus|s__Uetakevirus epsilon15</t>
  </si>
  <si>
    <t>Uetakevirus epsilon15</t>
  </si>
  <si>
    <t>d__Viruses|k__Heunggongvirae|p__Uroviricota|c__Caudoviricetes|g__Uetakevirus|s__Uetakevirus phiV10</t>
  </si>
  <si>
    <t>Uetakevirus phiV10</t>
  </si>
  <si>
    <t>d__Viruses|k__Heunggongvirae|p__Uroviricota|c__Caudoviricetes|g__Wanchaivirus|s__Wanchaivirus HK106</t>
  </si>
  <si>
    <t>Wanchaivirus HK106</t>
  </si>
  <si>
    <t>d__Viruses|k__Heunggongvirae|p__Uroviricota|c__Caudoviricetes|g__Wanchaivirus|s__Wanchaivirus mEp234</t>
  </si>
  <si>
    <t>Wanchaivirus mEp234</t>
  </si>
  <si>
    <t>d__Viruses|k__Heunggongvirae|p__Uroviricota|c__Caudoviricetes|g__Wellingtonvirus|s__Wellingtonvirus wellington</t>
  </si>
  <si>
    <t>Wellingtonvirus wellington</t>
  </si>
  <si>
    <t>d__Viruses|k__Heunggongvirae|p__Uroviricota|c__Caudoviricetes|g__Wongtaivirus|s__Wongtaivirus ECP1</t>
  </si>
  <si>
    <t>Wongtaivirus ECP1</t>
  </si>
  <si>
    <t>d__Viruses|k__Heunggongvirae|p__Uroviricota|c__Caudoviricetes|g__Wongtaivirus|s__Wongtaivirus HK542</t>
  </si>
  <si>
    <t>Wongtaivirus HK542</t>
  </si>
  <si>
    <t>d__Viruses|k__Heunggongvirae|p__Uroviricota|c__Caudoviricetes|g__Yautsimvirus|s__Yautsimvirus HK140</t>
  </si>
  <si>
    <t>Yautsimvirus HK140</t>
  </si>
  <si>
    <t>d__Viruses|k__Heunggongvirae|p__Uroviricota|c__Caudoviricetes|g__Yongloolinvirus|s__Yongloolinvirus C2</t>
  </si>
  <si>
    <t>Yongloolinvirus C2</t>
  </si>
  <si>
    <t>d__Viruses|k__Heunggongvirae|p__Uroviricota|c__Caudoviricetes|g__Yongloolinvirus|s__Yongloolinvirus CDMH1</t>
  </si>
  <si>
    <t>Yongloolinvirus CDMH1</t>
  </si>
  <si>
    <t>d__Viruses|k__Heunggongvirae|p__Uroviricota|c__Caudoviricetes|g__Yongloolinvirus|s__Yongloolinvirus MMP01</t>
  </si>
  <si>
    <t>Yongloolinvirus MMP01</t>
  </si>
  <si>
    <t>d__Viruses|k__Heunggongvirae|p__Uroviricota|c__Caudoviricetes|o__Crassvirales|f__Crevaviridae|g__Kingevirus|s__Kingevirus communis</t>
  </si>
  <si>
    <t>Kingevirus communis</t>
  </si>
  <si>
    <t>d__Viruses|k__Heunggongvirae|p__Uroviricota|c__Caudoviricetes|o__Crassvirales|f__Intestiviridae|g__Carjivirus|s__Carjivirus communis</t>
  </si>
  <si>
    <t>Carjivirus communis</t>
  </si>
  <si>
    <t>d__Viruses|k__Heunggongvirae|p__Uroviricota|c__Caudoviricetes|o__Crassvirales|f__Intestiviridae|g__Carjivirus|s__Carjivirus hominis</t>
  </si>
  <si>
    <t>Carjivirus hominis</t>
  </si>
  <si>
    <t>d__Viruses|k__Heunggongvirae|p__Uroviricota|c__Caudoviricetes|o__Crassvirales|f__Intestiviridae|g__Delmidovirus|s__Delmidovirus splanchnicus</t>
  </si>
  <si>
    <t>Delmidovirus splanchnicus</t>
  </si>
  <si>
    <t>d__Viruses|k__Heunggongvirae|p__Uroviricota|c__Caudoviricetes|o__Crassvirales|f__Intestiviridae|g__Diorhovirus|s__Diorhovirus intestinalis</t>
  </si>
  <si>
    <t>Diorhovirus intestinalis</t>
  </si>
  <si>
    <t>d__Viruses|k__Heunggongvirae|p__Uroviricota|c__Caudoviricetes|o__Crassvirales|f__Intestiviridae|g__Drivevirus|s__Drivevirus gastrointestinalis</t>
  </si>
  <si>
    <t>Drivevirus gastrointestinalis</t>
  </si>
  <si>
    <t>d__Viruses|k__Heunggongvirae|p__Uroviricota|c__Caudoviricetes|o__Crassvirales|f__Intestiviridae|g__Endlipuvirus|s__Endlipuvirus intestinihominis</t>
  </si>
  <si>
    <t>Endlipuvirus intestinihominis</t>
  </si>
  <si>
    <t>d__Viruses|k__Heunggongvirae|p__Uroviricota|c__Caudoviricetes|o__Crassvirales|f__Intestiviridae|g__Fohxhuevirus|s__Fohxhuevirus gastrointestinalis</t>
  </si>
  <si>
    <t>Fohxhuevirus gastrointestinalis</t>
  </si>
  <si>
    <t>d__Viruses|k__Heunggongvirae|p__Uroviricota|c__Caudoviricetes|o__Crassvirales|f__Intestiviridae|g__Jahgtovirus|s__Jahgtovirus gastrointestinalis</t>
  </si>
  <si>
    <t>Jahgtovirus gastrointestinalis</t>
  </si>
  <si>
    <t>d__Viruses|k__Heunggongvirae|p__Uroviricota|c__Caudoviricetes|o__Crassvirales|f__Intestiviridae|g__Jahgtovirus|s__Jahgtovirus intestinalis</t>
  </si>
  <si>
    <t>Jahgtovirus intestinalis</t>
  </si>
  <si>
    <t>d__Viruses|k__Heunggongvirae|p__Uroviricota|c__Caudoviricetes|o__Crassvirales|f__Intestiviridae|g__Jahgtovirus|s__Jahgtovirus intestinihominis</t>
  </si>
  <si>
    <t>Jahgtovirus intestinihominis</t>
  </si>
  <si>
    <t>d__Viruses|k__Heunggongvirae|p__Uroviricota|c__Caudoviricetes|o__Crassvirales|f__Intestiviridae|g__Jahgtovirus|s__Jahgtovirus secundus</t>
  </si>
  <si>
    <t>Jahgtovirus secundus</t>
  </si>
  <si>
    <t>d__Viruses|k__Heunggongvirae|p__Uroviricota|c__Caudoviricetes|o__Crassvirales|f__Steigviridae|g__Kahnovirus|s__Kahnovirus copri</t>
  </si>
  <si>
    <t>Kahnovirus copri</t>
  </si>
  <si>
    <t>d__Viruses|k__Heunggongvirae|p__Uroviricota|c__Caudoviricetes|o__Crassvirales|f__Steigviridae|g__Kahnovirus|s__Kahnovirus oralis</t>
  </si>
  <si>
    <t>Kahnovirus oralis</t>
  </si>
  <si>
    <t>d__Viruses|k__Heunggongvirae|p__Uroviricota|c__Caudoviricetes|o__Crassvirales|f__Steigviridae|g__Kehishuvirus|s__Kehishuvirus primarius</t>
  </si>
  <si>
    <t>Kehishuvirus primarius</t>
  </si>
  <si>
    <t>d__Viruses|k__Heunggongvirae|p__Uroviricota|c__Caudoviricetes|o__Crassvirales|f__Steigviridae|g__Kehishuvirus|s__Kehishuvirus splanchnicus</t>
  </si>
  <si>
    <t>Kehishuvirus splanchnicus</t>
  </si>
  <si>
    <t>d__Viruses|k__Heunggongvirae|p__Uroviricota|c__Caudoviricetes|o__Crassvirales|f__Steigviridae|g__Lahndsivirus|s__Lahndsivirus rarus</t>
  </si>
  <si>
    <t>Lahndsivirus rarus</t>
  </si>
  <si>
    <t>d__Viruses|k__Heunggongvirae|p__Uroviricota|c__Caudoviricetes|o__Crassvirales|f__Steigviridae|g__Mahlunavirus|s__Mahlunavirus rarus</t>
  </si>
  <si>
    <t>Mahlunavirus rarus</t>
  </si>
  <si>
    <t>d__Viruses|k__Heunggongvirae|p__Uroviricota|c__Caudoviricetes|o__Crassvirales|f__Steigviridae|g__Mahstovirus|s__Mahstovirus faecalis</t>
  </si>
  <si>
    <t>Mahstovirus faecalis</t>
  </si>
  <si>
    <t>d__Viruses|k__Heunggongvirae|p__Uroviricota|c__Caudoviricetes|o__Crassvirales|f__Steigviridae|g__Pamirivirus|s__Pamirivirus faecium</t>
  </si>
  <si>
    <t>Pamirivirus faecium</t>
  </si>
  <si>
    <t>d__Viruses|k__Heunggongvirae|p__Uroviricota|c__Caudoviricetes|o__Crassvirales|f__Steigviridae|g__Paundivirus|s__Paundivirus hollandii</t>
  </si>
  <si>
    <t>Paundivirus hollandii</t>
  </si>
  <si>
    <t>d__Viruses|k__Heunggongvirae|p__Uroviricota|c__Caudoviricetes|o__Crassvirales|f__Suoliviridae|g__Afonbuvirus|s__Afonbuvirus coli</t>
  </si>
  <si>
    <t>Afonbuvirus coli</t>
  </si>
  <si>
    <t>d__Viruses|k__Heunggongvirae|p__Uroviricota|c__Caudoviricetes|o__Crassvirales|f__Suoliviridae|g__Afonbuvirus|s__Afonbuvirus faecalis</t>
  </si>
  <si>
    <t>Afonbuvirus faecalis</t>
  </si>
  <si>
    <t>d__Viruses|k__Heunggongvirae|p__Uroviricota|c__Caudoviricetes|o__Crassvirales|f__Suoliviridae|g__Afonbuvirus|s__Afonbuvirus intestinihominis</t>
  </si>
  <si>
    <t>Afonbuvirus intestinihominis</t>
  </si>
  <si>
    <t>d__Viruses|k__Heunggongvirae|p__Uroviricota|c__Caudoviricetes|o__Crassvirales|f__Suoliviridae|g__Aurodevirus|s__Aurodevirus hiberniae</t>
  </si>
  <si>
    <t>Aurodevirus hiberniae</t>
  </si>
  <si>
    <t>d__Viruses|k__Heunggongvirae|p__Uroviricota|c__Caudoviricetes|o__Crassvirales|f__Suoliviridae|g__Aurodevirus|s__Aurodevirus hominis</t>
  </si>
  <si>
    <t>Aurodevirus hominis</t>
  </si>
  <si>
    <t>d__Viruses|k__Heunggongvirae|p__Uroviricota|c__Caudoviricetes|o__Crassvirales|f__Suoliviridae|g__Aurodevirus|s__Aurodevirus intestinalis</t>
  </si>
  <si>
    <t>Aurodevirus intestinalis</t>
  </si>
  <si>
    <t>d__Viruses|k__Heunggongvirae|p__Uroviricota|c__Caudoviricetes|o__Crassvirales|f__Suoliviridae|g__Birpovirus|s__Birpovirus hiberniae</t>
  </si>
  <si>
    <t>Birpovirus hiberniae</t>
  </si>
  <si>
    <t>d__Viruses|k__Heunggongvirae|p__Uroviricota|c__Caudoviricetes|o__Crassvirales|f__Suoliviridae|g__Birpovirus|s__Birpovirus hominis</t>
  </si>
  <si>
    <t>Birpovirus hominis</t>
  </si>
  <si>
    <t>d__Viruses|k__Heunggongvirae|p__Uroviricota|c__Caudoviricetes|o__Crassvirales|f__Suoliviridae|g__Blohavirus|s__Blohavirus americanus</t>
  </si>
  <si>
    <t>Blohavirus americanus</t>
  </si>
  <si>
    <t>d__Viruses|k__Heunggongvirae|p__Uroviricota|c__Caudoviricetes|o__Crassvirales|f__Suoliviridae|g__Blohavirus|s__Blohavirus faecalis</t>
  </si>
  <si>
    <t>Blohavirus faecalis</t>
  </si>
  <si>
    <t>d__Viruses|k__Heunggongvirae|p__Uroviricota|c__Caudoviricetes|o__Crassvirales|f__Suoliviridae|g__Buchavirus|s__Buchavirus coli</t>
  </si>
  <si>
    <t>Buchavirus coli</t>
  </si>
  <si>
    <t>d__Viruses|k__Heunggongvirae|p__Uroviricota|c__Caudoviricetes|o__Crassvirales|f__Suoliviridae|g__Buchavirus|s__Buchavirus copri</t>
  </si>
  <si>
    <t>Buchavirus copri</t>
  </si>
  <si>
    <t>d__Viruses|k__Heunggongvirae|p__Uroviricota|c__Caudoviricetes|o__Crassvirales|f__Suoliviridae|g__Buchavirus|s__Buchavirus faecalis</t>
  </si>
  <si>
    <t>Buchavirus faecalis</t>
  </si>
  <si>
    <t>d__Viruses|k__Heunggongvirae|p__Uroviricota|c__Caudoviricetes|o__Crassvirales|f__Suoliviridae|g__Buchavirus|s__Buchavirus hiberniae</t>
  </si>
  <si>
    <t>Buchavirus hiberniae</t>
  </si>
  <si>
    <t>d__Viruses|k__Heunggongvirae|p__Uroviricota|c__Caudoviricetes|o__Crassvirales|f__Suoliviridae|g__Buchavirus|s__Buchavirus hominis</t>
  </si>
  <si>
    <t>Buchavirus hominis</t>
  </si>
  <si>
    <t>d__Viruses|k__Heunggongvirae|p__Uroviricota|c__Caudoviricetes|o__Crassvirales|f__Suoliviridae|g__Buchavirus|s__Buchavirus intestinalis</t>
  </si>
  <si>
    <t>Buchavirus intestinalis</t>
  </si>
  <si>
    <t>d__Viruses|k__Heunggongvirae|p__Uroviricota|c__Caudoviricetes|o__Crassvirales|f__Suoliviridae|g__Buchavirus|s__Buchavirus oralis</t>
  </si>
  <si>
    <t>Buchavirus oralis</t>
  </si>
  <si>
    <t>d__Viruses|k__Heunggongvirae|p__Uroviricota|c__Caudoviricetes|o__Crassvirales|f__Suoliviridae|g__Buchavirus|s__Buchavirus splanchnicus</t>
  </si>
  <si>
    <t>Buchavirus splanchnicus</t>
  </si>
  <si>
    <t>d__Viruses|k__Heunggongvirae|p__Uroviricota|c__Caudoviricetes|o__Crassvirales|f__Suoliviridae|g__Buorbuivirus|s__Buorbuivirus hominis</t>
  </si>
  <si>
    <t>Buorbuivirus hominis</t>
  </si>
  <si>
    <t>d__Viruses|k__Heunggongvirae|p__Uroviricota|c__Caudoviricetes|o__Crassvirales|f__Suoliviridae|g__Burzaovirus|s__Burzaovirus coli</t>
  </si>
  <si>
    <t>Burzaovirus coli</t>
  </si>
  <si>
    <t>d__Viruses|k__Heunggongvirae|p__Uroviricota|c__Caudoviricetes|o__Crassvirales|f__Suoliviridae|g__Burzaovirus|s__Burzaovirus faecalis</t>
  </si>
  <si>
    <t>Burzaovirus faecalis</t>
  </si>
  <si>
    <t>d__Viruses|k__Heunggongvirae|p__Uroviricota|c__Caudoviricetes|o__Crassvirales|f__Suoliviridae|g__Burzaovirus|s__Burzaovirus intestinihominis</t>
  </si>
  <si>
    <t>Burzaovirus intestinihominis</t>
  </si>
  <si>
    <t>d__Viruses|k__Heunggongvirae|p__Uroviricota|c__Caudoviricetes|o__Crassvirales|f__Suoliviridae|g__Cacepaovirus|s__Cacepaovirus simiae</t>
  </si>
  <si>
    <t>Cacepaovirus simiae</t>
  </si>
  <si>
    <t>d__Viruses|k__Heunggongvirae|p__Uroviricota|c__Caudoviricetes|o__Crassvirales|f__Suoliviridae|g__Canhaevirus|s__Canhaevirus faecalis</t>
  </si>
  <si>
    <t>Canhaevirus faecalis</t>
  </si>
  <si>
    <t>d__Viruses|k__Heunggongvirae|p__Uroviricota|c__Caudoviricetes|o__Crassvirales|f__Suoliviridae|g__Canhaevirus|s__Canhaevirus hiberniae</t>
  </si>
  <si>
    <t>Canhaevirus hiberniae</t>
  </si>
  <si>
    <t>d__Viruses|k__Heunggongvirae|p__Uroviricota|c__Caudoviricetes|o__Crassvirales|f__Suoliviridae|g__Cohcovirus|s__Cohcovirus hiberniae</t>
  </si>
  <si>
    <t>Cohcovirus hiberniae</t>
  </si>
  <si>
    <t>d__Viruses|k__Heunggongvirae|p__Uroviricota|c__Caudoviricetes|o__Crassvirales|f__Suoliviridae|g__Cohcovirus|s__Cohcovirus splanchnicus</t>
  </si>
  <si>
    <t>Cohcovirus splanchnicus</t>
  </si>
  <si>
    <t>d__Viruses|k__Heunggongvirae|p__Uroviricota|c__Caudoviricetes|o__Crassvirales|f__Suoliviridae|g__Culoivirus|s__Culoivirus americanus</t>
  </si>
  <si>
    <t>Culoivirus americanus</t>
  </si>
  <si>
    <t>d__Viruses|k__Heunggongvirae|p__Uroviricota|c__Caudoviricetes|s__Aeromonas phage LAh10</t>
  </si>
  <si>
    <t>Aeromonas phage LAh10</t>
  </si>
  <si>
    <t>d__Viruses|k__Heunggongvirae|p__Uroviricota|c__Caudoviricetes|s__Arthrobacter phage Persistence</t>
  </si>
  <si>
    <t>Arthrobacter phage Persistence</t>
  </si>
  <si>
    <t>d__Viruses|k__Heunggongvirae|p__Uroviricota|c__Caudoviricetes|s__Bacteroides phage B124-14</t>
  </si>
  <si>
    <t>Bacteroides phage B124-14</t>
  </si>
  <si>
    <t>d__Viruses|k__Heunggongvirae|p__Uroviricota|c__Caudoviricetes|s__Bacteroides phage B40-8</t>
  </si>
  <si>
    <t>Bacteroides phage B40-8</t>
  </si>
  <si>
    <t>d__Viruses|k__Heunggongvirae|p__Uroviricota|c__Caudoviricetes|s__Clostridium phage c-st</t>
  </si>
  <si>
    <t>Clostridium phage c-st</t>
  </si>
  <si>
    <t>d__Viruses|k__Heunggongvirae|p__Uroviricota|c__Caudoviricetes|s__Clostridium phage phiCD211</t>
  </si>
  <si>
    <t>Clostridium phage phiCD211</t>
  </si>
  <si>
    <t>d__Viruses|k__Heunggongvirae|p__Uroviricota|c__Caudoviricetes|s__Clostridium phage phiCD6356</t>
  </si>
  <si>
    <t>Clostridium phage phiCD6356</t>
  </si>
  <si>
    <t>d__Viruses|k__Heunggongvirae|p__Uroviricota|c__Caudoviricetes|s__Clostridium phage phiCT453A</t>
  </si>
  <si>
    <t>Clostridium phage phiCT453A</t>
  </si>
  <si>
    <t>d__Viruses|k__Heunggongvirae|p__Uroviricota|c__Caudoviricetes|s__Clostridium phage phiCT9441A</t>
  </si>
  <si>
    <t>Clostridium phage phiCT9441A</t>
  </si>
  <si>
    <t>d__Viruses|k__Heunggongvirae|p__Uroviricota|c__Caudoviricetes|s__Clostridium phage vB_CpeS-CP51</t>
  </si>
  <si>
    <t>Clostridium phage vB_CpeS-CP51</t>
  </si>
  <si>
    <t>d__Viruses|k__Heunggongvirae|p__Uroviricota|c__Caudoviricetes|s__Enterobacter phage vB_EclS_CobraSix</t>
  </si>
  <si>
    <t>Enterobacter phage vB_EclS_CobraSix</t>
  </si>
  <si>
    <t>d__Viruses|k__Heunggongvirae|p__Uroviricota|c__Caudoviricetes|s__Enterobacteria phage ES18</t>
  </si>
  <si>
    <t>Enterobacteria phage ES18</t>
  </si>
  <si>
    <t>d__Viruses|k__Heunggongvirae|p__Uroviricota|c__Caudoviricetes|s__Enterobacteria phage P4</t>
  </si>
  <si>
    <t>Enterobacteria phage P4</t>
  </si>
  <si>
    <t>d__Viruses|k__Heunggongvirae|p__Uroviricota|c__Caudoviricetes|s__Enterobacteria phage SfI</t>
  </si>
  <si>
    <t>Enterobacteria phage SfI</t>
  </si>
  <si>
    <t>d__Viruses|k__Heunggongvirae|p__Uroviricota|c__Caudoviricetes|s__Enterobacteria phage SfV</t>
  </si>
  <si>
    <t>Enterobacteria phage SfV</t>
  </si>
  <si>
    <t>d__Viruses|k__Heunggongvirae|p__Uroviricota|c__Caudoviricetes|s__Enterobacteria phage phiP27</t>
  </si>
  <si>
    <t>Enterobacteria phage phiP27</t>
  </si>
  <si>
    <t>d__Viruses|k__Heunggongvirae|p__Uroviricota|c__Caudoviricetes|s__Enterobacterial phage mEp390</t>
  </si>
  <si>
    <t>Enterobacterial phage mEp390</t>
  </si>
  <si>
    <t>d__Viruses|k__Heunggongvirae|p__Uroviricota|c__Caudoviricetes|s__Enterococcus phage EF62phi</t>
  </si>
  <si>
    <t>Enterococcus phage EF62phi</t>
  </si>
  <si>
    <t>d__Viruses|k__Heunggongvirae|p__Uroviricota|c__Caudoviricetes|s__Enterococcus phage EFC-1</t>
  </si>
  <si>
    <t>Enterococcus phage EFC-1</t>
  </si>
  <si>
    <t>d__Viruses|k__Heunggongvirae|p__Uroviricota|c__Caudoviricetes|s__Enterococcus phage phiEf11</t>
  </si>
  <si>
    <t>Enterococcus phage phiEf11</t>
  </si>
  <si>
    <t>d__Viruses|k__Heunggongvirae|p__Uroviricota|c__Caudoviricetes|s__Enterococcus phage phiFL4A</t>
  </si>
  <si>
    <t>Enterococcus phage phiFL4A</t>
  </si>
  <si>
    <t>d__Viruses|k__Heunggongvirae|p__Uroviricota|c__Caudoviricetes|s__Enterococcus phage vB_EfaS_IME197</t>
  </si>
  <si>
    <t>Enterococcus phage vB_EfaS_IME197</t>
  </si>
  <si>
    <t>d__Viruses|k__Heunggongvirae|p__Uroviricota|c__Caudoviricetes|s__Escherichia phage D6</t>
  </si>
  <si>
    <t>Escherichia phage D6</t>
  </si>
  <si>
    <t>d__Viruses|k__Heunggongvirae|p__Uroviricota|c__Caudoviricetes|s__Escherichia phage HK639</t>
  </si>
  <si>
    <t>Escherichia phage HK639</t>
  </si>
  <si>
    <t>d__Viruses|k__Heunggongvirae|p__Uroviricota|c__Caudoviricetes|s__Escherichia phage TL-2011b</t>
  </si>
  <si>
    <t>Escherichia phage TL-2011b</t>
  </si>
  <si>
    <t>d__Viruses|k__Heunggongvirae|p__Uroviricota|c__Caudoviricetes|s__Flyfo siphovirus Tbat1_6</t>
  </si>
  <si>
    <t>Flyfo siphovirus Tbat1_6</t>
  </si>
  <si>
    <t>d__Viruses|k__Heunggongvirae|p__Uroviricota|c__Caudoviricetes|s__Gordonia phage Neville</t>
  </si>
  <si>
    <t>Gordonia phage Neville</t>
  </si>
  <si>
    <t>d__Viruses|k__Heunggongvirae|p__Uroviricota|c__Caudoviricetes|s__Hafnia phage yong1</t>
  </si>
  <si>
    <t>Hafnia phage yong1</t>
  </si>
  <si>
    <t>d__Viruses|k__Heunggongvirae|p__Uroviricota|c__Caudoviricetes|s__Klebsiella phage VLCpiS11a</t>
  </si>
  <si>
    <t>Klebsiella phage VLCpiS11a</t>
  </si>
  <si>
    <t>d__Viruses|k__Heunggongvirae|p__Uroviricota|c__Caudoviricetes|s__Klebsiella phage VLCpiS13a</t>
  </si>
  <si>
    <t>Klebsiella phage VLCpiS13a</t>
  </si>
  <si>
    <t>d__Viruses|k__Heunggongvirae|p__Uroviricota|c__Caudoviricetes|s__Klebsiella phage VLCpiS13b</t>
  </si>
  <si>
    <t>Klebsiella phage VLCpiS13b</t>
  </si>
  <si>
    <t>d__Viruses|k__Heunggongvirae|p__Uroviricota|c__Caudoviricetes|s__Klebsiella phage VLCpiS13e</t>
  </si>
  <si>
    <t>Klebsiella phage VLCpiS13e</t>
  </si>
  <si>
    <t>d__Viruses|k__Heunggongvirae|p__Uroviricota|c__Caudoviricetes|s__Klebsiella phage phiKO2</t>
  </si>
  <si>
    <t>Klebsiella phage phiKO2</t>
  </si>
  <si>
    <t>d__Viruses|k__Heunggongvirae|p__Uroviricota|c__Caudoviricetes|s__Klebsiella phage vB_KpnS-Carvaje</t>
  </si>
  <si>
    <t>Klebsiella phage vB_KpnS-Carvaje</t>
  </si>
  <si>
    <t>d__Viruses|k__Heunggongvirae|p__Uroviricota|c__Caudoviricetes|s__Lactobacillus phage KC5a</t>
  </si>
  <si>
    <t>Lactobacillus phage KC5a</t>
  </si>
  <si>
    <t>d__Viruses|k__Heunggongvirae|p__Uroviricota|c__Caudoviricetes|s__Lactobacillus phage phi jlb1</t>
  </si>
  <si>
    <t>Lactobacillus phage phi jlb1</t>
  </si>
  <si>
    <t>d__Viruses|k__Heunggongvirae|p__Uroviricota|c__Caudoviricetes|s__Lactobacillus phage phiadh</t>
  </si>
  <si>
    <t>Lactobacillus phage phiadh</t>
  </si>
  <si>
    <t>d__Viruses|k__Heunggongvirae|p__Uroviricota|c__Caudoviricetes|s__Lactobacillus prophage Lj771</t>
  </si>
  <si>
    <t>Lactobacillus prophage Lj771</t>
  </si>
  <si>
    <t>d__Viruses|k__Heunggongvirae|p__Uroviricota|c__Caudoviricetes|s__Lactobacillus prophage Lj965</t>
  </si>
  <si>
    <t>Lactobacillus prophage Lj965</t>
  </si>
  <si>
    <t>d__Viruses|k__Heunggongvirae|p__Uroviricota|c__Caudoviricetes|s__Pectobacterium phage ZF40</t>
  </si>
  <si>
    <t>Pectobacterium phage ZF40</t>
  </si>
  <si>
    <t>d__Viruses|k__Heunggongvirae|p__Uroviricota|c__Caudoviricetes|s__Rhodococcus phage E3</t>
  </si>
  <si>
    <t>Rhodococcus phage E3</t>
  </si>
  <si>
    <t>d__Viruses|k__Heunggongvirae|p__Uroviricota|c__Caudoviricetes|s__Salmonella phage 118970_sal3</t>
  </si>
  <si>
    <t>Salmonella phage 118970_sal3</t>
  </si>
  <si>
    <t>d__Viruses|k__Heunggongvirae|p__Uroviricota|c__Caudoviricetes|s__Salmonella phage SPN3UB</t>
  </si>
  <si>
    <t>Salmonella phage SPN3UB</t>
  </si>
  <si>
    <t>d__Viruses|k__Heunggongvirae|p__Uroviricota|c__Caudoviricetes|s__Salmonella phage SSU5</t>
  </si>
  <si>
    <t>Salmonella phage SSU5</t>
  </si>
  <si>
    <t>d__Viruses|k__Heunggongvirae|p__Uroviricota|c__Caudoviricetes|s__Salmonella phage ST64B</t>
  </si>
  <si>
    <t>Salmonella phage ST64B</t>
  </si>
  <si>
    <t>d__Viruses|k__Heunggongvirae|p__Uroviricota|c__Caudoviricetes|s__Salmonella phage vB_SosS_Oslo</t>
  </si>
  <si>
    <t>Salmonella phage vB_SosS_Oslo</t>
  </si>
  <si>
    <t>d__Viruses|k__Heunggongvirae|p__Uroviricota|c__Caudoviricetes|s__Shigella phage SfII</t>
  </si>
  <si>
    <t>Shigella phage SfII</t>
  </si>
  <si>
    <t>d__Viruses|k__Heunggongvirae|p__Uroviricota|c__Caudoviricetes|s__Shigella phage SfIV</t>
  </si>
  <si>
    <t>Shigella phage SfIV</t>
  </si>
  <si>
    <t>d__Viruses|k__Heunggongvirae|p__Uroviricota|c__Caudoviricetes|s__Staphylococcus phage SPbeta-like</t>
  </si>
  <si>
    <t>Staphylococcus phage SPbeta-like</t>
  </si>
  <si>
    <t>d__Viruses|k__Heunggongvirae|p__Uroviricota|c__Caudoviricetes|s__Streptococcus phage 20617</t>
  </si>
  <si>
    <t>Streptococcus phage 20617</t>
  </si>
  <si>
    <t>d__Viruses|k__Heunggongvirae|p__Uroviricota|c__Caudoviricetes|s__Streptococcus phage 5093</t>
  </si>
  <si>
    <t>Streptococcus phage 5093</t>
  </si>
  <si>
    <t>d__Viruses|k__Heunggongvirae|p__Uroviricota|c__Caudoviricetes|s__Streptococcus phage EJ-1</t>
  </si>
  <si>
    <t>Streptococcus phage EJ-1</t>
  </si>
  <si>
    <t>d__Viruses|k__Heunggongvirae|p__Uroviricota|c__Caudoviricetes|s__Streptococcus phage SpSL1</t>
  </si>
  <si>
    <t>Streptococcus phage SpSL1</t>
  </si>
  <si>
    <t>d__Viruses|k__Heunggongvirae|p__Uroviricota|c__Caudoviricetes|s__Streptococcus phage YMC-2011</t>
  </si>
  <si>
    <t>Streptococcus phage YMC-2011</t>
  </si>
  <si>
    <t>d__Viruses|k__Heunggongvirae|p__Uroviricota|c__Caudoviricetes|s__Streptococcus phage phiARI0462</t>
  </si>
  <si>
    <t>Streptococcus phage phiARI0462</t>
  </si>
  <si>
    <t>d__Viruses|k__Loebvirae|p__Hofneiviricota|c__Faserviricetes|o__Tubulavirales|f__Inoviridae|g__Infulavirus|s__Infulavirus If1</t>
  </si>
  <si>
    <t>Infulavirus If1</t>
  </si>
  <si>
    <t>d__Viruses|k__Pararnavirae|p__Artverviricota|c__Revtraviricetes|o__Ortervirales|f__Retroviridae|s__Human endogenous retrovirus K</t>
  </si>
  <si>
    <t>Human endogenous retrovirus K</t>
  </si>
  <si>
    <t>d__Viruses|k__Sangervirae|p__Phixviricota|c__Malgrandaviricetes|o__Petitvirales|f__Microviridae|s__Parabacteroides phage YZ-2015b</t>
  </si>
  <si>
    <t>Parabacteroides phage YZ-2015b</t>
  </si>
  <si>
    <t>d__Viruses|k__Shotokuvirae|p__Cossaviricota|c__Quintoviricetes|o__Piccovirales|f__Parvoviridae|g__Bocaparvovirus|s__Primate bocaparvovirus 1</t>
  </si>
  <si>
    <t>Primate bocaparvovirus 1</t>
  </si>
  <si>
    <t>d__Viruses|k__Shotokuvirae|p__Cossaviricota|c__Quintoviricetes|o__Piccovirales|f__Parvoviridae|g__Bocaparvovirus|s__Primate bocaparvovirus 2</t>
  </si>
  <si>
    <t>Primate bocaparvovirus 2</t>
  </si>
  <si>
    <t>d__Viruses|k__Shotokuvirae|p__Cossaviricota|c__Quintoviricetes|o__Piccovirales|f__Parvoviridae|g__Dependoparvovirus|s__Adeno-associated dependoparvovirus A</t>
  </si>
  <si>
    <t>Adeno-associated dependoparvovirus A</t>
  </si>
  <si>
    <t>d__Eukaryota|k__Fungi|p__Ascomycota|c__Eurotiomycetes|o__Eurotiales|f__Aspergillaceae|g__Aspergillus|s__Aspergillus flavus</t>
  </si>
  <si>
    <t>Aspergillus flavus</t>
  </si>
  <si>
    <t>d__Eukaryota|k__Fungi|p__Ascomycota|c__Eurotiomycetes|o__Eurotiales|f__Aspergillaceae|g__Aspergillus|s__Aspergillus luchuensis</t>
  </si>
  <si>
    <t>Aspergillus luchuensis</t>
  </si>
  <si>
    <t>d__Eukaryota|k__Fungi|p__Ascomycota|c__Eurotiomycetes|o__Eurotiales|f__Aspergillaceae|g__Aspergillus|s__Aspergillus puulaauensis</t>
  </si>
  <si>
    <t>Aspergillus puulaauensis</t>
  </si>
  <si>
    <t>d__Eukaryota|k__Fungi|p__Ascomycota|c__Eurotiomycetes|o__Eurotiales|f__Aspergillaceae|g__Penicillium|s__Penicillium rubens</t>
  </si>
  <si>
    <t>Penicillium rubens</t>
  </si>
  <si>
    <t>d__Eukaryota|k__Fungi|p__Ascomycota|c__Eurotiomycetes|o__Eurotiales|f__Trichocomaceae|g__Talaromyces|s__Talaromyces rugulosus</t>
  </si>
  <si>
    <t>Talaromyces rugulosus</t>
  </si>
  <si>
    <t>d__Eukaryota|k__Fungi|p__Ascomycota|c__Leotiomycetes|o__Helotiales|f__Sclerotiniaceae|g__Botrytis|s__Botrytis cinerea</t>
  </si>
  <si>
    <t>Botrytis cinerea</t>
  </si>
  <si>
    <t>d__Eukaryota|k__Fungi|p__Ascomycota|c__Saccharomycetes|o__Saccharomycetales|f__Debaryomycetaceae|g__Candida|s__Candida albicans</t>
  </si>
  <si>
    <t>Candida albicans</t>
  </si>
  <si>
    <t>d__Eukaryota|k__Fungi|p__Ascomycota|c__Saccharomycetes|o__Saccharomycetales|f__Debaryomycetaceae|g__Candida|s__Candida dubliniensis</t>
  </si>
  <si>
    <t>Candida dubliniensis</t>
  </si>
  <si>
    <t>d__Eukaryota|k__Fungi|p__Ascomycota|c__Saccharomycetes|o__Saccharomycetales|f__Debaryomycetaceae|g__Scheffersomyces|s__Scheffersomyces stipitis</t>
  </si>
  <si>
    <t>Scheffersomyces stipitis</t>
  </si>
  <si>
    <t>d__Eukaryota|k__Fungi|p__Ascomycota|c__Saccharomycetes|o__Saccharomycetales|f__Dipodascaceae|g__Yarrowia|s__Yarrowia lipolytica</t>
  </si>
  <si>
    <t>Yarrowia lipolytica</t>
  </si>
  <si>
    <t>d__Eukaryota|k__Fungi|p__Ascomycota|c__Saccharomycetes|o__Saccharomycetales|f__Pichiaceae|g__Pichia|s__Pichia kudriavzevii</t>
  </si>
  <si>
    <t>Pichia kudriavzevii</t>
  </si>
  <si>
    <t>d__Eukaryota|k__Fungi|p__Ascomycota|c__Saccharomycetes|o__Saccharomycetales|f__Saccharomycetaceae|g__Eremothecium|s__Eremothecium cymbalariae</t>
  </si>
  <si>
    <t>Eremothecium cymbalariae</t>
  </si>
  <si>
    <t>d__Eukaryota|k__Fungi|p__Ascomycota|c__Saccharomycetes|o__Saccharomycetales|f__Saccharomycetaceae|g__Eremothecium|s__Eremothecium gossypii</t>
  </si>
  <si>
    <t>Eremothecium gossypii</t>
  </si>
  <si>
    <t>d__Eukaryota|k__Fungi|p__Ascomycota|c__Saccharomycetes|o__Saccharomycetales|f__Saccharomycetaceae|g__Kazachstania|s__Kazachstania naganishii</t>
  </si>
  <si>
    <t>Kazachstania naganishii</t>
  </si>
  <si>
    <t>d__Eukaryota|k__Fungi|p__Ascomycota|c__Saccharomycetes|o__Saccharomycetales|f__Saccharomycetaceae|g__Kluyveromyces|s__Kluyveromyces lactis</t>
  </si>
  <si>
    <t>Kluyveromyces lactis</t>
  </si>
  <si>
    <t>d__Eukaryota|k__Fungi|p__Ascomycota|c__Saccharomycetes|o__Saccharomycetales|f__Saccharomycetaceae|g__Kluyveromyces|s__Kluyveromyces marxianus</t>
  </si>
  <si>
    <t>Kluyveromyces marxianus</t>
  </si>
  <si>
    <t>d__Eukaryota|k__Fungi|p__Ascomycota|c__Saccharomycetes|o__Saccharomycetales|f__Saccharomycetaceae|g__Nakaseomyces|s__[Candida] glabrata</t>
  </si>
  <si>
    <t>[Candida] glabrata</t>
  </si>
  <si>
    <t>d__Eukaryota|k__Fungi|p__Ascomycota|c__Saccharomycetes|o__Saccharomycetales|f__Saccharomycetaceae|g__Naumovozyma|s__Naumovozyma castellii</t>
  </si>
  <si>
    <t>Naumovozyma castellii</t>
  </si>
  <si>
    <t>d__Eukaryota|k__Fungi|p__Ascomycota|c__Saccharomycetes|o__Saccharomycetales|f__Saccharomycetaceae|g__Naumovozyma|s__Naumovozyma dairenensis</t>
  </si>
  <si>
    <t>Naumovozyma dairenensis</t>
  </si>
  <si>
    <t>d__Eukaryota|k__Fungi|p__Ascomycota|c__Saccharomycetes|o__Saccharomycetales|f__Saccharomycetaceae|g__Saccharomyces|s__Saccharomyces cerevisiae</t>
  </si>
  <si>
    <t>Saccharomyces cerevisiae</t>
  </si>
  <si>
    <t>d__Eukaryota|k__Fungi|p__Ascomycota|c__Saccharomycetes|o__Saccharomycetales|f__Saccharomycetaceae|g__Tetrapisispora|s__Tetrapisispora blattae</t>
  </si>
  <si>
    <t>Tetrapisispora blattae</t>
  </si>
  <si>
    <t>d__Eukaryota|k__Fungi|p__Ascomycota|c__Saccharomycetes|o__Saccharomycetales|f__Saccharomycetaceae|g__Tetrapisispora|s__Tetrapisispora phaffii</t>
  </si>
  <si>
    <t>Tetrapisispora phaffii</t>
  </si>
  <si>
    <t>d__Eukaryota|k__Fungi|p__Ascomycota|c__Saccharomycetes|o__Saccharomycetales|f__Saccharomycetaceae|g__Zygosaccharomyces|s__Zygosaccharomyces rouxii</t>
  </si>
  <si>
    <t>Zygosaccharomyces rouxii</t>
  </si>
  <si>
    <t>d__Eukaryota|k__Fungi|p__Ascomycota|c__Saccharomycetes|o__Saccharomycetales|f__Trichomonascaceae|g__Sugiyamaella|s__Sugiyamaella lignohabitans</t>
  </si>
  <si>
    <t>Sugiyamaella lignohabitans</t>
  </si>
  <si>
    <t>d__Eukaryota|k__Fungi|p__Ascomycota|c__Schizosaccharomycetes|o__Schizosaccharomycetales|f__Schizosaccharomycetaceae|g__Schizosaccharomyces|s__Schizosaccharomyces pombe</t>
  </si>
  <si>
    <t>Schizosaccharomyces pombe</t>
  </si>
  <si>
    <t>d__Eukaryota|k__Fungi|p__Ascomycota|c__Sordariomycetes|o__Hypocreales|f__Clavicipitaceae|g__Ustilaginoidea|s__Ustilaginoidea virens</t>
  </si>
  <si>
    <t>Ustilaginoidea virens</t>
  </si>
  <si>
    <t>d__Eukaryota|k__Fungi|p__Ascomycota|c__Sordariomycetes|o__Hypocreales|f__Ophiocordycipitaceae|g__Purpureocillium|s__Purpureocillium takamizusanense</t>
  </si>
  <si>
    <t>Purpureocillium takamizusanense</t>
  </si>
  <si>
    <t>d__Eukaryota|k__Fungi|p__Ascomycota|c__Sordariomycetes|o__Sordariales|f__Chaetomiaceae|g__Thermothelomyces|s__Thermothelomyces thermophilus</t>
  </si>
  <si>
    <t>Thermothelomyces thermophilus</t>
  </si>
  <si>
    <t>d__Eukaryota|k__Fungi|p__Ascomycota|c__Sordariomycetes|o__Sordariales|f__Chaetomiaceae|g__Thermothielavioides|s__Thermothielavioides terrestris</t>
  </si>
  <si>
    <t>Thermothielavioides terrestris</t>
  </si>
  <si>
    <t>d__Eukaryota|k__Fungi|p__Basidiomycota|c__Malasseziomycetes|o__Malasseziales|f__Malasseziaceae|g__Malassezia|s__Malassezia restricta</t>
  </si>
  <si>
    <t>Malassezia restricta</t>
  </si>
  <si>
    <t>d__Eukaryota|k__Fungi|p__Basidiomycota|c__Tremellomycetes|o__Tremellales|f__Cryptococcaceae|g__Cryptococcus|s__Cryptococcus neoformans</t>
  </si>
  <si>
    <t>Cryptococcus neoformans</t>
  </si>
  <si>
    <t>d__Eukaryota|g__Blastocystis|s__Blastocystis hominis</t>
  </si>
  <si>
    <t>Blastocystis hominis</t>
  </si>
  <si>
    <t>d__Eukaryota|g__Blastocystis|s__Blastocystis sp. subtype 4</t>
  </si>
  <si>
    <t>Blastocystis sp. subtype 4</t>
  </si>
  <si>
    <t>d__Eukaryota|k__Metazoa|p__Arthropoda|c__Insecta|o__Hymenoptera|f__Formicidae|g__Wasmannia|s__Wasmannia auropunctata</t>
  </si>
  <si>
    <t>Wasmannia auropunctata</t>
  </si>
  <si>
    <t>d__Eukaryota|k__Metazoa|p__Arthropoda|c__Malacostraca|o__Decapoda|f__Penaeidae|g__Penaeus|s__Penaeus vannamei</t>
  </si>
  <si>
    <t>Penaeus vannamei</t>
  </si>
  <si>
    <t>d__Eukaryota|k__Metazoa|p__Chordata|c__Actinopteri|o__Clupeiformes|f__Clupeidae|g__Clupea|s__Clupea harengus</t>
  </si>
  <si>
    <t>Clupea harengus</t>
  </si>
  <si>
    <t>d__Eukaryota|k__Metazoa|p__Chordata|c__Mammalia|f__Bovidae|g__Capra|s__Capra hircus</t>
  </si>
  <si>
    <t>Capra hircus</t>
  </si>
  <si>
    <t>d__Eukaryota|k__Metazoa|p__Chordata|c__Mammalia|o__Lagomorpha|f__Leporidae|g__Oryctolagus|s__Oryctolagus cuniculus</t>
  </si>
  <si>
    <t>Oryctolagus cuniculus</t>
  </si>
  <si>
    <t>d__Eukaryota|k__Metazoa|p__Chordata|c__Mammalia|o__Perissodactyla|f__Equidae|g__Equus|s__Equus caballus</t>
  </si>
  <si>
    <t>Equus caballus</t>
  </si>
  <si>
    <t>d__Eukaryota|k__Metazoa|p__Chordata|o__Testudines|f__Emydidae|g__Chrysemys|s__Chrysemys picta</t>
  </si>
  <si>
    <t>Chrysemys picta</t>
  </si>
  <si>
    <t>d__Eukaryota|k__Metazoa|p__Cnidaria|c__Anthozoa|o__Actiniaria|f__Edwardsiidae|g__Nematostella|s__Nematostella vectensis</t>
  </si>
  <si>
    <t>Nematostella vectensis</t>
  </si>
  <si>
    <t>d__Eukaryota|k__Metazoa|p__Echinodermata|c__Echinoidea|o__Echinoida|f__Strongylocentrotidae|g__Strongylocentrotus|s__Strongylocentrotus purpuratus</t>
  </si>
  <si>
    <t>Strongylocentrotus purpuratus</t>
  </si>
  <si>
    <t>d__Eukaryota|k__Metazoa|p__Mollusca|c__Bivalvia|o__Pectinoida|f__Pectinidae|g__Mizuhopecten|s__Mizuhopecten yessoensis</t>
  </si>
  <si>
    <t>Mizuhopecten yessoensis</t>
  </si>
  <si>
    <t>d__Eukaryota|k__Viridiplantae|p__Streptophyta|c__Liliopsida|o__Poales|f__Bromeliaceae|g__Ananas|s__Ananas comosus</t>
  </si>
  <si>
    <t>Ananas comosus</t>
  </si>
  <si>
    <t>d__Eukaryota|k__Viridiplantae|p__Streptophyta|c__Liliopsida|o__Poales|f__Poaceae|g__Brachypodium|s__Brachypodium distachyon</t>
  </si>
  <si>
    <t>Brachypodium distachyon</t>
  </si>
  <si>
    <t>d__Eukaryota|k__Viridiplantae|p__Streptophyta|o__Asterales|f__Asteraceae|g__Lactuca|s__Lactuca sativa</t>
  </si>
  <si>
    <t>Lactuca sativa</t>
  </si>
  <si>
    <t>d__Eukaryota|k__Viridiplantae|p__Streptophyta|o__Brassicales|f__Caricaceae|g__Carica|s__Carica papaya</t>
  </si>
  <si>
    <t>Carica papaya</t>
  </si>
  <si>
    <t>d__Eukaryota|k__Viridiplantae|p__Streptophyta|o__Fabales|f__Fabaceae|g__Arachis|s__Arachis hypogaea</t>
  </si>
  <si>
    <t>Arachis hypogaea</t>
  </si>
  <si>
    <t>d__Eukaryota|k__Viridiplantae|p__Streptophyta|o__Fabales|f__Fabaceae|g__Glycine|s__Glycine max</t>
  </si>
  <si>
    <t>Glycine max</t>
  </si>
  <si>
    <t>d__Eukaryota|k__Viridiplantae|p__Streptophyta|o__Fabales|f__Fabaceae|g__Medicago|s__Medicago truncatula</t>
  </si>
  <si>
    <t>Medicago truncatula</t>
  </si>
  <si>
    <t>d__Eukaryota|k__Viridiplantae|p__Streptophyta|o__Fagales|f__Juglandaceae|g__Juglans|s__Juglans regia</t>
  </si>
  <si>
    <t>Juglans regia</t>
  </si>
  <si>
    <t>d__Eukaryota|k__Viridiplantae|p__Streptophyta|o__Lamiales|f__Oleaceae|g__Olea|s__Olea europaea</t>
  </si>
  <si>
    <t>Olea europaea</t>
  </si>
  <si>
    <t>d__Eukaryota|k__Viridiplantae|p__Streptophyta|o__Malpighiales|f__Euphorbiaceae|g__Hevea|s__Hevea brasiliensis</t>
  </si>
  <si>
    <t>Hevea brasiliensis</t>
  </si>
  <si>
    <t>d__Eukaryota|k__Viridiplantae|p__Streptophyta|o__Malvales|f__Malvaceae|g__Durio|s__Durio zibethinus</t>
  </si>
  <si>
    <t>Durio zibethinus</t>
  </si>
  <si>
    <t>d__Eukaryota|k__Viridiplantae|p__Streptophyta|o__Malvales|f__Malvaceae|g__Gossypium|s__Gossypium hirsutum</t>
  </si>
  <si>
    <t>Gossypium hirsutum</t>
  </si>
  <si>
    <t>d__Eukaryota|k__Viridiplantae|p__Streptophyta|o__Malvales|f__Malvaceae|g__Theobroma|s__Theobroma cacao</t>
  </si>
  <si>
    <t>Theobroma cacao</t>
  </si>
  <si>
    <t>d__Eukaryota|k__Viridiplantae|p__Streptophyta|o__Myrtales|f__Myrtaceae|g__Eucalyptus|s__Eucalyptus grandis</t>
  </si>
  <si>
    <t>Eucalyptus grandis</t>
  </si>
  <si>
    <t>d__Eukaryota|k__Viridiplantae|p__Streptophyta|o__Solanales|f__Solanaceae|g__Capsicum|s__Capsicum annuum</t>
  </si>
  <si>
    <t>Capsicum annuum</t>
  </si>
  <si>
    <t>d__Eukaryota|k__Viridiplantae|p__Streptophyta|o__Solanales|f__Solanaceae|g__Solanum|s__Solanum tuberosum</t>
  </si>
  <si>
    <t>Solanum tuberosum</t>
  </si>
  <si>
    <t>d__Eukaryota|o__Diplomonadida|f__Hexamitidae|g__Giardia|s__Giardia intestinalis</t>
  </si>
  <si>
    <t>d__Eukaryota|o__Trichomonadida|f__Trichomonadidae|g__Trichomonas|s__Trichomonas vaginalis</t>
  </si>
  <si>
    <t>Trichomonas vaginalis</t>
  </si>
  <si>
    <t>d__Eukaryota|p__Apicomplexa|c__Conoidasida|o__Eucoccidiorida|f__Eimeriidae|g__Cyclospora|s__Cyclospora cayetanensis</t>
  </si>
  <si>
    <t>d__Eukaryota|p__Apicomplexa|c__Conoidasida|o__Eucoccidiorida|f__Sarcocystidae|g__Toxoplasma|s__Toxoplasma gondii</t>
  </si>
  <si>
    <t>Toxoplasma gondii</t>
  </si>
  <si>
    <t>species</t>
  </si>
  <si>
    <t>non-sig</t>
  </si>
  <si>
    <t>Elcho</t>
  </si>
  <si>
    <t>Endia</t>
  </si>
  <si>
    <t>Candida glabrata</t>
  </si>
  <si>
    <t>elcho01.fasta_kraken</t>
  </si>
  <si>
    <t>elcho02.fasta_kraken</t>
  </si>
  <si>
    <t>elcho03.fasta_kraken</t>
  </si>
  <si>
    <t>elcho04.fasta_kraken</t>
  </si>
  <si>
    <t>elcho05.fasta_kraken</t>
  </si>
  <si>
    <t>elcho06.fasta_kraken</t>
  </si>
  <si>
    <t>elcho07.fasta_kraken</t>
  </si>
  <si>
    <t>elcho08.fasta_kraken</t>
  </si>
  <si>
    <t>elcho09.fasta_kraken</t>
  </si>
  <si>
    <t>elcho10.fasta_kraken</t>
  </si>
  <si>
    <t>elcho11.fasta_kraken</t>
  </si>
  <si>
    <t>elcho12.fasta_kraken</t>
  </si>
  <si>
    <t>elcho13.fasta_kraken</t>
  </si>
  <si>
    <t>elcho14.fasta_kraken</t>
  </si>
  <si>
    <t>elcho15.fasta_kraken</t>
  </si>
  <si>
    <t>elcho16.fasta_kraken</t>
  </si>
  <si>
    <t>elcho17.fasta_kraken</t>
  </si>
  <si>
    <t>elcho18.fasta_kraken</t>
  </si>
  <si>
    <t>elcho19.fasta_kraken</t>
  </si>
  <si>
    <t>elcho20.fasta_kraken</t>
  </si>
  <si>
    <t>elcho21.fasta_kraken</t>
  </si>
  <si>
    <t>elcho22.fasta_kraken</t>
  </si>
  <si>
    <t>elcho23.fasta_kraken</t>
  </si>
  <si>
    <t>elcho24.fasta_kraken</t>
  </si>
  <si>
    <t>elcho25.fasta_kraken</t>
  </si>
  <si>
    <t>elcho26.fasta_kraken</t>
  </si>
  <si>
    <t>elcho27.fasta_kraken</t>
  </si>
  <si>
    <t>elcho28.fasta_kraken</t>
  </si>
  <si>
    <t>elcho29.fasta_kraken</t>
  </si>
  <si>
    <t>elcho30.fasta_kraken</t>
  </si>
  <si>
    <t>elcho31.fasta_kraken</t>
  </si>
  <si>
    <t>elcho32.fasta_kraken</t>
  </si>
  <si>
    <t>elcho33.fasta_kraken</t>
  </si>
  <si>
    <t>elcho34.fasta_kraken</t>
  </si>
  <si>
    <t>elcho35.fasta_kraken</t>
  </si>
  <si>
    <t>elcho36.fasta_kraken</t>
  </si>
  <si>
    <t>elcho37.fasta_kraken</t>
  </si>
  <si>
    <t>elcho38.fasta_kraken</t>
  </si>
  <si>
    <t>elcho39.fasta_kraken</t>
  </si>
  <si>
    <t>elcho40.fasta_kraken</t>
  </si>
  <si>
    <t>elcho41.fasta_kraken</t>
  </si>
  <si>
    <t>elcho42.fasta_kraken</t>
  </si>
  <si>
    <t>elcho43.fasta_kraken</t>
  </si>
  <si>
    <t>elcho44.fasta_kraken</t>
  </si>
  <si>
    <t>elcho45.fasta_kraken</t>
  </si>
  <si>
    <t>elcho46.fasta_kraken</t>
  </si>
  <si>
    <t>elcho47.fasta_kraken</t>
  </si>
  <si>
    <t>elcho48.fasta_kraken</t>
  </si>
  <si>
    <t>elcho49.fasta_kraken</t>
  </si>
  <si>
    <t>elcho50.fasta_kraken</t>
  </si>
  <si>
    <t>endia01.fasta_kraken</t>
  </si>
  <si>
    <t>endia02.fasta_kraken</t>
  </si>
  <si>
    <t>endia03.fasta_kraken</t>
  </si>
  <si>
    <t>endia04.fasta_kraken</t>
  </si>
  <si>
    <t>endia05.fasta_kraken</t>
  </si>
  <si>
    <t>endia06.fasta_kraken</t>
  </si>
  <si>
    <t>endia07.fasta_kraken</t>
  </si>
  <si>
    <t>endia08.fasta_kraken</t>
  </si>
  <si>
    <t>endia09.fasta_kraken</t>
  </si>
  <si>
    <t>endia10.fasta_kraken</t>
  </si>
  <si>
    <t>endia11.fasta_kraken</t>
  </si>
  <si>
    <t>endia12.fasta_kraken</t>
  </si>
  <si>
    <t>endia13.fasta_kraken</t>
  </si>
  <si>
    <t>endia14.fasta_kraken</t>
  </si>
  <si>
    <t>endia15.fasta_kraken</t>
  </si>
  <si>
    <t>endia16.fasta_kraken</t>
  </si>
  <si>
    <t>endia17.fasta_kraken</t>
  </si>
  <si>
    <t>endia18.fasta_kraken</t>
  </si>
  <si>
    <t>endia19.fasta_kraken</t>
  </si>
  <si>
    <t>endia20.fasta_kraken</t>
  </si>
  <si>
    <t>endia21.fasta_kraken</t>
  </si>
  <si>
    <t>endia22.fasta_kraken</t>
  </si>
  <si>
    <t>endia23.fasta_kraken</t>
  </si>
  <si>
    <t>endia24.fasta_kraken</t>
  </si>
  <si>
    <t>endia25.fasta_kraken</t>
  </si>
  <si>
    <t>endia26.fasta_kraken</t>
  </si>
  <si>
    <t>endia27.fasta_kraken</t>
  </si>
  <si>
    <t>endia28.fasta_kraken</t>
  </si>
  <si>
    <t>endia29.fasta_kraken</t>
  </si>
  <si>
    <t>endia30.fasta_kraken</t>
  </si>
  <si>
    <t>endia31.fasta_kraken</t>
  </si>
  <si>
    <t>endia32.fasta_kraken</t>
  </si>
  <si>
    <t>endia33.fasta_kraken</t>
  </si>
  <si>
    <t>endia34.fasta_kraken</t>
  </si>
  <si>
    <t>endia35.fasta_kraken</t>
  </si>
  <si>
    <t>endia36.fasta_kraken</t>
  </si>
  <si>
    <t>endia37.fasta_kraken</t>
  </si>
  <si>
    <t>endia38.fasta_kraken</t>
  </si>
  <si>
    <t>endia39.fasta_kraken</t>
  </si>
  <si>
    <t>endia40.fasta_kraken</t>
  </si>
  <si>
    <t>endia41.fasta_kraken</t>
  </si>
  <si>
    <t>endia42.fasta_kraken</t>
  </si>
  <si>
    <t>endia43.fasta_kraken</t>
  </si>
  <si>
    <t>endia44.fasta_kraken</t>
  </si>
  <si>
    <t>endia45.fasta_kraken</t>
  </si>
  <si>
    <t>endia46.fasta_kraken</t>
  </si>
  <si>
    <t>endia47.fasta_kraken</t>
  </si>
  <si>
    <t>endia48.fasta_kraken</t>
  </si>
  <si>
    <t>endia49.fasta_kraken</t>
  </si>
  <si>
    <t>endia50.fasta_kraken</t>
  </si>
  <si>
    <t>BLAST check</t>
  </si>
  <si>
    <t>Streptophyta;Magnoliopsida;Zingiberales;Musaceae;Musa;Musa acuminata</t>
  </si>
  <si>
    <t>Arthropoda;Insecta;Diptera;Tephritidae;Zeugodacus;Zeugodacus cucurbitae</t>
  </si>
  <si>
    <t>Priapulida;Priapulimorpha;Priapulimorphida;Priapulidae;Priapulus;Priapulus caudatus</t>
  </si>
  <si>
    <t>Mollusca;Bivalvia;Pectinida;Pectinidae;Mizuhopecten;Mizuhopecten yessoensis</t>
  </si>
  <si>
    <t>Arthropoda;Insecta;Lepidoptera;Plutellidae;Plutella;Plutella xylostella</t>
  </si>
  <si>
    <t>Arthropoda;Insecta;Diptera;Calliphoridae;Lucilia;Lucilia cuprina</t>
  </si>
  <si>
    <t>Chordata;Mammalia;Artiodactyla;Bovidae;Bos;Bos taurus</t>
  </si>
  <si>
    <t>Chordata;Actinopteri;Salmoniformes;Salmonidae;Salmo;Salmo salar</t>
  </si>
  <si>
    <t>Arthropoda;Insecta;Diptera;Tephritidae;Rhagoletis;Rhagoletis zephyria</t>
  </si>
  <si>
    <t>Streptophyta;Magnoliopsida;Brassicales;Caricaceae;Carica;Carica papaya</t>
  </si>
  <si>
    <t>Streptophyta;Magnoliopsida;Arecales;Arecaceae;Phoenix;Phoenix dactylifera</t>
  </si>
  <si>
    <t>Streptophyta;Magnoliopsida;Sapindales;Rutaceae;Citrus;Citrus sinensis</t>
  </si>
  <si>
    <t>Chordata;Mammalia;Artiodactyla;Suidae;Sus;Sus scrofa</t>
  </si>
  <si>
    <t>Streptophyta;Magnoliopsida;Caryophyllales;Chenopodiaceae;Spinacia;Spinacia oleracea</t>
  </si>
  <si>
    <t>Chordata;Aves;Galliformes;Phasianidae;Gallus;Gallus gallus</t>
  </si>
  <si>
    <t>Arthropoda;Merostomata;Xiphosura;Limulidae;Limulus;Limulus polyphemus</t>
  </si>
  <si>
    <t>Chordata;;Testudines;Emydidae;Chrysemys;Chrysemys picta</t>
  </si>
  <si>
    <t>Arthropoda;Arachnida;Sarcoptiformes;Pyroglyphidae;Dermatophagoides;Dermatophagoides pteronyssinus</t>
  </si>
  <si>
    <t>Arthropoda;Insecta;Lepidoptera;Noctuidae;Spodoptera;Spodoptera litura</t>
  </si>
  <si>
    <t>Streptophyta;Magnoliopsida;Vitales;Vitaceae;Vitis;Vitis vinifera</t>
  </si>
  <si>
    <t>Streptophyta;Magnoliopsida;Rosales;Rosaceae;Fragaria;Fragaria vesca</t>
  </si>
  <si>
    <t>Streptophyta;Magnoliopsida;Rosales;Rosaceae;Prunus;Prunus avium</t>
  </si>
  <si>
    <t>Streptophyta;Magnoliopsida;Poales;Poaceae;Zea;Zea mays</t>
  </si>
  <si>
    <t>Streptophyta;Magnoliopsida;Asterales;Asteraceae;Helianthus;Helianthus annuus</t>
  </si>
  <si>
    <t>101020.fasta</t>
  </si>
  <si>
    <t>214687.fasta</t>
  </si>
  <si>
    <t>2711.fasta</t>
  </si>
  <si>
    <t>28588.fasta</t>
  </si>
  <si>
    <t>28612.fasta</t>
  </si>
  <si>
    <t>29760.fasta</t>
  </si>
  <si>
    <t>3562.fasta</t>
  </si>
  <si>
    <t>3649.fasta</t>
  </si>
  <si>
    <t>37621.fasta</t>
  </si>
  <si>
    <t>42229.fasta</t>
  </si>
  <si>
    <t>4232.fasta</t>
  </si>
  <si>
    <t>42345.fasta</t>
  </si>
  <si>
    <t>4577.fasta</t>
  </si>
  <si>
    <t>51655.fasta</t>
  </si>
  <si>
    <t>6573.fasta</t>
  </si>
  <si>
    <t>6850.fasta</t>
  </si>
  <si>
    <t>6956.fasta</t>
  </si>
  <si>
    <t>69820.fasta</t>
  </si>
  <si>
    <t>7375.fasta</t>
  </si>
  <si>
    <t>8030.fasta</t>
  </si>
  <si>
    <t>8478.fasta</t>
  </si>
  <si>
    <t>9031.fasta</t>
  </si>
  <si>
    <t>9823.fasta</t>
  </si>
  <si>
    <t>9913.fasta</t>
  </si>
  <si>
    <t>101020</t>
  </si>
  <si>
    <t>214687</t>
  </si>
  <si>
    <t>2711</t>
  </si>
  <si>
    <t>28588</t>
  </si>
  <si>
    <t>28612</t>
  </si>
  <si>
    <t>29760</t>
  </si>
  <si>
    <t>3562</t>
  </si>
  <si>
    <t>3649</t>
  </si>
  <si>
    <t>37621</t>
  </si>
  <si>
    <t>42229</t>
  </si>
  <si>
    <t>4232</t>
  </si>
  <si>
    <t>42345</t>
  </si>
  <si>
    <t>4577</t>
  </si>
  <si>
    <t>51655</t>
  </si>
  <si>
    <t>6573</t>
  </si>
  <si>
    <t>6850</t>
  </si>
  <si>
    <t>6956</t>
  </si>
  <si>
    <t>69820</t>
  </si>
  <si>
    <t>7375</t>
  </si>
  <si>
    <t>8030</t>
  </si>
  <si>
    <t>8478</t>
  </si>
  <si>
    <t>9031</t>
  </si>
  <si>
    <t>9823</t>
  </si>
  <si>
    <t>9913</t>
  </si>
  <si>
    <t>blast result taxid</t>
  </si>
  <si>
    <t>taxid</t>
  </si>
  <si>
    <t>bact</t>
  </si>
  <si>
    <t>human</t>
  </si>
  <si>
    <t>Highlighted to remove - contamination</t>
  </si>
  <si>
    <t>12968.fasta</t>
  </si>
  <si>
    <t>184922.fasta</t>
  </si>
  <si>
    <t>353152.fasta</t>
  </si>
  <si>
    <t>412133.fasta</t>
  </si>
  <si>
    <t>508771.fasta</t>
  </si>
  <si>
    <t>88456.fasta</t>
  </si>
  <si>
    <t>Bacteroides</t>
  </si>
  <si>
    <t>Streptococcus</t>
  </si>
  <si>
    <t>Human</t>
  </si>
  <si>
    <t>Bacteria</t>
  </si>
  <si>
    <t>Elcho total count</t>
  </si>
  <si>
    <t>Endia total count</t>
  </si>
  <si>
    <t>Taxa remaining after blast check</t>
  </si>
  <si>
    <t>Sum</t>
  </si>
  <si>
    <t>K-W P-value</t>
  </si>
  <si>
    <t>Aldex2</t>
  </si>
  <si>
    <t>Age</t>
  </si>
  <si>
    <t>Male</t>
  </si>
  <si>
    <t>Female</t>
  </si>
  <si>
    <t>Species</t>
  </si>
  <si>
    <t>ENDIA</t>
  </si>
  <si>
    <t>total count &gt; 20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</si>
</sst>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textRotation="90"/>
    </xf>
    <xf numFmtId="0" fontId="1" fillId="0" borderId="0" xfId="0" applyFont="1"/>
    <xf numFmtId="11" fontId="0" fillId="0" borderId="0" xfId="0" applyNumberFormat="1"/>
    <xf numFmtId="164" fontId="0" fillId="0" borderId="0" xfId="1" applyNumberFormat="1" applyFont="1"/>
    <xf numFmtId="164" fontId="2" fillId="0" borderId="0" xfId="1" applyNumberFormat="1" applyFont="1"/>
    <xf numFmtId="164" fontId="2" fillId="0" borderId="0" xfId="1" applyNumberFormat="1" applyFont="1" applyAlignment="1">
      <alignment horizontal="left"/>
    </xf>
    <xf numFmtId="164" fontId="2" fillId="0" borderId="0" xfId="1" applyNumberFormat="1" applyFont="1" applyAlignment="1">
      <alignment textRotation="90"/>
    </xf>
    <xf numFmtId="0" fontId="4" fillId="0" borderId="0" xfId="0" applyFont="1"/>
    <xf numFmtId="0" fontId="5" fillId="0" borderId="0" xfId="0" applyFont="1"/>
    <xf numFmtId="0" fontId="0" fillId="0" borderId="0" xfId="0" applyAlignment="1">
      <alignment textRotation="90"/>
    </xf>
    <xf numFmtId="0" fontId="5" fillId="0" borderId="0" xfId="0" applyFont="1" applyAlignment="1">
      <alignment textRotation="90"/>
    </xf>
    <xf numFmtId="0" fontId="0" fillId="2" borderId="0" xfId="0" applyFill="1"/>
    <xf numFmtId="0" fontId="5" fillId="2" borderId="0" xfId="0" applyFont="1" applyFill="1"/>
    <xf numFmtId="0" fontId="0" fillId="0" borderId="1" xfId="0" applyBorder="1"/>
    <xf numFmtId="0" fontId="2" fillId="0" borderId="2" xfId="0" applyFont="1" applyBorder="1" applyAlignment="1">
      <alignment horizontal="left"/>
    </xf>
    <xf numFmtId="0" fontId="0" fillId="0" borderId="2" xfId="0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7" fillId="3" borderId="0" xfId="0" applyFont="1" applyFill="1"/>
    <xf numFmtId="0" fontId="7" fillId="4" borderId="0" xfId="0" applyFont="1" applyFill="1"/>
    <xf numFmtId="1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7" fillId="0" borderId="0" xfId="1" applyNumberFormat="1" applyFont="1" applyAlignment="1">
      <alignment horizontal="center"/>
    </xf>
    <xf numFmtId="0" fontId="7" fillId="4" borderId="3" xfId="0" applyFont="1" applyFill="1" applyBorder="1"/>
    <xf numFmtId="1" fontId="7" fillId="0" borderId="3" xfId="0" applyNumberFormat="1" applyFont="1" applyBorder="1" applyAlignment="1">
      <alignment horizontal="left"/>
    </xf>
    <xf numFmtId="0" fontId="7" fillId="0" borderId="3" xfId="0" applyFont="1" applyBorder="1"/>
    <xf numFmtId="0" fontId="0" fillId="0" borderId="3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C. Elcho viruses</a:t>
            </a:r>
          </a:p>
        </c:rich>
      </c:tx>
      <c:layout>
        <c:manualLayout>
          <c:xMode val="edge"/>
          <c:yMode val="edge"/>
          <c:x val="7.1304347826086953E-2"/>
          <c:y val="3.7986704653371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'abundance plots'!$B$8</c:f>
              <c:strCache>
                <c:ptCount val="1"/>
                <c:pt idx="0">
                  <c:v>Quadragintavirus ev129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plots'!$C$8:$AZ$8</c:f>
              <c:numCache>
                <c:formatCode>General</c:formatCode>
                <c:ptCount val="50"/>
                <c:pt idx="0">
                  <c:v>76297</c:v>
                </c:pt>
                <c:pt idx="1">
                  <c:v>135976</c:v>
                </c:pt>
                <c:pt idx="2">
                  <c:v>57431</c:v>
                </c:pt>
                <c:pt idx="3">
                  <c:v>90270</c:v>
                </c:pt>
                <c:pt idx="4">
                  <c:v>87712</c:v>
                </c:pt>
                <c:pt idx="5">
                  <c:v>86901</c:v>
                </c:pt>
                <c:pt idx="6">
                  <c:v>34300</c:v>
                </c:pt>
                <c:pt idx="7">
                  <c:v>87739</c:v>
                </c:pt>
                <c:pt idx="8">
                  <c:v>75831</c:v>
                </c:pt>
                <c:pt idx="9">
                  <c:v>75463</c:v>
                </c:pt>
                <c:pt idx="10">
                  <c:v>51344</c:v>
                </c:pt>
                <c:pt idx="11">
                  <c:v>137797</c:v>
                </c:pt>
                <c:pt idx="12">
                  <c:v>90847</c:v>
                </c:pt>
                <c:pt idx="13">
                  <c:v>61711</c:v>
                </c:pt>
                <c:pt idx="14">
                  <c:v>72144</c:v>
                </c:pt>
                <c:pt idx="15">
                  <c:v>54269</c:v>
                </c:pt>
                <c:pt idx="16">
                  <c:v>87251</c:v>
                </c:pt>
                <c:pt idx="17">
                  <c:v>157619</c:v>
                </c:pt>
                <c:pt idx="18">
                  <c:v>54188</c:v>
                </c:pt>
                <c:pt idx="19">
                  <c:v>138175</c:v>
                </c:pt>
                <c:pt idx="20">
                  <c:v>186907</c:v>
                </c:pt>
                <c:pt idx="21">
                  <c:v>41579</c:v>
                </c:pt>
                <c:pt idx="22">
                  <c:v>82898</c:v>
                </c:pt>
                <c:pt idx="23">
                  <c:v>127483</c:v>
                </c:pt>
                <c:pt idx="24">
                  <c:v>182898</c:v>
                </c:pt>
                <c:pt idx="25">
                  <c:v>9294</c:v>
                </c:pt>
                <c:pt idx="26">
                  <c:v>86098</c:v>
                </c:pt>
                <c:pt idx="27">
                  <c:v>61739</c:v>
                </c:pt>
                <c:pt idx="28">
                  <c:v>41254</c:v>
                </c:pt>
                <c:pt idx="29">
                  <c:v>119130</c:v>
                </c:pt>
                <c:pt idx="30">
                  <c:v>45763</c:v>
                </c:pt>
                <c:pt idx="31">
                  <c:v>224260</c:v>
                </c:pt>
                <c:pt idx="32">
                  <c:v>46860</c:v>
                </c:pt>
                <c:pt idx="33">
                  <c:v>77081</c:v>
                </c:pt>
                <c:pt idx="34">
                  <c:v>68021</c:v>
                </c:pt>
                <c:pt idx="35">
                  <c:v>869</c:v>
                </c:pt>
                <c:pt idx="36">
                  <c:v>71336</c:v>
                </c:pt>
                <c:pt idx="37">
                  <c:v>70766</c:v>
                </c:pt>
                <c:pt idx="38">
                  <c:v>91776</c:v>
                </c:pt>
                <c:pt idx="39">
                  <c:v>140084</c:v>
                </c:pt>
                <c:pt idx="40">
                  <c:v>133864</c:v>
                </c:pt>
                <c:pt idx="41">
                  <c:v>155313</c:v>
                </c:pt>
                <c:pt idx="42">
                  <c:v>78542</c:v>
                </c:pt>
                <c:pt idx="43">
                  <c:v>71481</c:v>
                </c:pt>
                <c:pt idx="44">
                  <c:v>77469</c:v>
                </c:pt>
                <c:pt idx="45">
                  <c:v>45457</c:v>
                </c:pt>
                <c:pt idx="46">
                  <c:v>161497</c:v>
                </c:pt>
                <c:pt idx="47">
                  <c:v>158795</c:v>
                </c:pt>
                <c:pt idx="48">
                  <c:v>75241</c:v>
                </c:pt>
                <c:pt idx="49">
                  <c:v>103177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A-400A-8F7D-B3485119C959}"/>
            </c:ext>
          </c:extLst>
        </c:ser>
        <c:ser>
          <c:idx val="1"/>
          <c:order val="1"/>
          <c:tx>
            <c:strRef>
              <c:f>'abundance plots'!$B$9</c:f>
              <c:strCache>
                <c:ptCount val="1"/>
                <c:pt idx="0">
                  <c:v>Evevirus ev239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plots'!$C$9:$AZ$9</c:f>
              <c:numCache>
                <c:formatCode>General</c:formatCode>
                <c:ptCount val="50"/>
                <c:pt idx="0">
                  <c:v>28927</c:v>
                </c:pt>
                <c:pt idx="1">
                  <c:v>53478</c:v>
                </c:pt>
                <c:pt idx="2">
                  <c:v>29617</c:v>
                </c:pt>
                <c:pt idx="3">
                  <c:v>34785</c:v>
                </c:pt>
                <c:pt idx="4">
                  <c:v>29683</c:v>
                </c:pt>
                <c:pt idx="5">
                  <c:v>42474</c:v>
                </c:pt>
                <c:pt idx="6">
                  <c:v>14683</c:v>
                </c:pt>
                <c:pt idx="7">
                  <c:v>44616</c:v>
                </c:pt>
                <c:pt idx="8">
                  <c:v>41031</c:v>
                </c:pt>
                <c:pt idx="9">
                  <c:v>30188</c:v>
                </c:pt>
                <c:pt idx="10">
                  <c:v>29445</c:v>
                </c:pt>
                <c:pt idx="11">
                  <c:v>55803</c:v>
                </c:pt>
                <c:pt idx="12">
                  <c:v>50358</c:v>
                </c:pt>
                <c:pt idx="13">
                  <c:v>3113</c:v>
                </c:pt>
                <c:pt idx="14">
                  <c:v>39780</c:v>
                </c:pt>
                <c:pt idx="15">
                  <c:v>13456</c:v>
                </c:pt>
                <c:pt idx="16">
                  <c:v>38026</c:v>
                </c:pt>
                <c:pt idx="17">
                  <c:v>62419</c:v>
                </c:pt>
                <c:pt idx="18">
                  <c:v>119739</c:v>
                </c:pt>
                <c:pt idx="19">
                  <c:v>52950</c:v>
                </c:pt>
                <c:pt idx="20">
                  <c:v>65967</c:v>
                </c:pt>
                <c:pt idx="21">
                  <c:v>11774</c:v>
                </c:pt>
                <c:pt idx="22">
                  <c:v>46411</c:v>
                </c:pt>
                <c:pt idx="23">
                  <c:v>57146</c:v>
                </c:pt>
                <c:pt idx="24">
                  <c:v>96723</c:v>
                </c:pt>
                <c:pt idx="25">
                  <c:v>1033</c:v>
                </c:pt>
                <c:pt idx="26">
                  <c:v>47461</c:v>
                </c:pt>
                <c:pt idx="27">
                  <c:v>189821</c:v>
                </c:pt>
                <c:pt idx="28">
                  <c:v>15293</c:v>
                </c:pt>
                <c:pt idx="29">
                  <c:v>52074</c:v>
                </c:pt>
                <c:pt idx="30">
                  <c:v>12458</c:v>
                </c:pt>
                <c:pt idx="31">
                  <c:v>88153</c:v>
                </c:pt>
                <c:pt idx="32">
                  <c:v>20448</c:v>
                </c:pt>
                <c:pt idx="33">
                  <c:v>37937</c:v>
                </c:pt>
                <c:pt idx="34">
                  <c:v>32027</c:v>
                </c:pt>
                <c:pt idx="35">
                  <c:v>402</c:v>
                </c:pt>
                <c:pt idx="36">
                  <c:v>28504</c:v>
                </c:pt>
                <c:pt idx="37">
                  <c:v>27650</c:v>
                </c:pt>
                <c:pt idx="38">
                  <c:v>40422</c:v>
                </c:pt>
                <c:pt idx="39">
                  <c:v>69804</c:v>
                </c:pt>
                <c:pt idx="40">
                  <c:v>69037</c:v>
                </c:pt>
                <c:pt idx="41">
                  <c:v>63896</c:v>
                </c:pt>
                <c:pt idx="42">
                  <c:v>38862</c:v>
                </c:pt>
                <c:pt idx="43">
                  <c:v>31421</c:v>
                </c:pt>
                <c:pt idx="44">
                  <c:v>4351</c:v>
                </c:pt>
                <c:pt idx="45">
                  <c:v>20722</c:v>
                </c:pt>
                <c:pt idx="46">
                  <c:v>61321</c:v>
                </c:pt>
                <c:pt idx="47">
                  <c:v>71917</c:v>
                </c:pt>
                <c:pt idx="48">
                  <c:v>4357</c:v>
                </c:pt>
                <c:pt idx="49">
                  <c:v>379253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A-400A-8F7D-B3485119C959}"/>
            </c:ext>
          </c:extLst>
        </c:ser>
        <c:ser>
          <c:idx val="2"/>
          <c:order val="2"/>
          <c:tx>
            <c:strRef>
              <c:f>'abundance plots'!$B$10</c:f>
              <c:strCache>
                <c:ptCount val="1"/>
                <c:pt idx="0">
                  <c:v>Jouyvirus ev017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plots'!$C$10:$AZ$10</c:f>
              <c:numCache>
                <c:formatCode>General</c:formatCode>
                <c:ptCount val="50"/>
                <c:pt idx="0">
                  <c:v>25107</c:v>
                </c:pt>
                <c:pt idx="1">
                  <c:v>41407</c:v>
                </c:pt>
                <c:pt idx="2">
                  <c:v>19731</c:v>
                </c:pt>
                <c:pt idx="3">
                  <c:v>29769</c:v>
                </c:pt>
                <c:pt idx="4">
                  <c:v>21836</c:v>
                </c:pt>
                <c:pt idx="5">
                  <c:v>28262</c:v>
                </c:pt>
                <c:pt idx="6">
                  <c:v>10980</c:v>
                </c:pt>
                <c:pt idx="7">
                  <c:v>31152</c:v>
                </c:pt>
                <c:pt idx="8">
                  <c:v>26273</c:v>
                </c:pt>
                <c:pt idx="9">
                  <c:v>17664</c:v>
                </c:pt>
                <c:pt idx="10">
                  <c:v>18468</c:v>
                </c:pt>
                <c:pt idx="11">
                  <c:v>41463</c:v>
                </c:pt>
                <c:pt idx="12">
                  <c:v>39075</c:v>
                </c:pt>
                <c:pt idx="13">
                  <c:v>2878</c:v>
                </c:pt>
                <c:pt idx="14">
                  <c:v>26556</c:v>
                </c:pt>
                <c:pt idx="15">
                  <c:v>7973</c:v>
                </c:pt>
                <c:pt idx="16">
                  <c:v>27506</c:v>
                </c:pt>
                <c:pt idx="17">
                  <c:v>48995</c:v>
                </c:pt>
                <c:pt idx="18">
                  <c:v>2491</c:v>
                </c:pt>
                <c:pt idx="19">
                  <c:v>41102</c:v>
                </c:pt>
                <c:pt idx="20">
                  <c:v>62339</c:v>
                </c:pt>
                <c:pt idx="21">
                  <c:v>10155</c:v>
                </c:pt>
                <c:pt idx="22">
                  <c:v>279916</c:v>
                </c:pt>
                <c:pt idx="23">
                  <c:v>37495</c:v>
                </c:pt>
                <c:pt idx="24">
                  <c:v>60146</c:v>
                </c:pt>
                <c:pt idx="25">
                  <c:v>864</c:v>
                </c:pt>
                <c:pt idx="26">
                  <c:v>36586</c:v>
                </c:pt>
                <c:pt idx="27">
                  <c:v>2238</c:v>
                </c:pt>
                <c:pt idx="28">
                  <c:v>9971</c:v>
                </c:pt>
                <c:pt idx="29">
                  <c:v>42516</c:v>
                </c:pt>
                <c:pt idx="30">
                  <c:v>8342</c:v>
                </c:pt>
                <c:pt idx="31">
                  <c:v>59762</c:v>
                </c:pt>
                <c:pt idx="32">
                  <c:v>15322</c:v>
                </c:pt>
                <c:pt idx="33">
                  <c:v>23954</c:v>
                </c:pt>
                <c:pt idx="34">
                  <c:v>22646</c:v>
                </c:pt>
                <c:pt idx="35">
                  <c:v>256</c:v>
                </c:pt>
                <c:pt idx="36">
                  <c:v>19985</c:v>
                </c:pt>
                <c:pt idx="37">
                  <c:v>19210</c:v>
                </c:pt>
                <c:pt idx="38">
                  <c:v>26557</c:v>
                </c:pt>
                <c:pt idx="39">
                  <c:v>46049</c:v>
                </c:pt>
                <c:pt idx="40">
                  <c:v>44174</c:v>
                </c:pt>
                <c:pt idx="41">
                  <c:v>25542</c:v>
                </c:pt>
                <c:pt idx="42">
                  <c:v>26253</c:v>
                </c:pt>
                <c:pt idx="43">
                  <c:v>22192</c:v>
                </c:pt>
                <c:pt idx="44">
                  <c:v>3148</c:v>
                </c:pt>
                <c:pt idx="45">
                  <c:v>14023</c:v>
                </c:pt>
                <c:pt idx="46">
                  <c:v>48010</c:v>
                </c:pt>
                <c:pt idx="47">
                  <c:v>48110</c:v>
                </c:pt>
                <c:pt idx="48">
                  <c:v>1221</c:v>
                </c:pt>
                <c:pt idx="49">
                  <c:v>3743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A-400A-8F7D-B3485119C959}"/>
            </c:ext>
          </c:extLst>
        </c:ser>
        <c:ser>
          <c:idx val="3"/>
          <c:order val="3"/>
          <c:tx>
            <c:strRef>
              <c:f>'abundance plots'!$B$11</c:f>
              <c:strCache>
                <c:ptCount val="1"/>
                <c:pt idx="0">
                  <c:v>Peduovirus P22H1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plots'!$C$11:$AZ$11</c:f>
              <c:numCache>
                <c:formatCode>General</c:formatCode>
                <c:ptCount val="50"/>
                <c:pt idx="0">
                  <c:v>24332</c:v>
                </c:pt>
                <c:pt idx="1">
                  <c:v>32747</c:v>
                </c:pt>
                <c:pt idx="2">
                  <c:v>12986</c:v>
                </c:pt>
                <c:pt idx="3">
                  <c:v>22978</c:v>
                </c:pt>
                <c:pt idx="4">
                  <c:v>23126</c:v>
                </c:pt>
                <c:pt idx="5">
                  <c:v>24093</c:v>
                </c:pt>
                <c:pt idx="6">
                  <c:v>5895</c:v>
                </c:pt>
                <c:pt idx="7">
                  <c:v>16290</c:v>
                </c:pt>
                <c:pt idx="8">
                  <c:v>16906</c:v>
                </c:pt>
                <c:pt idx="9">
                  <c:v>15199</c:v>
                </c:pt>
                <c:pt idx="10">
                  <c:v>8139</c:v>
                </c:pt>
                <c:pt idx="11">
                  <c:v>35620</c:v>
                </c:pt>
                <c:pt idx="12">
                  <c:v>28573</c:v>
                </c:pt>
                <c:pt idx="13">
                  <c:v>15306</c:v>
                </c:pt>
                <c:pt idx="14">
                  <c:v>12549</c:v>
                </c:pt>
                <c:pt idx="15">
                  <c:v>10983</c:v>
                </c:pt>
                <c:pt idx="16">
                  <c:v>22983</c:v>
                </c:pt>
                <c:pt idx="17">
                  <c:v>41835</c:v>
                </c:pt>
                <c:pt idx="18">
                  <c:v>13388</c:v>
                </c:pt>
                <c:pt idx="19">
                  <c:v>31724</c:v>
                </c:pt>
                <c:pt idx="20">
                  <c:v>47205</c:v>
                </c:pt>
                <c:pt idx="21">
                  <c:v>11144</c:v>
                </c:pt>
                <c:pt idx="22">
                  <c:v>12195</c:v>
                </c:pt>
                <c:pt idx="23">
                  <c:v>31800</c:v>
                </c:pt>
                <c:pt idx="24">
                  <c:v>35651</c:v>
                </c:pt>
                <c:pt idx="25">
                  <c:v>2072</c:v>
                </c:pt>
                <c:pt idx="26">
                  <c:v>24157</c:v>
                </c:pt>
                <c:pt idx="27">
                  <c:v>15810</c:v>
                </c:pt>
                <c:pt idx="28">
                  <c:v>8430</c:v>
                </c:pt>
                <c:pt idx="29">
                  <c:v>30288</c:v>
                </c:pt>
                <c:pt idx="30">
                  <c:v>11645</c:v>
                </c:pt>
                <c:pt idx="31">
                  <c:v>64614</c:v>
                </c:pt>
                <c:pt idx="32">
                  <c:v>12300</c:v>
                </c:pt>
                <c:pt idx="33">
                  <c:v>17408</c:v>
                </c:pt>
                <c:pt idx="34">
                  <c:v>17025</c:v>
                </c:pt>
                <c:pt idx="35">
                  <c:v>250</c:v>
                </c:pt>
                <c:pt idx="36">
                  <c:v>17646</c:v>
                </c:pt>
                <c:pt idx="37">
                  <c:v>20627</c:v>
                </c:pt>
                <c:pt idx="38">
                  <c:v>24057</c:v>
                </c:pt>
                <c:pt idx="39">
                  <c:v>33127</c:v>
                </c:pt>
                <c:pt idx="40">
                  <c:v>28495</c:v>
                </c:pt>
                <c:pt idx="41">
                  <c:v>40472</c:v>
                </c:pt>
                <c:pt idx="42">
                  <c:v>17940</c:v>
                </c:pt>
                <c:pt idx="43">
                  <c:v>15481</c:v>
                </c:pt>
                <c:pt idx="44">
                  <c:v>17324</c:v>
                </c:pt>
                <c:pt idx="45">
                  <c:v>10199</c:v>
                </c:pt>
                <c:pt idx="46">
                  <c:v>57654</c:v>
                </c:pt>
                <c:pt idx="47">
                  <c:v>40352</c:v>
                </c:pt>
                <c:pt idx="48">
                  <c:v>19239</c:v>
                </c:pt>
                <c:pt idx="49">
                  <c:v>30880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A-400A-8F7D-B3485119C959}"/>
            </c:ext>
          </c:extLst>
        </c:ser>
        <c:ser>
          <c:idx val="4"/>
          <c:order val="4"/>
          <c:tx>
            <c:strRef>
              <c:f>'abundance plots'!$B$12</c:f>
              <c:strCache>
                <c:ptCount val="1"/>
                <c:pt idx="0">
                  <c:v>Friunavirus AbKT21III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plots'!$C$12:$AZ$12</c:f>
              <c:numCache>
                <c:formatCode>General</c:formatCode>
                <c:ptCount val="50"/>
                <c:pt idx="0">
                  <c:v>6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152</c:v>
                </c:pt>
                <c:pt idx="8">
                  <c:v>32</c:v>
                </c:pt>
                <c:pt idx="9">
                  <c:v>0</c:v>
                </c:pt>
                <c:pt idx="10">
                  <c:v>12</c:v>
                </c:pt>
                <c:pt idx="11">
                  <c:v>3</c:v>
                </c:pt>
                <c:pt idx="12">
                  <c:v>8</c:v>
                </c:pt>
                <c:pt idx="13">
                  <c:v>150</c:v>
                </c:pt>
                <c:pt idx="14">
                  <c:v>12</c:v>
                </c:pt>
                <c:pt idx="15">
                  <c:v>221</c:v>
                </c:pt>
                <c:pt idx="16">
                  <c:v>23</c:v>
                </c:pt>
                <c:pt idx="17">
                  <c:v>0</c:v>
                </c:pt>
                <c:pt idx="18">
                  <c:v>3040</c:v>
                </c:pt>
                <c:pt idx="19">
                  <c:v>1</c:v>
                </c:pt>
                <c:pt idx="20">
                  <c:v>1</c:v>
                </c:pt>
                <c:pt idx="21">
                  <c:v>12</c:v>
                </c:pt>
                <c:pt idx="22">
                  <c:v>31</c:v>
                </c:pt>
                <c:pt idx="23">
                  <c:v>2</c:v>
                </c:pt>
                <c:pt idx="24">
                  <c:v>1</c:v>
                </c:pt>
                <c:pt idx="25">
                  <c:v>24</c:v>
                </c:pt>
                <c:pt idx="26">
                  <c:v>0</c:v>
                </c:pt>
                <c:pt idx="27">
                  <c:v>139</c:v>
                </c:pt>
                <c:pt idx="28">
                  <c:v>559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94</c:v>
                </c:pt>
                <c:pt idx="33">
                  <c:v>61</c:v>
                </c:pt>
                <c:pt idx="34">
                  <c:v>0</c:v>
                </c:pt>
                <c:pt idx="35">
                  <c:v>0</c:v>
                </c:pt>
                <c:pt idx="36">
                  <c:v>42</c:v>
                </c:pt>
                <c:pt idx="37">
                  <c:v>2</c:v>
                </c:pt>
                <c:pt idx="38">
                  <c:v>0</c:v>
                </c:pt>
                <c:pt idx="39">
                  <c:v>49</c:v>
                </c:pt>
                <c:pt idx="40">
                  <c:v>326</c:v>
                </c:pt>
                <c:pt idx="41">
                  <c:v>426797</c:v>
                </c:pt>
                <c:pt idx="42">
                  <c:v>19</c:v>
                </c:pt>
                <c:pt idx="43">
                  <c:v>0</c:v>
                </c:pt>
                <c:pt idx="44">
                  <c:v>251760</c:v>
                </c:pt>
                <c:pt idx="45">
                  <c:v>92</c:v>
                </c:pt>
                <c:pt idx="46">
                  <c:v>123</c:v>
                </c:pt>
                <c:pt idx="47">
                  <c:v>9</c:v>
                </c:pt>
                <c:pt idx="48">
                  <c:v>329704</c:v>
                </c:pt>
                <c:pt idx="49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CA-400A-8F7D-B3485119C959}"/>
            </c:ext>
          </c:extLst>
        </c:ser>
        <c:ser>
          <c:idx val="5"/>
          <c:order val="5"/>
          <c:tx>
            <c:strRef>
              <c:f>'abundance plots'!$B$13</c:f>
              <c:strCache>
                <c:ptCount val="1"/>
                <c:pt idx="0">
                  <c:v>Tequatrovirus kaw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plots'!$C$13:$AZ$13</c:f>
              <c:numCache>
                <c:formatCode>General</c:formatCode>
                <c:ptCount val="50"/>
                <c:pt idx="0">
                  <c:v>36012</c:v>
                </c:pt>
                <c:pt idx="1">
                  <c:v>23490</c:v>
                </c:pt>
                <c:pt idx="2">
                  <c:v>9931</c:v>
                </c:pt>
                <c:pt idx="3">
                  <c:v>19578</c:v>
                </c:pt>
                <c:pt idx="4">
                  <c:v>18370</c:v>
                </c:pt>
                <c:pt idx="5">
                  <c:v>17754</c:v>
                </c:pt>
                <c:pt idx="6">
                  <c:v>3085</c:v>
                </c:pt>
                <c:pt idx="7">
                  <c:v>12016</c:v>
                </c:pt>
                <c:pt idx="8">
                  <c:v>12951</c:v>
                </c:pt>
                <c:pt idx="9">
                  <c:v>8709</c:v>
                </c:pt>
                <c:pt idx="10">
                  <c:v>5682</c:v>
                </c:pt>
                <c:pt idx="11">
                  <c:v>58274</c:v>
                </c:pt>
                <c:pt idx="12">
                  <c:v>29672</c:v>
                </c:pt>
                <c:pt idx="13">
                  <c:v>129385</c:v>
                </c:pt>
                <c:pt idx="14">
                  <c:v>8784</c:v>
                </c:pt>
                <c:pt idx="15">
                  <c:v>3859</c:v>
                </c:pt>
                <c:pt idx="16">
                  <c:v>17545</c:v>
                </c:pt>
                <c:pt idx="17">
                  <c:v>33750</c:v>
                </c:pt>
                <c:pt idx="18">
                  <c:v>3702</c:v>
                </c:pt>
                <c:pt idx="19">
                  <c:v>22910</c:v>
                </c:pt>
                <c:pt idx="20">
                  <c:v>40424</c:v>
                </c:pt>
                <c:pt idx="21">
                  <c:v>5401</c:v>
                </c:pt>
                <c:pt idx="22">
                  <c:v>20420</c:v>
                </c:pt>
                <c:pt idx="23">
                  <c:v>24450</c:v>
                </c:pt>
                <c:pt idx="24">
                  <c:v>22394</c:v>
                </c:pt>
                <c:pt idx="25">
                  <c:v>448</c:v>
                </c:pt>
                <c:pt idx="26">
                  <c:v>24907</c:v>
                </c:pt>
                <c:pt idx="27">
                  <c:v>4668</c:v>
                </c:pt>
                <c:pt idx="28">
                  <c:v>4078</c:v>
                </c:pt>
                <c:pt idx="29">
                  <c:v>21999</c:v>
                </c:pt>
                <c:pt idx="30">
                  <c:v>5326</c:v>
                </c:pt>
                <c:pt idx="31">
                  <c:v>43043</c:v>
                </c:pt>
                <c:pt idx="32">
                  <c:v>9400</c:v>
                </c:pt>
                <c:pt idx="33">
                  <c:v>13769</c:v>
                </c:pt>
                <c:pt idx="34">
                  <c:v>13194</c:v>
                </c:pt>
                <c:pt idx="35">
                  <c:v>170</c:v>
                </c:pt>
                <c:pt idx="36">
                  <c:v>13821</c:v>
                </c:pt>
                <c:pt idx="37">
                  <c:v>15060</c:v>
                </c:pt>
                <c:pt idx="38">
                  <c:v>18192</c:v>
                </c:pt>
                <c:pt idx="39">
                  <c:v>26758</c:v>
                </c:pt>
                <c:pt idx="40">
                  <c:v>21227</c:v>
                </c:pt>
                <c:pt idx="41">
                  <c:v>21678</c:v>
                </c:pt>
                <c:pt idx="42">
                  <c:v>11901</c:v>
                </c:pt>
                <c:pt idx="43">
                  <c:v>11633</c:v>
                </c:pt>
                <c:pt idx="44">
                  <c:v>3919</c:v>
                </c:pt>
                <c:pt idx="45">
                  <c:v>8180</c:v>
                </c:pt>
                <c:pt idx="46">
                  <c:v>46274</c:v>
                </c:pt>
                <c:pt idx="47">
                  <c:v>67058</c:v>
                </c:pt>
                <c:pt idx="48">
                  <c:v>992</c:v>
                </c:pt>
                <c:pt idx="49">
                  <c:v>10453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CA-400A-8F7D-B3485119C959}"/>
            </c:ext>
          </c:extLst>
        </c:ser>
        <c:ser>
          <c:idx val="6"/>
          <c:order val="6"/>
          <c:tx>
            <c:strRef>
              <c:f>'abundance plots'!$B$14</c:f>
              <c:strCache>
                <c:ptCount val="1"/>
                <c:pt idx="0">
                  <c:v>Tequatrovirus gee4507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plots'!$C$14:$AZ$14</c:f>
              <c:numCache>
                <c:formatCode>General</c:formatCode>
                <c:ptCount val="50"/>
                <c:pt idx="0">
                  <c:v>18931</c:v>
                </c:pt>
                <c:pt idx="1">
                  <c:v>25411</c:v>
                </c:pt>
                <c:pt idx="2">
                  <c:v>12714</c:v>
                </c:pt>
                <c:pt idx="3">
                  <c:v>19208</c:v>
                </c:pt>
                <c:pt idx="4">
                  <c:v>17669</c:v>
                </c:pt>
                <c:pt idx="5">
                  <c:v>20617</c:v>
                </c:pt>
                <c:pt idx="6">
                  <c:v>4723</c:v>
                </c:pt>
                <c:pt idx="7">
                  <c:v>16973</c:v>
                </c:pt>
                <c:pt idx="8">
                  <c:v>15328</c:v>
                </c:pt>
                <c:pt idx="9">
                  <c:v>10624</c:v>
                </c:pt>
                <c:pt idx="10">
                  <c:v>9081</c:v>
                </c:pt>
                <c:pt idx="11">
                  <c:v>31002</c:v>
                </c:pt>
                <c:pt idx="12">
                  <c:v>29443</c:v>
                </c:pt>
                <c:pt idx="13">
                  <c:v>1186</c:v>
                </c:pt>
                <c:pt idx="14">
                  <c:v>11993</c:v>
                </c:pt>
                <c:pt idx="15">
                  <c:v>4401</c:v>
                </c:pt>
                <c:pt idx="16">
                  <c:v>19931</c:v>
                </c:pt>
                <c:pt idx="17">
                  <c:v>34893</c:v>
                </c:pt>
                <c:pt idx="18">
                  <c:v>759</c:v>
                </c:pt>
                <c:pt idx="19">
                  <c:v>25681</c:v>
                </c:pt>
                <c:pt idx="20">
                  <c:v>39053</c:v>
                </c:pt>
                <c:pt idx="21">
                  <c:v>5972</c:v>
                </c:pt>
                <c:pt idx="22">
                  <c:v>24487</c:v>
                </c:pt>
                <c:pt idx="23">
                  <c:v>29636</c:v>
                </c:pt>
                <c:pt idx="24">
                  <c:v>32450</c:v>
                </c:pt>
                <c:pt idx="25">
                  <c:v>574</c:v>
                </c:pt>
                <c:pt idx="26">
                  <c:v>27926</c:v>
                </c:pt>
                <c:pt idx="27">
                  <c:v>768</c:v>
                </c:pt>
                <c:pt idx="28">
                  <c:v>5143</c:v>
                </c:pt>
                <c:pt idx="29">
                  <c:v>26554</c:v>
                </c:pt>
                <c:pt idx="30">
                  <c:v>6089</c:v>
                </c:pt>
                <c:pt idx="31">
                  <c:v>47676</c:v>
                </c:pt>
                <c:pt idx="32">
                  <c:v>11046</c:v>
                </c:pt>
                <c:pt idx="33">
                  <c:v>16833</c:v>
                </c:pt>
                <c:pt idx="34">
                  <c:v>15810</c:v>
                </c:pt>
                <c:pt idx="35">
                  <c:v>182</c:v>
                </c:pt>
                <c:pt idx="36">
                  <c:v>15724</c:v>
                </c:pt>
                <c:pt idx="37">
                  <c:v>14299</c:v>
                </c:pt>
                <c:pt idx="38">
                  <c:v>21829</c:v>
                </c:pt>
                <c:pt idx="39">
                  <c:v>30131</c:v>
                </c:pt>
                <c:pt idx="40">
                  <c:v>27366</c:v>
                </c:pt>
                <c:pt idx="41">
                  <c:v>25846</c:v>
                </c:pt>
                <c:pt idx="42">
                  <c:v>16430</c:v>
                </c:pt>
                <c:pt idx="43">
                  <c:v>15688</c:v>
                </c:pt>
                <c:pt idx="44">
                  <c:v>929</c:v>
                </c:pt>
                <c:pt idx="45">
                  <c:v>10274</c:v>
                </c:pt>
                <c:pt idx="46">
                  <c:v>41956</c:v>
                </c:pt>
                <c:pt idx="47">
                  <c:v>34562</c:v>
                </c:pt>
                <c:pt idx="48">
                  <c:v>699</c:v>
                </c:pt>
                <c:pt idx="49">
                  <c:v>1458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CA-400A-8F7D-B3485119C959}"/>
            </c:ext>
          </c:extLst>
        </c:ser>
        <c:ser>
          <c:idx val="7"/>
          <c:order val="7"/>
          <c:tx>
            <c:strRef>
              <c:f>'abundance plots'!$B$15</c:f>
              <c:strCache>
                <c:ptCount val="1"/>
                <c:pt idx="0">
                  <c:v>Jouyvirus ev207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plots'!$C$15:$AZ$15</c:f>
              <c:numCache>
                <c:formatCode>General</c:formatCode>
                <c:ptCount val="50"/>
                <c:pt idx="0">
                  <c:v>15021</c:v>
                </c:pt>
                <c:pt idx="1">
                  <c:v>19740</c:v>
                </c:pt>
                <c:pt idx="2">
                  <c:v>8664</c:v>
                </c:pt>
                <c:pt idx="3">
                  <c:v>13356</c:v>
                </c:pt>
                <c:pt idx="4">
                  <c:v>13604</c:v>
                </c:pt>
                <c:pt idx="5">
                  <c:v>12636</c:v>
                </c:pt>
                <c:pt idx="6">
                  <c:v>4866</c:v>
                </c:pt>
                <c:pt idx="7">
                  <c:v>12031</c:v>
                </c:pt>
                <c:pt idx="8">
                  <c:v>10929</c:v>
                </c:pt>
                <c:pt idx="9">
                  <c:v>9710</c:v>
                </c:pt>
                <c:pt idx="10">
                  <c:v>6613</c:v>
                </c:pt>
                <c:pt idx="11">
                  <c:v>21529</c:v>
                </c:pt>
                <c:pt idx="12">
                  <c:v>14452</c:v>
                </c:pt>
                <c:pt idx="13">
                  <c:v>8377</c:v>
                </c:pt>
                <c:pt idx="14">
                  <c:v>9232</c:v>
                </c:pt>
                <c:pt idx="15">
                  <c:v>6059</c:v>
                </c:pt>
                <c:pt idx="16">
                  <c:v>13497</c:v>
                </c:pt>
                <c:pt idx="17">
                  <c:v>24085</c:v>
                </c:pt>
                <c:pt idx="18">
                  <c:v>8223</c:v>
                </c:pt>
                <c:pt idx="19">
                  <c:v>20464</c:v>
                </c:pt>
                <c:pt idx="20">
                  <c:v>28062</c:v>
                </c:pt>
                <c:pt idx="21">
                  <c:v>7150</c:v>
                </c:pt>
                <c:pt idx="22">
                  <c:v>3017</c:v>
                </c:pt>
                <c:pt idx="23">
                  <c:v>20595</c:v>
                </c:pt>
                <c:pt idx="24">
                  <c:v>21898</c:v>
                </c:pt>
                <c:pt idx="25">
                  <c:v>1296</c:v>
                </c:pt>
                <c:pt idx="26">
                  <c:v>14580</c:v>
                </c:pt>
                <c:pt idx="27">
                  <c:v>9146</c:v>
                </c:pt>
                <c:pt idx="28">
                  <c:v>5320</c:v>
                </c:pt>
                <c:pt idx="29">
                  <c:v>18035</c:v>
                </c:pt>
                <c:pt idx="30">
                  <c:v>6599</c:v>
                </c:pt>
                <c:pt idx="31">
                  <c:v>34850</c:v>
                </c:pt>
                <c:pt idx="32">
                  <c:v>7181</c:v>
                </c:pt>
                <c:pt idx="33">
                  <c:v>11556</c:v>
                </c:pt>
                <c:pt idx="34">
                  <c:v>10272</c:v>
                </c:pt>
                <c:pt idx="35">
                  <c:v>123</c:v>
                </c:pt>
                <c:pt idx="36">
                  <c:v>11450</c:v>
                </c:pt>
                <c:pt idx="37">
                  <c:v>11299</c:v>
                </c:pt>
                <c:pt idx="38">
                  <c:v>15342</c:v>
                </c:pt>
                <c:pt idx="39">
                  <c:v>21401</c:v>
                </c:pt>
                <c:pt idx="40">
                  <c:v>18337</c:v>
                </c:pt>
                <c:pt idx="41">
                  <c:v>22773</c:v>
                </c:pt>
                <c:pt idx="42">
                  <c:v>10511</c:v>
                </c:pt>
                <c:pt idx="43">
                  <c:v>11525</c:v>
                </c:pt>
                <c:pt idx="44">
                  <c:v>11040</c:v>
                </c:pt>
                <c:pt idx="45">
                  <c:v>7275</c:v>
                </c:pt>
                <c:pt idx="46">
                  <c:v>26400</c:v>
                </c:pt>
                <c:pt idx="47">
                  <c:v>24281</c:v>
                </c:pt>
                <c:pt idx="48">
                  <c:v>12312</c:v>
                </c:pt>
                <c:pt idx="49">
                  <c:v>18426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CA-400A-8F7D-B3485119C959}"/>
            </c:ext>
          </c:extLst>
        </c:ser>
        <c:ser>
          <c:idx val="8"/>
          <c:order val="8"/>
          <c:tx>
            <c:strRef>
              <c:f>'abundance plots'!$B$16</c:f>
              <c:strCache>
                <c:ptCount val="1"/>
                <c:pt idx="0">
                  <c:v>Radostvirus ev099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plots'!$C$16:$AZ$16</c:f>
              <c:numCache>
                <c:formatCode>General</c:formatCode>
                <c:ptCount val="50"/>
                <c:pt idx="0">
                  <c:v>11337</c:v>
                </c:pt>
                <c:pt idx="1">
                  <c:v>17866</c:v>
                </c:pt>
                <c:pt idx="2">
                  <c:v>7626</c:v>
                </c:pt>
                <c:pt idx="3">
                  <c:v>11487</c:v>
                </c:pt>
                <c:pt idx="4">
                  <c:v>13019</c:v>
                </c:pt>
                <c:pt idx="5">
                  <c:v>11190</c:v>
                </c:pt>
                <c:pt idx="6">
                  <c:v>4869</c:v>
                </c:pt>
                <c:pt idx="7">
                  <c:v>11921</c:v>
                </c:pt>
                <c:pt idx="8">
                  <c:v>10187</c:v>
                </c:pt>
                <c:pt idx="9">
                  <c:v>9349</c:v>
                </c:pt>
                <c:pt idx="10">
                  <c:v>6191</c:v>
                </c:pt>
                <c:pt idx="11">
                  <c:v>19027</c:v>
                </c:pt>
                <c:pt idx="12">
                  <c:v>11762</c:v>
                </c:pt>
                <c:pt idx="13">
                  <c:v>8025</c:v>
                </c:pt>
                <c:pt idx="14">
                  <c:v>9240</c:v>
                </c:pt>
                <c:pt idx="15">
                  <c:v>6074</c:v>
                </c:pt>
                <c:pt idx="16">
                  <c:v>11861</c:v>
                </c:pt>
                <c:pt idx="17">
                  <c:v>22196</c:v>
                </c:pt>
                <c:pt idx="18">
                  <c:v>6976</c:v>
                </c:pt>
                <c:pt idx="19">
                  <c:v>20812</c:v>
                </c:pt>
                <c:pt idx="20">
                  <c:v>24408</c:v>
                </c:pt>
                <c:pt idx="21">
                  <c:v>9352</c:v>
                </c:pt>
                <c:pt idx="22">
                  <c:v>8693</c:v>
                </c:pt>
                <c:pt idx="23">
                  <c:v>15820</c:v>
                </c:pt>
                <c:pt idx="24">
                  <c:v>21611</c:v>
                </c:pt>
                <c:pt idx="25">
                  <c:v>897</c:v>
                </c:pt>
                <c:pt idx="26">
                  <c:v>11721</c:v>
                </c:pt>
                <c:pt idx="27">
                  <c:v>7460</c:v>
                </c:pt>
                <c:pt idx="28">
                  <c:v>5921</c:v>
                </c:pt>
                <c:pt idx="29">
                  <c:v>15263</c:v>
                </c:pt>
                <c:pt idx="30">
                  <c:v>5877</c:v>
                </c:pt>
                <c:pt idx="31">
                  <c:v>27216</c:v>
                </c:pt>
                <c:pt idx="32">
                  <c:v>6296</c:v>
                </c:pt>
                <c:pt idx="33">
                  <c:v>8987</c:v>
                </c:pt>
                <c:pt idx="34">
                  <c:v>8572</c:v>
                </c:pt>
                <c:pt idx="35">
                  <c:v>104</c:v>
                </c:pt>
                <c:pt idx="36">
                  <c:v>8696</c:v>
                </c:pt>
                <c:pt idx="37">
                  <c:v>9468</c:v>
                </c:pt>
                <c:pt idx="38">
                  <c:v>11114</c:v>
                </c:pt>
                <c:pt idx="39">
                  <c:v>19050</c:v>
                </c:pt>
                <c:pt idx="40">
                  <c:v>15674</c:v>
                </c:pt>
                <c:pt idx="41">
                  <c:v>18874</c:v>
                </c:pt>
                <c:pt idx="42">
                  <c:v>9354</c:v>
                </c:pt>
                <c:pt idx="43">
                  <c:v>8086</c:v>
                </c:pt>
                <c:pt idx="44">
                  <c:v>8724</c:v>
                </c:pt>
                <c:pt idx="45">
                  <c:v>5691</c:v>
                </c:pt>
                <c:pt idx="46">
                  <c:v>22217</c:v>
                </c:pt>
                <c:pt idx="47">
                  <c:v>18992</c:v>
                </c:pt>
                <c:pt idx="48">
                  <c:v>9438</c:v>
                </c:pt>
                <c:pt idx="49">
                  <c:v>12212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CA-400A-8F7D-B3485119C959}"/>
            </c:ext>
          </c:extLst>
        </c:ser>
        <c:ser>
          <c:idx val="9"/>
          <c:order val="9"/>
          <c:tx>
            <c:strRef>
              <c:f>'abundance plots'!$B$17</c:f>
              <c:strCache>
                <c:ptCount val="1"/>
                <c:pt idx="0">
                  <c:v>Eganvirus SW9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plots'!$C$17:$AZ$17</c:f>
              <c:numCache>
                <c:formatCode>General</c:formatCode>
                <c:ptCount val="50"/>
                <c:pt idx="0">
                  <c:v>12194</c:v>
                </c:pt>
                <c:pt idx="1">
                  <c:v>13533</c:v>
                </c:pt>
                <c:pt idx="2">
                  <c:v>7235</c:v>
                </c:pt>
                <c:pt idx="3">
                  <c:v>11111</c:v>
                </c:pt>
                <c:pt idx="4">
                  <c:v>8628</c:v>
                </c:pt>
                <c:pt idx="5">
                  <c:v>12922</c:v>
                </c:pt>
                <c:pt idx="6">
                  <c:v>2053</c:v>
                </c:pt>
                <c:pt idx="7">
                  <c:v>7399</c:v>
                </c:pt>
                <c:pt idx="8">
                  <c:v>8152</c:v>
                </c:pt>
                <c:pt idx="9">
                  <c:v>5107</c:v>
                </c:pt>
                <c:pt idx="10">
                  <c:v>3846</c:v>
                </c:pt>
                <c:pt idx="11">
                  <c:v>15034</c:v>
                </c:pt>
                <c:pt idx="12">
                  <c:v>20601</c:v>
                </c:pt>
                <c:pt idx="13">
                  <c:v>711</c:v>
                </c:pt>
                <c:pt idx="14">
                  <c:v>5573</c:v>
                </c:pt>
                <c:pt idx="15">
                  <c:v>2823</c:v>
                </c:pt>
                <c:pt idx="16">
                  <c:v>12299</c:v>
                </c:pt>
                <c:pt idx="17">
                  <c:v>17555</c:v>
                </c:pt>
                <c:pt idx="18">
                  <c:v>236</c:v>
                </c:pt>
                <c:pt idx="19">
                  <c:v>13607</c:v>
                </c:pt>
                <c:pt idx="20">
                  <c:v>22129</c:v>
                </c:pt>
                <c:pt idx="21">
                  <c:v>3564</c:v>
                </c:pt>
                <c:pt idx="22">
                  <c:v>14618</c:v>
                </c:pt>
                <c:pt idx="23">
                  <c:v>17380</c:v>
                </c:pt>
                <c:pt idx="24">
                  <c:v>15602</c:v>
                </c:pt>
                <c:pt idx="25">
                  <c:v>265</c:v>
                </c:pt>
                <c:pt idx="26">
                  <c:v>18213</c:v>
                </c:pt>
                <c:pt idx="27">
                  <c:v>257</c:v>
                </c:pt>
                <c:pt idx="28">
                  <c:v>2794</c:v>
                </c:pt>
                <c:pt idx="29">
                  <c:v>17514</c:v>
                </c:pt>
                <c:pt idx="30">
                  <c:v>3791</c:v>
                </c:pt>
                <c:pt idx="31">
                  <c:v>29570</c:v>
                </c:pt>
                <c:pt idx="32">
                  <c:v>7046</c:v>
                </c:pt>
                <c:pt idx="33">
                  <c:v>8993</c:v>
                </c:pt>
                <c:pt idx="34">
                  <c:v>8804</c:v>
                </c:pt>
                <c:pt idx="35">
                  <c:v>136</c:v>
                </c:pt>
                <c:pt idx="36">
                  <c:v>9275</c:v>
                </c:pt>
                <c:pt idx="37">
                  <c:v>10335</c:v>
                </c:pt>
                <c:pt idx="38">
                  <c:v>12922</c:v>
                </c:pt>
                <c:pt idx="39">
                  <c:v>15503</c:v>
                </c:pt>
                <c:pt idx="40">
                  <c:v>14265</c:v>
                </c:pt>
                <c:pt idx="41">
                  <c:v>9264</c:v>
                </c:pt>
                <c:pt idx="42">
                  <c:v>10144</c:v>
                </c:pt>
                <c:pt idx="43">
                  <c:v>8646</c:v>
                </c:pt>
                <c:pt idx="44">
                  <c:v>718</c:v>
                </c:pt>
                <c:pt idx="45">
                  <c:v>5951</c:v>
                </c:pt>
                <c:pt idx="46">
                  <c:v>30251</c:v>
                </c:pt>
                <c:pt idx="47">
                  <c:v>21506</c:v>
                </c:pt>
                <c:pt idx="48">
                  <c:v>430</c:v>
                </c:pt>
                <c:pt idx="49">
                  <c:v>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CA-400A-8F7D-B3485119C959}"/>
            </c:ext>
          </c:extLst>
        </c:ser>
        <c:ser>
          <c:idx val="10"/>
          <c:order val="10"/>
          <c:tx>
            <c:strRef>
              <c:f>'abundance plots'!$B$18</c:f>
              <c:strCache>
                <c:ptCount val="1"/>
                <c:pt idx="0">
                  <c:v>Afonbuvirus intestinihominis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plots'!$C$18:$AZ$18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453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1541</c:v>
                </c:pt>
                <c:pt idx="23">
                  <c:v>207</c:v>
                </c:pt>
                <c:pt idx="24">
                  <c:v>0</c:v>
                </c:pt>
                <c:pt idx="25">
                  <c:v>71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2188</c:v>
                </c:pt>
                <c:pt idx="32">
                  <c:v>6</c:v>
                </c:pt>
                <c:pt idx="33">
                  <c:v>0</c:v>
                </c:pt>
                <c:pt idx="34">
                  <c:v>0</c:v>
                </c:pt>
                <c:pt idx="35">
                  <c:v>9</c:v>
                </c:pt>
                <c:pt idx="36">
                  <c:v>2</c:v>
                </c:pt>
                <c:pt idx="37">
                  <c:v>54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83654</c:v>
                </c:pt>
                <c:pt idx="42">
                  <c:v>147398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32098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CA-400A-8F7D-B3485119C959}"/>
            </c:ext>
          </c:extLst>
        </c:ser>
        <c:ser>
          <c:idx val="11"/>
          <c:order val="11"/>
          <c:tx>
            <c:strRef>
              <c:f>'abundance plots'!$B$19</c:f>
              <c:strCache>
                <c:ptCount val="1"/>
                <c:pt idx="0">
                  <c:v>Peduovirus P22H4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plots'!$C$19:$AZ$19</c:f>
              <c:numCache>
                <c:formatCode>General</c:formatCode>
                <c:ptCount val="50"/>
                <c:pt idx="0">
                  <c:v>5663</c:v>
                </c:pt>
                <c:pt idx="1">
                  <c:v>6652</c:v>
                </c:pt>
                <c:pt idx="2">
                  <c:v>3535</c:v>
                </c:pt>
                <c:pt idx="3">
                  <c:v>5185</c:v>
                </c:pt>
                <c:pt idx="4">
                  <c:v>4694</c:v>
                </c:pt>
                <c:pt idx="5">
                  <c:v>6403</c:v>
                </c:pt>
                <c:pt idx="6">
                  <c:v>1129</c:v>
                </c:pt>
                <c:pt idx="7">
                  <c:v>4013</c:v>
                </c:pt>
                <c:pt idx="8">
                  <c:v>4082</c:v>
                </c:pt>
                <c:pt idx="9">
                  <c:v>2804</c:v>
                </c:pt>
                <c:pt idx="10">
                  <c:v>2225</c:v>
                </c:pt>
                <c:pt idx="11">
                  <c:v>7834</c:v>
                </c:pt>
                <c:pt idx="12">
                  <c:v>10033</c:v>
                </c:pt>
                <c:pt idx="13">
                  <c:v>1870</c:v>
                </c:pt>
                <c:pt idx="14">
                  <c:v>3224</c:v>
                </c:pt>
                <c:pt idx="15">
                  <c:v>1602</c:v>
                </c:pt>
                <c:pt idx="16">
                  <c:v>6316</c:v>
                </c:pt>
                <c:pt idx="17">
                  <c:v>9138</c:v>
                </c:pt>
                <c:pt idx="18">
                  <c:v>348</c:v>
                </c:pt>
                <c:pt idx="19">
                  <c:v>6709</c:v>
                </c:pt>
                <c:pt idx="20">
                  <c:v>10215</c:v>
                </c:pt>
                <c:pt idx="21">
                  <c:v>2036</c:v>
                </c:pt>
                <c:pt idx="22">
                  <c:v>6908</c:v>
                </c:pt>
                <c:pt idx="23">
                  <c:v>8398</c:v>
                </c:pt>
                <c:pt idx="24">
                  <c:v>8476</c:v>
                </c:pt>
                <c:pt idx="25">
                  <c:v>154</c:v>
                </c:pt>
                <c:pt idx="26">
                  <c:v>8694</c:v>
                </c:pt>
                <c:pt idx="27">
                  <c:v>223</c:v>
                </c:pt>
                <c:pt idx="28">
                  <c:v>1623</c:v>
                </c:pt>
                <c:pt idx="29">
                  <c:v>8661</c:v>
                </c:pt>
                <c:pt idx="30">
                  <c:v>2034</c:v>
                </c:pt>
                <c:pt idx="31">
                  <c:v>14840</c:v>
                </c:pt>
                <c:pt idx="32">
                  <c:v>3484</c:v>
                </c:pt>
                <c:pt idx="33">
                  <c:v>4846</c:v>
                </c:pt>
                <c:pt idx="34">
                  <c:v>4359</c:v>
                </c:pt>
                <c:pt idx="35">
                  <c:v>72</c:v>
                </c:pt>
                <c:pt idx="36">
                  <c:v>4521</c:v>
                </c:pt>
                <c:pt idx="37">
                  <c:v>4902</c:v>
                </c:pt>
                <c:pt idx="38">
                  <c:v>6253</c:v>
                </c:pt>
                <c:pt idx="39">
                  <c:v>8458</c:v>
                </c:pt>
                <c:pt idx="40">
                  <c:v>7572</c:v>
                </c:pt>
                <c:pt idx="41">
                  <c:v>10187</c:v>
                </c:pt>
                <c:pt idx="42">
                  <c:v>5061</c:v>
                </c:pt>
                <c:pt idx="43">
                  <c:v>4116</c:v>
                </c:pt>
                <c:pt idx="44">
                  <c:v>2744</c:v>
                </c:pt>
                <c:pt idx="45">
                  <c:v>2821</c:v>
                </c:pt>
                <c:pt idx="46">
                  <c:v>14891</c:v>
                </c:pt>
                <c:pt idx="47">
                  <c:v>11088</c:v>
                </c:pt>
                <c:pt idx="48">
                  <c:v>378</c:v>
                </c:pt>
                <c:pt idx="49">
                  <c:v>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CA-400A-8F7D-B3485119C959}"/>
            </c:ext>
          </c:extLst>
        </c:ser>
        <c:ser>
          <c:idx val="12"/>
          <c:order val="12"/>
          <c:tx>
            <c:strRef>
              <c:f>'abundance plots'!$B$20</c:f>
              <c:strCache>
                <c:ptCount val="1"/>
                <c:pt idx="0">
                  <c:v>Streptococcus phage D1024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plots'!$C$20:$AZ$20</c:f>
              <c:numCache>
                <c:formatCode>General</c:formatCode>
                <c:ptCount val="50"/>
                <c:pt idx="0">
                  <c:v>2652</c:v>
                </c:pt>
                <c:pt idx="1">
                  <c:v>4372</c:v>
                </c:pt>
                <c:pt idx="2">
                  <c:v>1606</c:v>
                </c:pt>
                <c:pt idx="3">
                  <c:v>4189</c:v>
                </c:pt>
                <c:pt idx="4">
                  <c:v>2401</c:v>
                </c:pt>
                <c:pt idx="5">
                  <c:v>2974</c:v>
                </c:pt>
                <c:pt idx="6">
                  <c:v>549</c:v>
                </c:pt>
                <c:pt idx="7">
                  <c:v>2107</c:v>
                </c:pt>
                <c:pt idx="8">
                  <c:v>1857</c:v>
                </c:pt>
                <c:pt idx="9">
                  <c:v>1370</c:v>
                </c:pt>
                <c:pt idx="10">
                  <c:v>963</c:v>
                </c:pt>
                <c:pt idx="11">
                  <c:v>4697</c:v>
                </c:pt>
                <c:pt idx="12">
                  <c:v>5040</c:v>
                </c:pt>
                <c:pt idx="13">
                  <c:v>212</c:v>
                </c:pt>
                <c:pt idx="14">
                  <c:v>1267</c:v>
                </c:pt>
                <c:pt idx="15">
                  <c:v>525</c:v>
                </c:pt>
                <c:pt idx="16">
                  <c:v>2767</c:v>
                </c:pt>
                <c:pt idx="17">
                  <c:v>6231</c:v>
                </c:pt>
                <c:pt idx="18">
                  <c:v>187</c:v>
                </c:pt>
                <c:pt idx="19">
                  <c:v>4419</c:v>
                </c:pt>
                <c:pt idx="20">
                  <c:v>7542</c:v>
                </c:pt>
                <c:pt idx="21">
                  <c:v>820</c:v>
                </c:pt>
                <c:pt idx="22">
                  <c:v>3384</c:v>
                </c:pt>
                <c:pt idx="23">
                  <c:v>3923</c:v>
                </c:pt>
                <c:pt idx="24">
                  <c:v>4112</c:v>
                </c:pt>
                <c:pt idx="25">
                  <c:v>79</c:v>
                </c:pt>
                <c:pt idx="26">
                  <c:v>4770</c:v>
                </c:pt>
                <c:pt idx="27">
                  <c:v>145</c:v>
                </c:pt>
                <c:pt idx="28">
                  <c:v>604</c:v>
                </c:pt>
                <c:pt idx="29">
                  <c:v>3620</c:v>
                </c:pt>
                <c:pt idx="30">
                  <c:v>767</c:v>
                </c:pt>
                <c:pt idx="31">
                  <c:v>6614</c:v>
                </c:pt>
                <c:pt idx="32">
                  <c:v>1659</c:v>
                </c:pt>
                <c:pt idx="33">
                  <c:v>2008</c:v>
                </c:pt>
                <c:pt idx="34">
                  <c:v>2487</c:v>
                </c:pt>
                <c:pt idx="35">
                  <c:v>36</c:v>
                </c:pt>
                <c:pt idx="36">
                  <c:v>2047</c:v>
                </c:pt>
                <c:pt idx="37">
                  <c:v>2022</c:v>
                </c:pt>
                <c:pt idx="38">
                  <c:v>2884</c:v>
                </c:pt>
                <c:pt idx="39">
                  <c:v>3845</c:v>
                </c:pt>
                <c:pt idx="40">
                  <c:v>3319</c:v>
                </c:pt>
                <c:pt idx="41">
                  <c:v>4412</c:v>
                </c:pt>
                <c:pt idx="42">
                  <c:v>2051</c:v>
                </c:pt>
                <c:pt idx="43">
                  <c:v>1898</c:v>
                </c:pt>
                <c:pt idx="44">
                  <c:v>144</c:v>
                </c:pt>
                <c:pt idx="45">
                  <c:v>1237</c:v>
                </c:pt>
                <c:pt idx="46">
                  <c:v>7169</c:v>
                </c:pt>
                <c:pt idx="47">
                  <c:v>4873</c:v>
                </c:pt>
                <c:pt idx="48">
                  <c:v>194</c:v>
                </c:pt>
                <c:pt idx="49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CA-400A-8F7D-B3485119C959}"/>
            </c:ext>
          </c:extLst>
        </c:ser>
        <c:ser>
          <c:idx val="13"/>
          <c:order val="13"/>
          <c:tx>
            <c:strRef>
              <c:f>'abundance plots'!$B$21</c:f>
              <c:strCache>
                <c:ptCount val="1"/>
                <c:pt idx="0">
                  <c:v>Afonbuvirus coli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plots'!$C$21:$AZ$21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589</c:v>
                </c:pt>
                <c:pt idx="23">
                  <c:v>90</c:v>
                </c:pt>
                <c:pt idx="24">
                  <c:v>0</c:v>
                </c:pt>
                <c:pt idx="25">
                  <c:v>39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5054</c:v>
                </c:pt>
                <c:pt idx="32">
                  <c:v>294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70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35384</c:v>
                </c:pt>
                <c:pt idx="42">
                  <c:v>61720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14781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ACA-400A-8F7D-B3485119C959}"/>
            </c:ext>
          </c:extLst>
        </c:ser>
        <c:ser>
          <c:idx val="14"/>
          <c:order val="14"/>
          <c:tx>
            <c:strRef>
              <c:f>'abundance plots'!$B$22</c:f>
              <c:strCache>
                <c:ptCount val="1"/>
                <c:pt idx="0">
                  <c:v>Afonbuvirus faecalis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plots'!$C$22:$AZ$22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586</c:v>
                </c:pt>
                <c:pt idx="23">
                  <c:v>195</c:v>
                </c:pt>
                <c:pt idx="24">
                  <c:v>0</c:v>
                </c:pt>
                <c:pt idx="25">
                  <c:v>21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1663</c:v>
                </c:pt>
                <c:pt idx="32">
                  <c:v>261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138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31742</c:v>
                </c:pt>
                <c:pt idx="42">
                  <c:v>55557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26696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CA-400A-8F7D-B3485119C959}"/>
            </c:ext>
          </c:extLst>
        </c:ser>
        <c:ser>
          <c:idx val="15"/>
          <c:order val="15"/>
          <c:tx>
            <c:strRef>
              <c:f>'abundance plots'!$B$23</c:f>
              <c:strCache>
                <c:ptCount val="1"/>
                <c:pt idx="0">
                  <c:v>Streptococcus phage CHPC1062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plots'!$C$23:$AZ$23</c:f>
              <c:numCache>
                <c:formatCode>General</c:formatCode>
                <c:ptCount val="50"/>
                <c:pt idx="0">
                  <c:v>3695</c:v>
                </c:pt>
                <c:pt idx="1">
                  <c:v>4113</c:v>
                </c:pt>
                <c:pt idx="2">
                  <c:v>1169</c:v>
                </c:pt>
                <c:pt idx="3">
                  <c:v>3069</c:v>
                </c:pt>
                <c:pt idx="4">
                  <c:v>2736</c:v>
                </c:pt>
                <c:pt idx="5">
                  <c:v>2262</c:v>
                </c:pt>
                <c:pt idx="6">
                  <c:v>310</c:v>
                </c:pt>
                <c:pt idx="7">
                  <c:v>1407</c:v>
                </c:pt>
                <c:pt idx="8">
                  <c:v>1340</c:v>
                </c:pt>
                <c:pt idx="9">
                  <c:v>1199</c:v>
                </c:pt>
                <c:pt idx="10">
                  <c:v>535</c:v>
                </c:pt>
                <c:pt idx="11">
                  <c:v>4351</c:v>
                </c:pt>
                <c:pt idx="12">
                  <c:v>3340</c:v>
                </c:pt>
                <c:pt idx="13">
                  <c:v>1100</c:v>
                </c:pt>
                <c:pt idx="14">
                  <c:v>893</c:v>
                </c:pt>
                <c:pt idx="15">
                  <c:v>683</c:v>
                </c:pt>
                <c:pt idx="16">
                  <c:v>2220</c:v>
                </c:pt>
                <c:pt idx="17">
                  <c:v>5631</c:v>
                </c:pt>
                <c:pt idx="18">
                  <c:v>1179</c:v>
                </c:pt>
                <c:pt idx="19">
                  <c:v>3653</c:v>
                </c:pt>
                <c:pt idx="20">
                  <c:v>6969</c:v>
                </c:pt>
                <c:pt idx="21">
                  <c:v>1028</c:v>
                </c:pt>
                <c:pt idx="22">
                  <c:v>1974</c:v>
                </c:pt>
                <c:pt idx="23">
                  <c:v>3485</c:v>
                </c:pt>
                <c:pt idx="24">
                  <c:v>1885</c:v>
                </c:pt>
                <c:pt idx="25">
                  <c:v>239</c:v>
                </c:pt>
                <c:pt idx="26">
                  <c:v>3080</c:v>
                </c:pt>
                <c:pt idx="27">
                  <c:v>1385</c:v>
                </c:pt>
                <c:pt idx="28">
                  <c:v>482</c:v>
                </c:pt>
                <c:pt idx="29">
                  <c:v>2838</c:v>
                </c:pt>
                <c:pt idx="30">
                  <c:v>875</c:v>
                </c:pt>
                <c:pt idx="31">
                  <c:v>5877</c:v>
                </c:pt>
                <c:pt idx="32">
                  <c:v>1293</c:v>
                </c:pt>
                <c:pt idx="33">
                  <c:v>1549</c:v>
                </c:pt>
                <c:pt idx="34">
                  <c:v>1901</c:v>
                </c:pt>
                <c:pt idx="35">
                  <c:v>64</c:v>
                </c:pt>
                <c:pt idx="36">
                  <c:v>1783</c:v>
                </c:pt>
                <c:pt idx="37">
                  <c:v>2084</c:v>
                </c:pt>
                <c:pt idx="38">
                  <c:v>2308</c:v>
                </c:pt>
                <c:pt idx="39">
                  <c:v>3179</c:v>
                </c:pt>
                <c:pt idx="40">
                  <c:v>2445</c:v>
                </c:pt>
                <c:pt idx="41">
                  <c:v>3541</c:v>
                </c:pt>
                <c:pt idx="42">
                  <c:v>1379</c:v>
                </c:pt>
                <c:pt idx="43">
                  <c:v>1458</c:v>
                </c:pt>
                <c:pt idx="44">
                  <c:v>1480</c:v>
                </c:pt>
                <c:pt idx="45">
                  <c:v>1116</c:v>
                </c:pt>
                <c:pt idx="46">
                  <c:v>6181</c:v>
                </c:pt>
                <c:pt idx="47">
                  <c:v>3872</c:v>
                </c:pt>
                <c:pt idx="48">
                  <c:v>2035</c:v>
                </c:pt>
                <c:pt idx="49">
                  <c:v>3106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ACA-400A-8F7D-B3485119C959}"/>
            </c:ext>
          </c:extLst>
        </c:ser>
        <c:ser>
          <c:idx val="16"/>
          <c:order val="16"/>
          <c:tx>
            <c:strRef>
              <c:f>'abundance plots'!$B$24</c:f>
              <c:strCache>
                <c:ptCount val="1"/>
                <c:pt idx="0">
                  <c:v>Buchavirus faecalis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plots'!$C$24:$AZ$24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111366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292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325</c:v>
                </c:pt>
                <c:pt idx="33">
                  <c:v>4</c:v>
                </c:pt>
                <c:pt idx="34">
                  <c:v>1</c:v>
                </c:pt>
                <c:pt idx="35">
                  <c:v>26</c:v>
                </c:pt>
                <c:pt idx="36">
                  <c:v>0</c:v>
                </c:pt>
                <c:pt idx="37">
                  <c:v>179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187</c:v>
                </c:pt>
                <c:pt idx="42">
                  <c:v>45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ACA-400A-8F7D-B3485119C959}"/>
            </c:ext>
          </c:extLst>
        </c:ser>
        <c:ser>
          <c:idx val="17"/>
          <c:order val="17"/>
          <c:tx>
            <c:strRef>
              <c:f>'abundance plots'!$B$25</c:f>
              <c:strCache>
                <c:ptCount val="1"/>
                <c:pt idx="0">
                  <c:v>Primate bocaparvovirus 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plots'!$C$25:$AZ$25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106974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ACA-400A-8F7D-B3485119C959}"/>
            </c:ext>
          </c:extLst>
        </c:ser>
        <c:ser>
          <c:idx val="18"/>
          <c:order val="18"/>
          <c:tx>
            <c:strRef>
              <c:f>'abundance plots'!$B$26</c:f>
              <c:strCache>
                <c:ptCount val="1"/>
                <c:pt idx="0">
                  <c:v>Quadragintavirus ev040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plots'!$C$26:$AZ$26</c:f>
              <c:numCache>
                <c:formatCode>General</c:formatCode>
                <c:ptCount val="50"/>
                <c:pt idx="0">
                  <c:v>1380</c:v>
                </c:pt>
                <c:pt idx="1">
                  <c:v>2961</c:v>
                </c:pt>
                <c:pt idx="2">
                  <c:v>1303</c:v>
                </c:pt>
                <c:pt idx="3">
                  <c:v>1927</c:v>
                </c:pt>
                <c:pt idx="4">
                  <c:v>1635</c:v>
                </c:pt>
                <c:pt idx="5">
                  <c:v>2016</c:v>
                </c:pt>
                <c:pt idx="6">
                  <c:v>911</c:v>
                </c:pt>
                <c:pt idx="7">
                  <c:v>2041</c:v>
                </c:pt>
                <c:pt idx="8">
                  <c:v>1693</c:v>
                </c:pt>
                <c:pt idx="9">
                  <c:v>2244</c:v>
                </c:pt>
                <c:pt idx="10">
                  <c:v>1283</c:v>
                </c:pt>
                <c:pt idx="11">
                  <c:v>2730</c:v>
                </c:pt>
                <c:pt idx="12">
                  <c:v>1801</c:v>
                </c:pt>
                <c:pt idx="13">
                  <c:v>1530</c:v>
                </c:pt>
                <c:pt idx="14">
                  <c:v>1851</c:v>
                </c:pt>
                <c:pt idx="15">
                  <c:v>1161</c:v>
                </c:pt>
                <c:pt idx="16">
                  <c:v>1965</c:v>
                </c:pt>
                <c:pt idx="17">
                  <c:v>3332</c:v>
                </c:pt>
                <c:pt idx="18">
                  <c:v>1212</c:v>
                </c:pt>
                <c:pt idx="19">
                  <c:v>3009</c:v>
                </c:pt>
                <c:pt idx="20">
                  <c:v>3584</c:v>
                </c:pt>
                <c:pt idx="21">
                  <c:v>909</c:v>
                </c:pt>
                <c:pt idx="22">
                  <c:v>1580</c:v>
                </c:pt>
                <c:pt idx="23">
                  <c:v>2667</c:v>
                </c:pt>
                <c:pt idx="24">
                  <c:v>4583</c:v>
                </c:pt>
                <c:pt idx="25">
                  <c:v>147</c:v>
                </c:pt>
                <c:pt idx="26">
                  <c:v>1741</c:v>
                </c:pt>
                <c:pt idx="27">
                  <c:v>1367</c:v>
                </c:pt>
                <c:pt idx="28">
                  <c:v>1087</c:v>
                </c:pt>
                <c:pt idx="29">
                  <c:v>2777</c:v>
                </c:pt>
                <c:pt idx="30">
                  <c:v>1032</c:v>
                </c:pt>
                <c:pt idx="31">
                  <c:v>5036</c:v>
                </c:pt>
                <c:pt idx="32">
                  <c:v>923</c:v>
                </c:pt>
                <c:pt idx="33">
                  <c:v>1678</c:v>
                </c:pt>
                <c:pt idx="34">
                  <c:v>1452</c:v>
                </c:pt>
                <c:pt idx="35">
                  <c:v>31</c:v>
                </c:pt>
                <c:pt idx="36">
                  <c:v>1521</c:v>
                </c:pt>
                <c:pt idx="37">
                  <c:v>1639</c:v>
                </c:pt>
                <c:pt idx="38">
                  <c:v>1933</c:v>
                </c:pt>
                <c:pt idx="39">
                  <c:v>3146</c:v>
                </c:pt>
                <c:pt idx="40">
                  <c:v>3096</c:v>
                </c:pt>
                <c:pt idx="41">
                  <c:v>3666</c:v>
                </c:pt>
                <c:pt idx="42">
                  <c:v>2020</c:v>
                </c:pt>
                <c:pt idx="43">
                  <c:v>1572</c:v>
                </c:pt>
                <c:pt idx="44">
                  <c:v>1788</c:v>
                </c:pt>
                <c:pt idx="45">
                  <c:v>954</c:v>
                </c:pt>
                <c:pt idx="46">
                  <c:v>3072</c:v>
                </c:pt>
                <c:pt idx="47">
                  <c:v>3496</c:v>
                </c:pt>
                <c:pt idx="48">
                  <c:v>1537</c:v>
                </c:pt>
                <c:pt idx="49">
                  <c:v>2080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ACA-400A-8F7D-B3485119C959}"/>
            </c:ext>
          </c:extLst>
        </c:ser>
        <c:ser>
          <c:idx val="19"/>
          <c:order val="19"/>
          <c:tx>
            <c:strRef>
              <c:f>'abundance plots'!$B$27</c:f>
              <c:strCache>
                <c:ptCount val="1"/>
                <c:pt idx="0">
                  <c:v>Human mastadenovirus C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plots'!$C$27:$AZ$27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5389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66284</c:v>
                </c:pt>
                <c:pt idx="14">
                  <c:v>137</c:v>
                </c:pt>
                <c:pt idx="15">
                  <c:v>10</c:v>
                </c:pt>
                <c:pt idx="16">
                  <c:v>371</c:v>
                </c:pt>
                <c:pt idx="17">
                  <c:v>0</c:v>
                </c:pt>
                <c:pt idx="18">
                  <c:v>39</c:v>
                </c:pt>
                <c:pt idx="19">
                  <c:v>3</c:v>
                </c:pt>
                <c:pt idx="20">
                  <c:v>279</c:v>
                </c:pt>
                <c:pt idx="21">
                  <c:v>5</c:v>
                </c:pt>
                <c:pt idx="22">
                  <c:v>8</c:v>
                </c:pt>
                <c:pt idx="23">
                  <c:v>2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21</c:v>
                </c:pt>
                <c:pt idx="33">
                  <c:v>20</c:v>
                </c:pt>
                <c:pt idx="34">
                  <c:v>1</c:v>
                </c:pt>
                <c:pt idx="35">
                  <c:v>0</c:v>
                </c:pt>
                <c:pt idx="36">
                  <c:v>5</c:v>
                </c:pt>
                <c:pt idx="37">
                  <c:v>557</c:v>
                </c:pt>
                <c:pt idx="38">
                  <c:v>2</c:v>
                </c:pt>
                <c:pt idx="39">
                  <c:v>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6231</c:v>
                </c:pt>
                <c:pt idx="48">
                  <c:v>0</c:v>
                </c:pt>
                <c:pt idx="49">
                  <c:v>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ACA-400A-8F7D-B3485119C959}"/>
            </c:ext>
          </c:extLst>
        </c:ser>
        <c:ser>
          <c:idx val="20"/>
          <c:order val="20"/>
          <c:tx>
            <c:strRef>
              <c:f>'abundance plots'!$B$28</c:f>
              <c:strCache>
                <c:ptCount val="1"/>
                <c:pt idx="0">
                  <c:v>Primate bocaparvovirus 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plots'!$C$28:$AZ$28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62008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ACA-400A-8F7D-B3485119C959}"/>
            </c:ext>
          </c:extLst>
        </c:ser>
        <c:ser>
          <c:idx val="21"/>
          <c:order val="21"/>
          <c:tx>
            <c:strRef>
              <c:f>'abundance plots'!$B$29</c:f>
              <c:strCache>
                <c:ptCount val="1"/>
                <c:pt idx="0">
                  <c:v>Wadgaonvirus wv5004651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plots'!$C$29:$AZ$29</c:f>
              <c:numCache>
                <c:formatCode>General</c:formatCode>
                <c:ptCount val="50"/>
                <c:pt idx="0">
                  <c:v>2745</c:v>
                </c:pt>
                <c:pt idx="1">
                  <c:v>215</c:v>
                </c:pt>
                <c:pt idx="2">
                  <c:v>1689</c:v>
                </c:pt>
                <c:pt idx="3">
                  <c:v>31</c:v>
                </c:pt>
                <c:pt idx="4">
                  <c:v>1166</c:v>
                </c:pt>
                <c:pt idx="5">
                  <c:v>231</c:v>
                </c:pt>
                <c:pt idx="6">
                  <c:v>1183</c:v>
                </c:pt>
                <c:pt idx="7">
                  <c:v>2675</c:v>
                </c:pt>
                <c:pt idx="8">
                  <c:v>1874</c:v>
                </c:pt>
                <c:pt idx="9">
                  <c:v>53</c:v>
                </c:pt>
                <c:pt idx="10">
                  <c:v>271</c:v>
                </c:pt>
                <c:pt idx="11">
                  <c:v>2134</c:v>
                </c:pt>
                <c:pt idx="12">
                  <c:v>455</c:v>
                </c:pt>
                <c:pt idx="13">
                  <c:v>1100</c:v>
                </c:pt>
                <c:pt idx="14">
                  <c:v>2697</c:v>
                </c:pt>
                <c:pt idx="15">
                  <c:v>597</c:v>
                </c:pt>
                <c:pt idx="16">
                  <c:v>3170</c:v>
                </c:pt>
                <c:pt idx="17">
                  <c:v>2840</c:v>
                </c:pt>
                <c:pt idx="18">
                  <c:v>1</c:v>
                </c:pt>
                <c:pt idx="19">
                  <c:v>3938</c:v>
                </c:pt>
                <c:pt idx="20">
                  <c:v>773</c:v>
                </c:pt>
                <c:pt idx="21">
                  <c:v>6133</c:v>
                </c:pt>
                <c:pt idx="22">
                  <c:v>1087</c:v>
                </c:pt>
                <c:pt idx="23">
                  <c:v>0</c:v>
                </c:pt>
                <c:pt idx="24">
                  <c:v>238</c:v>
                </c:pt>
                <c:pt idx="25">
                  <c:v>15</c:v>
                </c:pt>
                <c:pt idx="26">
                  <c:v>715</c:v>
                </c:pt>
                <c:pt idx="27">
                  <c:v>390</c:v>
                </c:pt>
                <c:pt idx="28">
                  <c:v>939</c:v>
                </c:pt>
                <c:pt idx="29">
                  <c:v>1168</c:v>
                </c:pt>
                <c:pt idx="30">
                  <c:v>98</c:v>
                </c:pt>
                <c:pt idx="31">
                  <c:v>183</c:v>
                </c:pt>
                <c:pt idx="32">
                  <c:v>1747</c:v>
                </c:pt>
                <c:pt idx="33">
                  <c:v>506</c:v>
                </c:pt>
                <c:pt idx="34">
                  <c:v>319</c:v>
                </c:pt>
                <c:pt idx="35">
                  <c:v>37</c:v>
                </c:pt>
                <c:pt idx="36">
                  <c:v>369</c:v>
                </c:pt>
                <c:pt idx="37">
                  <c:v>7</c:v>
                </c:pt>
                <c:pt idx="38">
                  <c:v>32</c:v>
                </c:pt>
                <c:pt idx="39">
                  <c:v>5683</c:v>
                </c:pt>
                <c:pt idx="40">
                  <c:v>368</c:v>
                </c:pt>
                <c:pt idx="41">
                  <c:v>187</c:v>
                </c:pt>
                <c:pt idx="42">
                  <c:v>2</c:v>
                </c:pt>
                <c:pt idx="43">
                  <c:v>0</c:v>
                </c:pt>
                <c:pt idx="44">
                  <c:v>4</c:v>
                </c:pt>
                <c:pt idx="45">
                  <c:v>948</c:v>
                </c:pt>
                <c:pt idx="46">
                  <c:v>114</c:v>
                </c:pt>
                <c:pt idx="47">
                  <c:v>144</c:v>
                </c:pt>
                <c:pt idx="48">
                  <c:v>6</c:v>
                </c:pt>
                <c:pt idx="49">
                  <c:v>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ACA-400A-8F7D-B3485119C959}"/>
            </c:ext>
          </c:extLst>
        </c:ser>
        <c:ser>
          <c:idx val="22"/>
          <c:order val="22"/>
          <c:tx>
            <c:strRef>
              <c:f>'abundance plots'!$B$30</c:f>
              <c:strCache>
                <c:ptCount val="1"/>
                <c:pt idx="0">
                  <c:v>Human mastadenovirus F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plots'!$C$30:$AZ$30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3525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46681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ACA-400A-8F7D-B3485119C959}"/>
            </c:ext>
          </c:extLst>
        </c:ser>
        <c:ser>
          <c:idx val="23"/>
          <c:order val="23"/>
          <c:tx>
            <c:strRef>
              <c:f>'abundance plots'!$B$31</c:f>
              <c:strCache>
                <c:ptCount val="1"/>
                <c:pt idx="0">
                  <c:v>Sawaravirus WGPS2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plots'!$C$31:$AZ$31</c:f>
              <c:numCache>
                <c:formatCode>General</c:formatCode>
                <c:ptCount val="50"/>
                <c:pt idx="0">
                  <c:v>2762</c:v>
                </c:pt>
                <c:pt idx="1">
                  <c:v>0</c:v>
                </c:pt>
                <c:pt idx="2">
                  <c:v>1712</c:v>
                </c:pt>
                <c:pt idx="3">
                  <c:v>46</c:v>
                </c:pt>
                <c:pt idx="4">
                  <c:v>6117</c:v>
                </c:pt>
                <c:pt idx="5">
                  <c:v>27</c:v>
                </c:pt>
                <c:pt idx="6">
                  <c:v>828</c:v>
                </c:pt>
                <c:pt idx="7">
                  <c:v>3387</c:v>
                </c:pt>
                <c:pt idx="8">
                  <c:v>2786</c:v>
                </c:pt>
                <c:pt idx="9">
                  <c:v>236</c:v>
                </c:pt>
                <c:pt idx="10">
                  <c:v>519</c:v>
                </c:pt>
                <c:pt idx="11">
                  <c:v>1043</c:v>
                </c:pt>
                <c:pt idx="12">
                  <c:v>590</c:v>
                </c:pt>
                <c:pt idx="13">
                  <c:v>216</c:v>
                </c:pt>
                <c:pt idx="14">
                  <c:v>1458</c:v>
                </c:pt>
                <c:pt idx="15">
                  <c:v>164</c:v>
                </c:pt>
                <c:pt idx="16">
                  <c:v>1227</c:v>
                </c:pt>
                <c:pt idx="17">
                  <c:v>5061</c:v>
                </c:pt>
                <c:pt idx="18">
                  <c:v>0</c:v>
                </c:pt>
                <c:pt idx="19">
                  <c:v>1754</c:v>
                </c:pt>
                <c:pt idx="20">
                  <c:v>416</c:v>
                </c:pt>
                <c:pt idx="21">
                  <c:v>4484</c:v>
                </c:pt>
                <c:pt idx="22">
                  <c:v>1486</c:v>
                </c:pt>
                <c:pt idx="23">
                  <c:v>0</c:v>
                </c:pt>
                <c:pt idx="24">
                  <c:v>141</c:v>
                </c:pt>
                <c:pt idx="25">
                  <c:v>26</c:v>
                </c:pt>
                <c:pt idx="26">
                  <c:v>384</c:v>
                </c:pt>
                <c:pt idx="27">
                  <c:v>147</c:v>
                </c:pt>
                <c:pt idx="28">
                  <c:v>1270</c:v>
                </c:pt>
                <c:pt idx="29">
                  <c:v>355</c:v>
                </c:pt>
                <c:pt idx="30">
                  <c:v>99</c:v>
                </c:pt>
                <c:pt idx="31">
                  <c:v>104</c:v>
                </c:pt>
                <c:pt idx="32">
                  <c:v>3337</c:v>
                </c:pt>
                <c:pt idx="33">
                  <c:v>266</c:v>
                </c:pt>
                <c:pt idx="34">
                  <c:v>251</c:v>
                </c:pt>
                <c:pt idx="35">
                  <c:v>25</c:v>
                </c:pt>
                <c:pt idx="36">
                  <c:v>73</c:v>
                </c:pt>
                <c:pt idx="37">
                  <c:v>19</c:v>
                </c:pt>
                <c:pt idx="38">
                  <c:v>19</c:v>
                </c:pt>
                <c:pt idx="39">
                  <c:v>3486</c:v>
                </c:pt>
                <c:pt idx="40">
                  <c:v>232</c:v>
                </c:pt>
                <c:pt idx="41">
                  <c:v>354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626</c:v>
                </c:pt>
                <c:pt idx="46">
                  <c:v>75</c:v>
                </c:pt>
                <c:pt idx="47">
                  <c:v>35</c:v>
                </c:pt>
                <c:pt idx="48">
                  <c:v>7</c:v>
                </c:pt>
                <c:pt idx="4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ACA-400A-8F7D-B3485119C959}"/>
            </c:ext>
          </c:extLst>
        </c:ser>
        <c:ser>
          <c:idx val="24"/>
          <c:order val="24"/>
          <c:tx>
            <c:strRef>
              <c:f>'abundance plots'!$B$32</c:f>
              <c:strCache>
                <c:ptCount val="1"/>
                <c:pt idx="0">
                  <c:v>Buchavirus intestinalis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plots'!$C$7:$AZ$7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plots'!$C$32:$AZ$32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16438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87</c:v>
                </c:pt>
                <c:pt idx="26">
                  <c:v>1</c:v>
                </c:pt>
                <c:pt idx="27">
                  <c:v>25411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477</c:v>
                </c:pt>
                <c:pt idx="33">
                  <c:v>0</c:v>
                </c:pt>
                <c:pt idx="34">
                  <c:v>0</c:v>
                </c:pt>
                <c:pt idx="35">
                  <c:v>28</c:v>
                </c:pt>
                <c:pt idx="36">
                  <c:v>0</c:v>
                </c:pt>
                <c:pt idx="37">
                  <c:v>248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416</c:v>
                </c:pt>
                <c:pt idx="42">
                  <c:v>73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ACA-400A-8F7D-B3485119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763658383"/>
        <c:axId val="1763657135"/>
      </c:barChart>
      <c:catAx>
        <c:axId val="176365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57135"/>
        <c:crosses val="autoZero"/>
        <c:auto val="1"/>
        <c:lblAlgn val="ctr"/>
        <c:lblOffset val="100"/>
        <c:noMultiLvlLbl val="0"/>
      </c:catAx>
      <c:valAx>
        <c:axId val="176365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5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401638934140707"/>
          <c:y val="4.717679520829126E-2"/>
          <c:w val="0.28968944240835259"/>
          <c:h val="0.92118297178664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D. ENDIA</a:t>
            </a:r>
            <a:r>
              <a:rPr lang="en-US" sz="1200" baseline="0"/>
              <a:t> </a:t>
            </a:r>
            <a:r>
              <a:rPr lang="en-US" sz="1200"/>
              <a:t>viruses</a:t>
            </a:r>
          </a:p>
        </c:rich>
      </c:tx>
      <c:layout>
        <c:manualLayout>
          <c:xMode val="edge"/>
          <c:yMode val="edge"/>
          <c:x val="7.2127641327546094E-2"/>
          <c:y val="3.0389363722697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77007316371471E-2"/>
          <c:y val="0.14089268755935422"/>
          <c:w val="0.61424165640916861"/>
          <c:h val="0.6801965138973012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'abundance plots'!$BD$8</c:f>
              <c:strCache>
                <c:ptCount val="1"/>
                <c:pt idx="0">
                  <c:v>Carjivirus communis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plots'!$BE$8:$DB$8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107941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57</c:v>
                </c:pt>
                <c:pt idx="25">
                  <c:v>0</c:v>
                </c:pt>
                <c:pt idx="26">
                  <c:v>14595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243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331364</c:v>
                </c:pt>
                <c:pt idx="35">
                  <c:v>0</c:v>
                </c:pt>
                <c:pt idx="36">
                  <c:v>69333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259788</c:v>
                </c:pt>
                <c:pt idx="41">
                  <c:v>20816</c:v>
                </c:pt>
                <c:pt idx="42">
                  <c:v>0</c:v>
                </c:pt>
                <c:pt idx="43">
                  <c:v>0</c:v>
                </c:pt>
                <c:pt idx="44">
                  <c:v>157795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6-4F4F-8E73-B543D0EF4F40}"/>
            </c:ext>
          </c:extLst>
        </c:ser>
        <c:ser>
          <c:idx val="1"/>
          <c:order val="1"/>
          <c:tx>
            <c:strRef>
              <c:f>'abundance plots'!$BD$9</c:f>
              <c:strCache>
                <c:ptCount val="1"/>
                <c:pt idx="0">
                  <c:v>Carjivirus hominis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plots'!$BE$9:$DB$9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22605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14</c:v>
                </c:pt>
                <c:pt idx="25">
                  <c:v>0</c:v>
                </c:pt>
                <c:pt idx="26">
                  <c:v>3931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79368</c:v>
                </c:pt>
                <c:pt idx="35">
                  <c:v>0</c:v>
                </c:pt>
                <c:pt idx="36">
                  <c:v>15255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64988</c:v>
                </c:pt>
                <c:pt idx="41">
                  <c:v>3955</c:v>
                </c:pt>
                <c:pt idx="42">
                  <c:v>0</c:v>
                </c:pt>
                <c:pt idx="43">
                  <c:v>0</c:v>
                </c:pt>
                <c:pt idx="44">
                  <c:v>37067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6-4F4F-8E73-B543D0EF4F40}"/>
            </c:ext>
          </c:extLst>
        </c:ser>
        <c:ser>
          <c:idx val="2"/>
          <c:order val="2"/>
          <c:tx>
            <c:strRef>
              <c:f>'abundance plots'!$BD$10</c:f>
              <c:strCache>
                <c:ptCount val="1"/>
                <c:pt idx="0">
                  <c:v>Kingevirus communis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plots'!$BE$10:$DB$10</c:f>
              <c:numCache>
                <c:formatCode>General</c:formatCode>
                <c:ptCount val="50"/>
                <c:pt idx="0">
                  <c:v>58</c:v>
                </c:pt>
                <c:pt idx="1">
                  <c:v>2</c:v>
                </c:pt>
                <c:pt idx="2">
                  <c:v>448</c:v>
                </c:pt>
                <c:pt idx="3">
                  <c:v>125</c:v>
                </c:pt>
                <c:pt idx="4">
                  <c:v>0</c:v>
                </c:pt>
                <c:pt idx="5">
                  <c:v>2</c:v>
                </c:pt>
                <c:pt idx="6">
                  <c:v>72</c:v>
                </c:pt>
                <c:pt idx="7">
                  <c:v>124</c:v>
                </c:pt>
                <c:pt idx="8">
                  <c:v>73</c:v>
                </c:pt>
                <c:pt idx="9">
                  <c:v>7</c:v>
                </c:pt>
                <c:pt idx="10">
                  <c:v>24</c:v>
                </c:pt>
                <c:pt idx="11">
                  <c:v>4</c:v>
                </c:pt>
                <c:pt idx="12">
                  <c:v>127</c:v>
                </c:pt>
                <c:pt idx="13">
                  <c:v>117</c:v>
                </c:pt>
                <c:pt idx="14">
                  <c:v>18</c:v>
                </c:pt>
                <c:pt idx="15">
                  <c:v>22</c:v>
                </c:pt>
                <c:pt idx="16">
                  <c:v>108</c:v>
                </c:pt>
                <c:pt idx="17">
                  <c:v>1</c:v>
                </c:pt>
                <c:pt idx="18">
                  <c:v>252</c:v>
                </c:pt>
                <c:pt idx="19">
                  <c:v>0</c:v>
                </c:pt>
                <c:pt idx="20">
                  <c:v>15</c:v>
                </c:pt>
                <c:pt idx="21">
                  <c:v>7</c:v>
                </c:pt>
                <c:pt idx="22">
                  <c:v>24</c:v>
                </c:pt>
                <c:pt idx="23">
                  <c:v>5</c:v>
                </c:pt>
                <c:pt idx="24">
                  <c:v>0</c:v>
                </c:pt>
                <c:pt idx="25">
                  <c:v>49</c:v>
                </c:pt>
                <c:pt idx="26">
                  <c:v>18</c:v>
                </c:pt>
                <c:pt idx="27">
                  <c:v>11</c:v>
                </c:pt>
                <c:pt idx="28">
                  <c:v>200</c:v>
                </c:pt>
                <c:pt idx="29">
                  <c:v>8545</c:v>
                </c:pt>
                <c:pt idx="30">
                  <c:v>11</c:v>
                </c:pt>
                <c:pt idx="31">
                  <c:v>3</c:v>
                </c:pt>
                <c:pt idx="32">
                  <c:v>0</c:v>
                </c:pt>
                <c:pt idx="33">
                  <c:v>13</c:v>
                </c:pt>
                <c:pt idx="34">
                  <c:v>1018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8</c:v>
                </c:pt>
                <c:pt idx="43">
                  <c:v>6</c:v>
                </c:pt>
                <c:pt idx="44">
                  <c:v>95654</c:v>
                </c:pt>
                <c:pt idx="45">
                  <c:v>93</c:v>
                </c:pt>
                <c:pt idx="46">
                  <c:v>21</c:v>
                </c:pt>
                <c:pt idx="47">
                  <c:v>3</c:v>
                </c:pt>
                <c:pt idx="48">
                  <c:v>3</c:v>
                </c:pt>
                <c:pt idx="4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56-4F4F-8E73-B543D0EF4F40}"/>
            </c:ext>
          </c:extLst>
        </c:ser>
        <c:ser>
          <c:idx val="3"/>
          <c:order val="3"/>
          <c:tx>
            <c:strRef>
              <c:f>'abundance plots'!$BD$11</c:f>
              <c:strCache>
                <c:ptCount val="1"/>
                <c:pt idx="0">
                  <c:v>Afonbuvirus intestinihominis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plots'!$BE$11:$DB$11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38417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98</c:v>
                </c:pt>
                <c:pt idx="31">
                  <c:v>0</c:v>
                </c:pt>
                <c:pt idx="32">
                  <c:v>44567</c:v>
                </c:pt>
                <c:pt idx="33">
                  <c:v>27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56-4F4F-8E73-B543D0EF4F40}"/>
            </c:ext>
          </c:extLst>
        </c:ser>
        <c:ser>
          <c:idx val="4"/>
          <c:order val="4"/>
          <c:tx>
            <c:strRef>
              <c:f>'abundance plots'!$BD$12</c:f>
              <c:strCache>
                <c:ptCount val="1"/>
                <c:pt idx="0">
                  <c:v>Wadgaonvirus wv5004651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plots'!$BE$12:$DB$12</c:f>
              <c:numCache>
                <c:formatCode>General</c:formatCode>
                <c:ptCount val="50"/>
                <c:pt idx="0">
                  <c:v>1010</c:v>
                </c:pt>
                <c:pt idx="1">
                  <c:v>928</c:v>
                </c:pt>
                <c:pt idx="2">
                  <c:v>184</c:v>
                </c:pt>
                <c:pt idx="3">
                  <c:v>1594</c:v>
                </c:pt>
                <c:pt idx="4">
                  <c:v>87</c:v>
                </c:pt>
                <c:pt idx="5">
                  <c:v>9450</c:v>
                </c:pt>
                <c:pt idx="6">
                  <c:v>6607</c:v>
                </c:pt>
                <c:pt idx="7">
                  <c:v>6437</c:v>
                </c:pt>
                <c:pt idx="8">
                  <c:v>1041</c:v>
                </c:pt>
                <c:pt idx="9">
                  <c:v>473</c:v>
                </c:pt>
                <c:pt idx="10">
                  <c:v>153</c:v>
                </c:pt>
                <c:pt idx="11">
                  <c:v>46</c:v>
                </c:pt>
                <c:pt idx="12">
                  <c:v>4877</c:v>
                </c:pt>
                <c:pt idx="13">
                  <c:v>2779</c:v>
                </c:pt>
                <c:pt idx="14">
                  <c:v>1547</c:v>
                </c:pt>
                <c:pt idx="15">
                  <c:v>584</c:v>
                </c:pt>
                <c:pt idx="16">
                  <c:v>1716</c:v>
                </c:pt>
                <c:pt idx="17">
                  <c:v>384</c:v>
                </c:pt>
                <c:pt idx="18">
                  <c:v>1982</c:v>
                </c:pt>
                <c:pt idx="19">
                  <c:v>901</c:v>
                </c:pt>
                <c:pt idx="20">
                  <c:v>27820</c:v>
                </c:pt>
                <c:pt idx="21">
                  <c:v>546</c:v>
                </c:pt>
                <c:pt idx="22">
                  <c:v>176</c:v>
                </c:pt>
                <c:pt idx="23">
                  <c:v>356</c:v>
                </c:pt>
                <c:pt idx="24">
                  <c:v>137</c:v>
                </c:pt>
                <c:pt idx="25">
                  <c:v>1010</c:v>
                </c:pt>
                <c:pt idx="26">
                  <c:v>353</c:v>
                </c:pt>
                <c:pt idx="27">
                  <c:v>133</c:v>
                </c:pt>
                <c:pt idx="28">
                  <c:v>1536</c:v>
                </c:pt>
                <c:pt idx="29">
                  <c:v>93</c:v>
                </c:pt>
                <c:pt idx="30">
                  <c:v>158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11</c:v>
                </c:pt>
                <c:pt idx="36">
                  <c:v>0</c:v>
                </c:pt>
                <c:pt idx="37">
                  <c:v>26</c:v>
                </c:pt>
                <c:pt idx="38">
                  <c:v>13</c:v>
                </c:pt>
                <c:pt idx="39">
                  <c:v>3</c:v>
                </c:pt>
                <c:pt idx="40">
                  <c:v>81</c:v>
                </c:pt>
                <c:pt idx="41">
                  <c:v>831</c:v>
                </c:pt>
                <c:pt idx="42">
                  <c:v>1912</c:v>
                </c:pt>
                <c:pt idx="43">
                  <c:v>30</c:v>
                </c:pt>
                <c:pt idx="44">
                  <c:v>21</c:v>
                </c:pt>
                <c:pt idx="45">
                  <c:v>35</c:v>
                </c:pt>
                <c:pt idx="46">
                  <c:v>74</c:v>
                </c:pt>
                <c:pt idx="47">
                  <c:v>162</c:v>
                </c:pt>
                <c:pt idx="48">
                  <c:v>12</c:v>
                </c:pt>
                <c:pt idx="49">
                  <c:v>2764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56-4F4F-8E73-B543D0EF4F40}"/>
            </c:ext>
          </c:extLst>
        </c:ser>
        <c:ser>
          <c:idx val="5"/>
          <c:order val="5"/>
          <c:tx>
            <c:strRef>
              <c:f>'abundance plots'!$BD$13</c:f>
              <c:strCache>
                <c:ptCount val="1"/>
                <c:pt idx="0">
                  <c:v>Jahgtovirus gastrointestinalis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plots'!$BE$13:$DB$13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62974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84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56-4F4F-8E73-B543D0EF4F40}"/>
            </c:ext>
          </c:extLst>
        </c:ser>
        <c:ser>
          <c:idx val="6"/>
          <c:order val="6"/>
          <c:tx>
            <c:strRef>
              <c:f>'abundance plots'!$BD$14</c:f>
              <c:strCache>
                <c:ptCount val="1"/>
                <c:pt idx="0">
                  <c:v>Punavirus RCS47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plots'!$BE$14:$DB$14</c:f>
              <c:numCache>
                <c:formatCode>General</c:formatCode>
                <c:ptCount val="50"/>
                <c:pt idx="0">
                  <c:v>17410</c:v>
                </c:pt>
                <c:pt idx="1">
                  <c:v>5567</c:v>
                </c:pt>
                <c:pt idx="2">
                  <c:v>1647</c:v>
                </c:pt>
                <c:pt idx="3">
                  <c:v>482</c:v>
                </c:pt>
                <c:pt idx="4">
                  <c:v>26</c:v>
                </c:pt>
                <c:pt idx="5">
                  <c:v>9284</c:v>
                </c:pt>
                <c:pt idx="6">
                  <c:v>9774</c:v>
                </c:pt>
                <c:pt idx="7">
                  <c:v>1192</c:v>
                </c:pt>
                <c:pt idx="8">
                  <c:v>5656</c:v>
                </c:pt>
                <c:pt idx="9">
                  <c:v>57</c:v>
                </c:pt>
                <c:pt idx="10">
                  <c:v>102</c:v>
                </c:pt>
                <c:pt idx="11">
                  <c:v>34</c:v>
                </c:pt>
                <c:pt idx="12">
                  <c:v>1700</c:v>
                </c:pt>
                <c:pt idx="13">
                  <c:v>628</c:v>
                </c:pt>
                <c:pt idx="14">
                  <c:v>287</c:v>
                </c:pt>
                <c:pt idx="15">
                  <c:v>59</c:v>
                </c:pt>
                <c:pt idx="16">
                  <c:v>2406</c:v>
                </c:pt>
                <c:pt idx="17">
                  <c:v>59</c:v>
                </c:pt>
                <c:pt idx="18">
                  <c:v>265</c:v>
                </c:pt>
                <c:pt idx="19">
                  <c:v>313</c:v>
                </c:pt>
                <c:pt idx="20">
                  <c:v>2289</c:v>
                </c:pt>
                <c:pt idx="21">
                  <c:v>220</c:v>
                </c:pt>
                <c:pt idx="22">
                  <c:v>25</c:v>
                </c:pt>
                <c:pt idx="23">
                  <c:v>66</c:v>
                </c:pt>
                <c:pt idx="24">
                  <c:v>34</c:v>
                </c:pt>
                <c:pt idx="25">
                  <c:v>421</c:v>
                </c:pt>
                <c:pt idx="26">
                  <c:v>36</c:v>
                </c:pt>
                <c:pt idx="27">
                  <c:v>31</c:v>
                </c:pt>
                <c:pt idx="28">
                  <c:v>189</c:v>
                </c:pt>
                <c:pt idx="29">
                  <c:v>13</c:v>
                </c:pt>
                <c:pt idx="30">
                  <c:v>64</c:v>
                </c:pt>
                <c:pt idx="31">
                  <c:v>3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34</c:v>
                </c:pt>
                <c:pt idx="38">
                  <c:v>14</c:v>
                </c:pt>
                <c:pt idx="39">
                  <c:v>0</c:v>
                </c:pt>
                <c:pt idx="40">
                  <c:v>86</c:v>
                </c:pt>
                <c:pt idx="41">
                  <c:v>730</c:v>
                </c:pt>
                <c:pt idx="42">
                  <c:v>279</c:v>
                </c:pt>
                <c:pt idx="43">
                  <c:v>53</c:v>
                </c:pt>
                <c:pt idx="44">
                  <c:v>9</c:v>
                </c:pt>
                <c:pt idx="45">
                  <c:v>21</c:v>
                </c:pt>
                <c:pt idx="46">
                  <c:v>234</c:v>
                </c:pt>
                <c:pt idx="47">
                  <c:v>104</c:v>
                </c:pt>
                <c:pt idx="48">
                  <c:v>4</c:v>
                </c:pt>
                <c:pt idx="49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56-4F4F-8E73-B543D0EF4F40}"/>
            </c:ext>
          </c:extLst>
        </c:ser>
        <c:ser>
          <c:idx val="7"/>
          <c:order val="7"/>
          <c:tx>
            <c:strRef>
              <c:f>'abundance plots'!$BD$15</c:f>
              <c:strCache>
                <c:ptCount val="1"/>
                <c:pt idx="0">
                  <c:v>Jahgtovirus intestinihominis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plots'!$BE$15:$DB$15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55127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87</c:v>
                </c:pt>
                <c:pt idx="37">
                  <c:v>119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56-4F4F-8E73-B543D0EF4F40}"/>
            </c:ext>
          </c:extLst>
        </c:ser>
        <c:ser>
          <c:idx val="8"/>
          <c:order val="8"/>
          <c:tx>
            <c:strRef>
              <c:f>'abundance plots'!$BD$16</c:f>
              <c:strCache>
                <c:ptCount val="1"/>
                <c:pt idx="0">
                  <c:v>Gemsvirus gv5004652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plots'!$BE$16:$DB$16</c:f>
              <c:numCache>
                <c:formatCode>General</c:formatCode>
                <c:ptCount val="50"/>
                <c:pt idx="0">
                  <c:v>380</c:v>
                </c:pt>
                <c:pt idx="1">
                  <c:v>605</c:v>
                </c:pt>
                <c:pt idx="2">
                  <c:v>104</c:v>
                </c:pt>
                <c:pt idx="3">
                  <c:v>828</c:v>
                </c:pt>
                <c:pt idx="4">
                  <c:v>81</c:v>
                </c:pt>
                <c:pt idx="5">
                  <c:v>2378</c:v>
                </c:pt>
                <c:pt idx="6">
                  <c:v>2337</c:v>
                </c:pt>
                <c:pt idx="7">
                  <c:v>9132</c:v>
                </c:pt>
                <c:pt idx="8">
                  <c:v>886</c:v>
                </c:pt>
                <c:pt idx="9">
                  <c:v>323</c:v>
                </c:pt>
                <c:pt idx="10">
                  <c:v>131</c:v>
                </c:pt>
                <c:pt idx="11">
                  <c:v>17</c:v>
                </c:pt>
                <c:pt idx="12">
                  <c:v>2455</c:v>
                </c:pt>
                <c:pt idx="13">
                  <c:v>1490</c:v>
                </c:pt>
                <c:pt idx="14">
                  <c:v>991</c:v>
                </c:pt>
                <c:pt idx="15">
                  <c:v>938</c:v>
                </c:pt>
                <c:pt idx="16">
                  <c:v>1201</c:v>
                </c:pt>
                <c:pt idx="17">
                  <c:v>1125</c:v>
                </c:pt>
                <c:pt idx="18">
                  <c:v>1428</c:v>
                </c:pt>
                <c:pt idx="19">
                  <c:v>890</c:v>
                </c:pt>
                <c:pt idx="20">
                  <c:v>5809</c:v>
                </c:pt>
                <c:pt idx="21">
                  <c:v>1544</c:v>
                </c:pt>
                <c:pt idx="22">
                  <c:v>182</c:v>
                </c:pt>
                <c:pt idx="23">
                  <c:v>424</c:v>
                </c:pt>
                <c:pt idx="24">
                  <c:v>78</c:v>
                </c:pt>
                <c:pt idx="25">
                  <c:v>667</c:v>
                </c:pt>
                <c:pt idx="26">
                  <c:v>177</c:v>
                </c:pt>
                <c:pt idx="27">
                  <c:v>73</c:v>
                </c:pt>
                <c:pt idx="28">
                  <c:v>3058</c:v>
                </c:pt>
                <c:pt idx="29">
                  <c:v>46</c:v>
                </c:pt>
                <c:pt idx="30">
                  <c:v>182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9</c:v>
                </c:pt>
                <c:pt idx="35">
                  <c:v>26</c:v>
                </c:pt>
                <c:pt idx="36">
                  <c:v>0</c:v>
                </c:pt>
                <c:pt idx="37">
                  <c:v>78</c:v>
                </c:pt>
                <c:pt idx="38">
                  <c:v>10</c:v>
                </c:pt>
                <c:pt idx="39">
                  <c:v>5</c:v>
                </c:pt>
                <c:pt idx="40">
                  <c:v>18</c:v>
                </c:pt>
                <c:pt idx="41">
                  <c:v>1077</c:v>
                </c:pt>
                <c:pt idx="42">
                  <c:v>2908</c:v>
                </c:pt>
                <c:pt idx="43">
                  <c:v>13</c:v>
                </c:pt>
                <c:pt idx="44">
                  <c:v>27</c:v>
                </c:pt>
                <c:pt idx="45">
                  <c:v>10</c:v>
                </c:pt>
                <c:pt idx="46">
                  <c:v>83</c:v>
                </c:pt>
                <c:pt idx="47">
                  <c:v>121</c:v>
                </c:pt>
                <c:pt idx="48">
                  <c:v>8</c:v>
                </c:pt>
                <c:pt idx="49">
                  <c:v>1651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56-4F4F-8E73-B543D0EF4F40}"/>
            </c:ext>
          </c:extLst>
        </c:ser>
        <c:ser>
          <c:idx val="9"/>
          <c:order val="9"/>
          <c:tx>
            <c:strRef>
              <c:f>'abundance plots'!$BD$17</c:f>
              <c:strCache>
                <c:ptCount val="1"/>
                <c:pt idx="0">
                  <c:v>Escherichia phage D6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plots'!$BE$17:$DB$17</c:f>
              <c:numCache>
                <c:formatCode>General</c:formatCode>
                <c:ptCount val="50"/>
                <c:pt idx="0">
                  <c:v>567</c:v>
                </c:pt>
                <c:pt idx="1">
                  <c:v>708</c:v>
                </c:pt>
                <c:pt idx="2">
                  <c:v>99</c:v>
                </c:pt>
                <c:pt idx="3">
                  <c:v>208</c:v>
                </c:pt>
                <c:pt idx="4">
                  <c:v>16</c:v>
                </c:pt>
                <c:pt idx="5">
                  <c:v>1008</c:v>
                </c:pt>
                <c:pt idx="6">
                  <c:v>808</c:v>
                </c:pt>
                <c:pt idx="7">
                  <c:v>811</c:v>
                </c:pt>
                <c:pt idx="8">
                  <c:v>187</c:v>
                </c:pt>
                <c:pt idx="9">
                  <c:v>83</c:v>
                </c:pt>
                <c:pt idx="10">
                  <c:v>24</c:v>
                </c:pt>
                <c:pt idx="11">
                  <c:v>26</c:v>
                </c:pt>
                <c:pt idx="12">
                  <c:v>815</c:v>
                </c:pt>
                <c:pt idx="13">
                  <c:v>489</c:v>
                </c:pt>
                <c:pt idx="14">
                  <c:v>273</c:v>
                </c:pt>
                <c:pt idx="15">
                  <c:v>84</c:v>
                </c:pt>
                <c:pt idx="16">
                  <c:v>312</c:v>
                </c:pt>
                <c:pt idx="17">
                  <c:v>89</c:v>
                </c:pt>
                <c:pt idx="18">
                  <c:v>350</c:v>
                </c:pt>
                <c:pt idx="19">
                  <c:v>140</c:v>
                </c:pt>
                <c:pt idx="20">
                  <c:v>29075</c:v>
                </c:pt>
                <c:pt idx="21">
                  <c:v>90</c:v>
                </c:pt>
                <c:pt idx="22">
                  <c:v>37</c:v>
                </c:pt>
                <c:pt idx="23">
                  <c:v>50</c:v>
                </c:pt>
                <c:pt idx="24">
                  <c:v>18</c:v>
                </c:pt>
                <c:pt idx="25">
                  <c:v>208</c:v>
                </c:pt>
                <c:pt idx="26">
                  <c:v>47</c:v>
                </c:pt>
                <c:pt idx="27">
                  <c:v>21</c:v>
                </c:pt>
                <c:pt idx="28">
                  <c:v>281</c:v>
                </c:pt>
                <c:pt idx="29">
                  <c:v>19</c:v>
                </c:pt>
                <c:pt idx="30">
                  <c:v>33</c:v>
                </c:pt>
                <c:pt idx="31">
                  <c:v>0</c:v>
                </c:pt>
                <c:pt idx="32">
                  <c:v>13</c:v>
                </c:pt>
                <c:pt idx="33">
                  <c:v>0</c:v>
                </c:pt>
                <c:pt idx="34">
                  <c:v>5</c:v>
                </c:pt>
                <c:pt idx="35">
                  <c:v>3</c:v>
                </c:pt>
                <c:pt idx="36">
                  <c:v>0</c:v>
                </c:pt>
                <c:pt idx="37">
                  <c:v>15</c:v>
                </c:pt>
                <c:pt idx="38">
                  <c:v>3</c:v>
                </c:pt>
                <c:pt idx="39">
                  <c:v>1</c:v>
                </c:pt>
                <c:pt idx="40">
                  <c:v>7</c:v>
                </c:pt>
                <c:pt idx="41">
                  <c:v>121</c:v>
                </c:pt>
                <c:pt idx="42">
                  <c:v>263</c:v>
                </c:pt>
                <c:pt idx="43">
                  <c:v>4</c:v>
                </c:pt>
                <c:pt idx="44">
                  <c:v>5</c:v>
                </c:pt>
                <c:pt idx="45">
                  <c:v>9</c:v>
                </c:pt>
                <c:pt idx="46">
                  <c:v>37</c:v>
                </c:pt>
                <c:pt idx="47">
                  <c:v>49</c:v>
                </c:pt>
                <c:pt idx="48">
                  <c:v>2</c:v>
                </c:pt>
                <c:pt idx="49">
                  <c:v>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56-4F4F-8E73-B543D0EF4F40}"/>
            </c:ext>
          </c:extLst>
        </c:ser>
        <c:ser>
          <c:idx val="10"/>
          <c:order val="10"/>
          <c:tx>
            <c:strRef>
              <c:f>'abundance plots'!$BD$18</c:f>
              <c:strCache>
                <c:ptCount val="1"/>
                <c:pt idx="0">
                  <c:v>Afonbuvirus faecalis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plots'!$BE$18:$DB$18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13391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495</c:v>
                </c:pt>
                <c:pt idx="31">
                  <c:v>0</c:v>
                </c:pt>
                <c:pt idx="32">
                  <c:v>23464</c:v>
                </c:pt>
                <c:pt idx="33">
                  <c:v>20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56-4F4F-8E73-B543D0EF4F40}"/>
            </c:ext>
          </c:extLst>
        </c:ser>
        <c:ser>
          <c:idx val="11"/>
          <c:order val="11"/>
          <c:tx>
            <c:strRef>
              <c:f>'abundance plots'!$BD$19</c:f>
              <c:strCache>
                <c:ptCount val="1"/>
                <c:pt idx="0">
                  <c:v>Afonbuvirus coli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plots'!$BE$19:$DB$19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12490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23232</c:v>
                </c:pt>
                <c:pt idx="33">
                  <c:v>64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56-4F4F-8E73-B543D0EF4F40}"/>
            </c:ext>
          </c:extLst>
        </c:ser>
        <c:ser>
          <c:idx val="12"/>
          <c:order val="12"/>
          <c:tx>
            <c:strRef>
              <c:f>'abundance plots'!$BD$20</c:f>
              <c:strCache>
                <c:ptCount val="1"/>
                <c:pt idx="0">
                  <c:v>Aurodevirus hiberniae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plots'!$BE$20:$DB$20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33796</c:v>
                </c:pt>
                <c:pt idx="31">
                  <c:v>0</c:v>
                </c:pt>
                <c:pt idx="32">
                  <c:v>0</c:v>
                </c:pt>
                <c:pt idx="33">
                  <c:v>77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56-4F4F-8E73-B543D0EF4F40}"/>
            </c:ext>
          </c:extLst>
        </c:ser>
        <c:ser>
          <c:idx val="13"/>
          <c:order val="13"/>
          <c:tx>
            <c:strRef>
              <c:f>'abundance plots'!$BD$21</c:f>
              <c:strCache>
                <c:ptCount val="1"/>
                <c:pt idx="0">
                  <c:v>Buorbuivirus hominis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plots'!$BE$21:$DB$21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31800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56-4F4F-8E73-B543D0EF4F40}"/>
            </c:ext>
          </c:extLst>
        </c:ser>
        <c:ser>
          <c:idx val="14"/>
          <c:order val="14"/>
          <c:tx>
            <c:strRef>
              <c:f>'abundance plots'!$BD$22</c:f>
              <c:strCache>
                <c:ptCount val="1"/>
                <c:pt idx="0">
                  <c:v>Elveevirus 4LV2017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plots'!$BE$22:$DB$22</c:f>
              <c:numCache>
                <c:formatCode>General</c:formatCode>
                <c:ptCount val="50"/>
                <c:pt idx="0">
                  <c:v>90</c:v>
                </c:pt>
                <c:pt idx="1">
                  <c:v>137</c:v>
                </c:pt>
                <c:pt idx="2">
                  <c:v>20</c:v>
                </c:pt>
                <c:pt idx="3">
                  <c:v>12</c:v>
                </c:pt>
                <c:pt idx="4">
                  <c:v>2</c:v>
                </c:pt>
                <c:pt idx="5">
                  <c:v>3460</c:v>
                </c:pt>
                <c:pt idx="6">
                  <c:v>1492</c:v>
                </c:pt>
                <c:pt idx="7">
                  <c:v>1035</c:v>
                </c:pt>
                <c:pt idx="8">
                  <c:v>307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1930</c:v>
                </c:pt>
                <c:pt idx="13">
                  <c:v>38</c:v>
                </c:pt>
                <c:pt idx="14">
                  <c:v>34</c:v>
                </c:pt>
                <c:pt idx="15">
                  <c:v>224</c:v>
                </c:pt>
                <c:pt idx="16">
                  <c:v>23</c:v>
                </c:pt>
                <c:pt idx="17">
                  <c:v>7</c:v>
                </c:pt>
                <c:pt idx="18">
                  <c:v>52</c:v>
                </c:pt>
                <c:pt idx="19">
                  <c:v>81</c:v>
                </c:pt>
                <c:pt idx="20">
                  <c:v>21676</c:v>
                </c:pt>
                <c:pt idx="21">
                  <c:v>11</c:v>
                </c:pt>
                <c:pt idx="22">
                  <c:v>3</c:v>
                </c:pt>
                <c:pt idx="23">
                  <c:v>134</c:v>
                </c:pt>
                <c:pt idx="24">
                  <c:v>2</c:v>
                </c:pt>
                <c:pt idx="25">
                  <c:v>69</c:v>
                </c:pt>
                <c:pt idx="26">
                  <c:v>97</c:v>
                </c:pt>
                <c:pt idx="27">
                  <c:v>9</c:v>
                </c:pt>
                <c:pt idx="28">
                  <c:v>17</c:v>
                </c:pt>
                <c:pt idx="29">
                  <c:v>23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4</c:v>
                </c:pt>
                <c:pt idx="39">
                  <c:v>0</c:v>
                </c:pt>
                <c:pt idx="40">
                  <c:v>20</c:v>
                </c:pt>
                <c:pt idx="41">
                  <c:v>8</c:v>
                </c:pt>
                <c:pt idx="42">
                  <c:v>334</c:v>
                </c:pt>
                <c:pt idx="43">
                  <c:v>9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1</c:v>
                </c:pt>
                <c:pt idx="4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56-4F4F-8E73-B543D0EF4F40}"/>
            </c:ext>
          </c:extLst>
        </c:ser>
        <c:ser>
          <c:idx val="15"/>
          <c:order val="15"/>
          <c:tx>
            <c:strRef>
              <c:f>'abundance plots'!$BD$23</c:f>
              <c:strCache>
                <c:ptCount val="1"/>
                <c:pt idx="0">
                  <c:v>Human mastadenovirus 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plots'!$BE$23:$DB$23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30307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56-4F4F-8E73-B543D0EF4F40}"/>
            </c:ext>
          </c:extLst>
        </c:ser>
        <c:ser>
          <c:idx val="16"/>
          <c:order val="16"/>
          <c:tx>
            <c:strRef>
              <c:f>'abundance plots'!$BD$24</c:f>
              <c:strCache>
                <c:ptCount val="1"/>
                <c:pt idx="0">
                  <c:v>Bievrevirus bv4A7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plots'!$BE$24:$DB$24</c:f>
              <c:numCache>
                <c:formatCode>General</c:formatCode>
                <c:ptCount val="50"/>
                <c:pt idx="0">
                  <c:v>70</c:v>
                </c:pt>
                <c:pt idx="1">
                  <c:v>65</c:v>
                </c:pt>
                <c:pt idx="2">
                  <c:v>0</c:v>
                </c:pt>
                <c:pt idx="3">
                  <c:v>429</c:v>
                </c:pt>
                <c:pt idx="4">
                  <c:v>130</c:v>
                </c:pt>
                <c:pt idx="5">
                  <c:v>2038</c:v>
                </c:pt>
                <c:pt idx="6">
                  <c:v>2382</c:v>
                </c:pt>
                <c:pt idx="7">
                  <c:v>205</c:v>
                </c:pt>
                <c:pt idx="8">
                  <c:v>132</c:v>
                </c:pt>
                <c:pt idx="9">
                  <c:v>428</c:v>
                </c:pt>
                <c:pt idx="10">
                  <c:v>24</c:v>
                </c:pt>
                <c:pt idx="11">
                  <c:v>0</c:v>
                </c:pt>
                <c:pt idx="12">
                  <c:v>5008</c:v>
                </c:pt>
                <c:pt idx="13">
                  <c:v>1671</c:v>
                </c:pt>
                <c:pt idx="14">
                  <c:v>1519</c:v>
                </c:pt>
                <c:pt idx="15">
                  <c:v>283</c:v>
                </c:pt>
                <c:pt idx="16">
                  <c:v>4638</c:v>
                </c:pt>
                <c:pt idx="17">
                  <c:v>615</c:v>
                </c:pt>
                <c:pt idx="18">
                  <c:v>480</c:v>
                </c:pt>
                <c:pt idx="19">
                  <c:v>120</c:v>
                </c:pt>
                <c:pt idx="20">
                  <c:v>4328</c:v>
                </c:pt>
                <c:pt idx="21">
                  <c:v>277</c:v>
                </c:pt>
                <c:pt idx="22">
                  <c:v>30</c:v>
                </c:pt>
                <c:pt idx="23">
                  <c:v>170</c:v>
                </c:pt>
                <c:pt idx="24">
                  <c:v>100</c:v>
                </c:pt>
                <c:pt idx="25">
                  <c:v>54</c:v>
                </c:pt>
                <c:pt idx="26">
                  <c:v>44</c:v>
                </c:pt>
                <c:pt idx="27">
                  <c:v>145</c:v>
                </c:pt>
                <c:pt idx="28">
                  <c:v>142</c:v>
                </c:pt>
                <c:pt idx="29">
                  <c:v>65</c:v>
                </c:pt>
                <c:pt idx="30">
                  <c:v>146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55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659</c:v>
                </c:pt>
                <c:pt idx="42">
                  <c:v>1612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22</c:v>
                </c:pt>
                <c:pt idx="47">
                  <c:v>119</c:v>
                </c:pt>
                <c:pt idx="48">
                  <c:v>4</c:v>
                </c:pt>
                <c:pt idx="49">
                  <c:v>1692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056-4F4F-8E73-B543D0EF4F40}"/>
            </c:ext>
          </c:extLst>
        </c:ser>
        <c:ser>
          <c:idx val="17"/>
          <c:order val="17"/>
          <c:tx>
            <c:strRef>
              <c:f>'abundance plots'!$BD$25</c:f>
              <c:strCache>
                <c:ptCount val="1"/>
                <c:pt idx="0">
                  <c:v>Escherichia phage Cartapus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plots'!$BE$25:$DB$25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  <c:pt idx="5">
                  <c:v>5293</c:v>
                </c:pt>
                <c:pt idx="6">
                  <c:v>1184</c:v>
                </c:pt>
                <c:pt idx="7">
                  <c:v>2249</c:v>
                </c:pt>
                <c:pt idx="8">
                  <c:v>219</c:v>
                </c:pt>
                <c:pt idx="9">
                  <c:v>1</c:v>
                </c:pt>
                <c:pt idx="10">
                  <c:v>7</c:v>
                </c:pt>
                <c:pt idx="11">
                  <c:v>0</c:v>
                </c:pt>
                <c:pt idx="12">
                  <c:v>2062</c:v>
                </c:pt>
                <c:pt idx="13">
                  <c:v>0</c:v>
                </c:pt>
                <c:pt idx="14">
                  <c:v>26</c:v>
                </c:pt>
                <c:pt idx="15">
                  <c:v>251</c:v>
                </c:pt>
                <c:pt idx="16">
                  <c:v>0</c:v>
                </c:pt>
                <c:pt idx="17">
                  <c:v>11</c:v>
                </c:pt>
                <c:pt idx="18">
                  <c:v>43</c:v>
                </c:pt>
                <c:pt idx="19">
                  <c:v>105</c:v>
                </c:pt>
                <c:pt idx="20">
                  <c:v>17514</c:v>
                </c:pt>
                <c:pt idx="21">
                  <c:v>7</c:v>
                </c:pt>
                <c:pt idx="22">
                  <c:v>4</c:v>
                </c:pt>
                <c:pt idx="23">
                  <c:v>187</c:v>
                </c:pt>
                <c:pt idx="24">
                  <c:v>1</c:v>
                </c:pt>
                <c:pt idx="25">
                  <c:v>56</c:v>
                </c:pt>
                <c:pt idx="26">
                  <c:v>181</c:v>
                </c:pt>
                <c:pt idx="27">
                  <c:v>14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5</c:v>
                </c:pt>
                <c:pt idx="39">
                  <c:v>1</c:v>
                </c:pt>
                <c:pt idx="40">
                  <c:v>12</c:v>
                </c:pt>
                <c:pt idx="41">
                  <c:v>1</c:v>
                </c:pt>
                <c:pt idx="42">
                  <c:v>366</c:v>
                </c:pt>
                <c:pt idx="43">
                  <c:v>9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056-4F4F-8E73-B543D0EF4F40}"/>
            </c:ext>
          </c:extLst>
        </c:ser>
        <c:ser>
          <c:idx val="18"/>
          <c:order val="18"/>
          <c:tx>
            <c:strRef>
              <c:f>'abundance plots'!$BD$26</c:f>
              <c:strCache>
                <c:ptCount val="1"/>
                <c:pt idx="0">
                  <c:v>Shigella phage SfIV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plots'!$BE$26:$DB$26</c:f>
              <c:numCache>
                <c:formatCode>General</c:formatCode>
                <c:ptCount val="50"/>
                <c:pt idx="0">
                  <c:v>9634</c:v>
                </c:pt>
                <c:pt idx="1">
                  <c:v>3922</c:v>
                </c:pt>
                <c:pt idx="2">
                  <c:v>139</c:v>
                </c:pt>
                <c:pt idx="3">
                  <c:v>231</c:v>
                </c:pt>
                <c:pt idx="4">
                  <c:v>15</c:v>
                </c:pt>
                <c:pt idx="5">
                  <c:v>1774</c:v>
                </c:pt>
                <c:pt idx="6">
                  <c:v>2012</c:v>
                </c:pt>
                <c:pt idx="7">
                  <c:v>1092</c:v>
                </c:pt>
                <c:pt idx="8">
                  <c:v>806</c:v>
                </c:pt>
                <c:pt idx="9">
                  <c:v>355</c:v>
                </c:pt>
                <c:pt idx="10">
                  <c:v>34</c:v>
                </c:pt>
                <c:pt idx="11">
                  <c:v>9</c:v>
                </c:pt>
                <c:pt idx="12">
                  <c:v>1327</c:v>
                </c:pt>
                <c:pt idx="13">
                  <c:v>869</c:v>
                </c:pt>
                <c:pt idx="14">
                  <c:v>947</c:v>
                </c:pt>
                <c:pt idx="15">
                  <c:v>2</c:v>
                </c:pt>
                <c:pt idx="16">
                  <c:v>472</c:v>
                </c:pt>
                <c:pt idx="17">
                  <c:v>25</c:v>
                </c:pt>
                <c:pt idx="18">
                  <c:v>1462</c:v>
                </c:pt>
                <c:pt idx="19">
                  <c:v>213</c:v>
                </c:pt>
                <c:pt idx="20">
                  <c:v>1528</c:v>
                </c:pt>
                <c:pt idx="21">
                  <c:v>403</c:v>
                </c:pt>
                <c:pt idx="22">
                  <c:v>79</c:v>
                </c:pt>
                <c:pt idx="23">
                  <c:v>192</c:v>
                </c:pt>
                <c:pt idx="24">
                  <c:v>27</c:v>
                </c:pt>
                <c:pt idx="25">
                  <c:v>288</c:v>
                </c:pt>
                <c:pt idx="26">
                  <c:v>9</c:v>
                </c:pt>
                <c:pt idx="27">
                  <c:v>23</c:v>
                </c:pt>
                <c:pt idx="28">
                  <c:v>285</c:v>
                </c:pt>
                <c:pt idx="29">
                  <c:v>8</c:v>
                </c:pt>
                <c:pt idx="30">
                  <c:v>21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17</c:v>
                </c:pt>
                <c:pt idx="35">
                  <c:v>7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87</c:v>
                </c:pt>
                <c:pt idx="41">
                  <c:v>61</c:v>
                </c:pt>
                <c:pt idx="42">
                  <c:v>450</c:v>
                </c:pt>
                <c:pt idx="43">
                  <c:v>28</c:v>
                </c:pt>
                <c:pt idx="44">
                  <c:v>2</c:v>
                </c:pt>
                <c:pt idx="45">
                  <c:v>4</c:v>
                </c:pt>
                <c:pt idx="46">
                  <c:v>84</c:v>
                </c:pt>
                <c:pt idx="47">
                  <c:v>169</c:v>
                </c:pt>
                <c:pt idx="48">
                  <c:v>0</c:v>
                </c:pt>
                <c:pt idx="4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056-4F4F-8E73-B543D0EF4F40}"/>
            </c:ext>
          </c:extLst>
        </c:ser>
        <c:ser>
          <c:idx val="19"/>
          <c:order val="19"/>
          <c:tx>
            <c:strRef>
              <c:f>'abundance plots'!$BD$27</c:f>
              <c:strCache>
                <c:ptCount val="1"/>
                <c:pt idx="0">
                  <c:v>Punavirus P1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plots'!$BE$27:$DB$27</c:f>
              <c:numCache>
                <c:formatCode>General</c:formatCode>
                <c:ptCount val="50"/>
                <c:pt idx="0">
                  <c:v>10230</c:v>
                </c:pt>
                <c:pt idx="1">
                  <c:v>3931</c:v>
                </c:pt>
                <c:pt idx="2">
                  <c:v>129</c:v>
                </c:pt>
                <c:pt idx="3">
                  <c:v>713</c:v>
                </c:pt>
                <c:pt idx="4">
                  <c:v>2</c:v>
                </c:pt>
                <c:pt idx="5">
                  <c:v>449</c:v>
                </c:pt>
                <c:pt idx="6">
                  <c:v>1445</c:v>
                </c:pt>
                <c:pt idx="7">
                  <c:v>1</c:v>
                </c:pt>
                <c:pt idx="8">
                  <c:v>2451</c:v>
                </c:pt>
                <c:pt idx="9">
                  <c:v>44</c:v>
                </c:pt>
                <c:pt idx="10">
                  <c:v>135</c:v>
                </c:pt>
                <c:pt idx="11">
                  <c:v>14</c:v>
                </c:pt>
                <c:pt idx="12">
                  <c:v>1412</c:v>
                </c:pt>
                <c:pt idx="13">
                  <c:v>35</c:v>
                </c:pt>
                <c:pt idx="14">
                  <c:v>91</c:v>
                </c:pt>
                <c:pt idx="15">
                  <c:v>2</c:v>
                </c:pt>
                <c:pt idx="16">
                  <c:v>1493</c:v>
                </c:pt>
                <c:pt idx="17">
                  <c:v>55</c:v>
                </c:pt>
                <c:pt idx="18">
                  <c:v>151</c:v>
                </c:pt>
                <c:pt idx="19">
                  <c:v>36</c:v>
                </c:pt>
                <c:pt idx="20">
                  <c:v>1034</c:v>
                </c:pt>
                <c:pt idx="21">
                  <c:v>20</c:v>
                </c:pt>
                <c:pt idx="22">
                  <c:v>6</c:v>
                </c:pt>
                <c:pt idx="23">
                  <c:v>60</c:v>
                </c:pt>
                <c:pt idx="24">
                  <c:v>1</c:v>
                </c:pt>
                <c:pt idx="25">
                  <c:v>407</c:v>
                </c:pt>
                <c:pt idx="26">
                  <c:v>24</c:v>
                </c:pt>
                <c:pt idx="27">
                  <c:v>2</c:v>
                </c:pt>
                <c:pt idx="28">
                  <c:v>82</c:v>
                </c:pt>
                <c:pt idx="29">
                  <c:v>3</c:v>
                </c:pt>
                <c:pt idx="30">
                  <c:v>89</c:v>
                </c:pt>
                <c:pt idx="31">
                  <c:v>1</c:v>
                </c:pt>
                <c:pt idx="32">
                  <c:v>10</c:v>
                </c:pt>
                <c:pt idx="33">
                  <c:v>20</c:v>
                </c:pt>
                <c:pt idx="34">
                  <c:v>1</c:v>
                </c:pt>
                <c:pt idx="35">
                  <c:v>1</c:v>
                </c:pt>
                <c:pt idx="36">
                  <c:v>13</c:v>
                </c:pt>
                <c:pt idx="37">
                  <c:v>15</c:v>
                </c:pt>
                <c:pt idx="38">
                  <c:v>34</c:v>
                </c:pt>
                <c:pt idx="39">
                  <c:v>29</c:v>
                </c:pt>
                <c:pt idx="40">
                  <c:v>62</c:v>
                </c:pt>
                <c:pt idx="41">
                  <c:v>136</c:v>
                </c:pt>
                <c:pt idx="42">
                  <c:v>79</c:v>
                </c:pt>
                <c:pt idx="43">
                  <c:v>153</c:v>
                </c:pt>
                <c:pt idx="44">
                  <c:v>2</c:v>
                </c:pt>
                <c:pt idx="45">
                  <c:v>25</c:v>
                </c:pt>
                <c:pt idx="46">
                  <c:v>105</c:v>
                </c:pt>
                <c:pt idx="47">
                  <c:v>84</c:v>
                </c:pt>
                <c:pt idx="48">
                  <c:v>10</c:v>
                </c:pt>
                <c:pt idx="49">
                  <c:v>3265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056-4F4F-8E73-B543D0EF4F40}"/>
            </c:ext>
          </c:extLst>
        </c:ser>
        <c:ser>
          <c:idx val="20"/>
          <c:order val="20"/>
          <c:tx>
            <c:strRef>
              <c:f>'abundance plots'!$BD$28</c:f>
              <c:strCache>
                <c:ptCount val="1"/>
                <c:pt idx="0">
                  <c:v>Escherichia phage TL-2011b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plots'!$BE$28:$DB$28</c:f>
              <c:numCache>
                <c:formatCode>General</c:formatCode>
                <c:ptCount val="50"/>
                <c:pt idx="0">
                  <c:v>8</c:v>
                </c:pt>
                <c:pt idx="1">
                  <c:v>57</c:v>
                </c:pt>
                <c:pt idx="2">
                  <c:v>0</c:v>
                </c:pt>
                <c:pt idx="3">
                  <c:v>508</c:v>
                </c:pt>
                <c:pt idx="4">
                  <c:v>37</c:v>
                </c:pt>
                <c:pt idx="5">
                  <c:v>1212</c:v>
                </c:pt>
                <c:pt idx="6">
                  <c:v>1152</c:v>
                </c:pt>
                <c:pt idx="7">
                  <c:v>1278</c:v>
                </c:pt>
                <c:pt idx="8">
                  <c:v>317</c:v>
                </c:pt>
                <c:pt idx="9">
                  <c:v>241</c:v>
                </c:pt>
                <c:pt idx="10">
                  <c:v>58</c:v>
                </c:pt>
                <c:pt idx="11">
                  <c:v>0</c:v>
                </c:pt>
                <c:pt idx="12">
                  <c:v>4997</c:v>
                </c:pt>
                <c:pt idx="13">
                  <c:v>773</c:v>
                </c:pt>
                <c:pt idx="14">
                  <c:v>1876</c:v>
                </c:pt>
                <c:pt idx="15">
                  <c:v>170</c:v>
                </c:pt>
                <c:pt idx="16">
                  <c:v>592</c:v>
                </c:pt>
                <c:pt idx="17">
                  <c:v>151</c:v>
                </c:pt>
                <c:pt idx="18">
                  <c:v>678</c:v>
                </c:pt>
                <c:pt idx="19">
                  <c:v>290</c:v>
                </c:pt>
                <c:pt idx="20">
                  <c:v>4290</c:v>
                </c:pt>
                <c:pt idx="21">
                  <c:v>519</c:v>
                </c:pt>
                <c:pt idx="22">
                  <c:v>59</c:v>
                </c:pt>
                <c:pt idx="23">
                  <c:v>131</c:v>
                </c:pt>
                <c:pt idx="24">
                  <c:v>50</c:v>
                </c:pt>
                <c:pt idx="25">
                  <c:v>421</c:v>
                </c:pt>
                <c:pt idx="26">
                  <c:v>51</c:v>
                </c:pt>
                <c:pt idx="27">
                  <c:v>47</c:v>
                </c:pt>
                <c:pt idx="28">
                  <c:v>620</c:v>
                </c:pt>
                <c:pt idx="29">
                  <c:v>27</c:v>
                </c:pt>
                <c:pt idx="30">
                  <c:v>70</c:v>
                </c:pt>
                <c:pt idx="31">
                  <c:v>3</c:v>
                </c:pt>
                <c:pt idx="32">
                  <c:v>2</c:v>
                </c:pt>
                <c:pt idx="33">
                  <c:v>0</c:v>
                </c:pt>
                <c:pt idx="34">
                  <c:v>6</c:v>
                </c:pt>
                <c:pt idx="35">
                  <c:v>6</c:v>
                </c:pt>
                <c:pt idx="36">
                  <c:v>0</c:v>
                </c:pt>
                <c:pt idx="37">
                  <c:v>18</c:v>
                </c:pt>
                <c:pt idx="38">
                  <c:v>15</c:v>
                </c:pt>
                <c:pt idx="39">
                  <c:v>0</c:v>
                </c:pt>
                <c:pt idx="40">
                  <c:v>19</c:v>
                </c:pt>
                <c:pt idx="41">
                  <c:v>282</c:v>
                </c:pt>
                <c:pt idx="42">
                  <c:v>498</c:v>
                </c:pt>
                <c:pt idx="43">
                  <c:v>10</c:v>
                </c:pt>
                <c:pt idx="44">
                  <c:v>9</c:v>
                </c:pt>
                <c:pt idx="45">
                  <c:v>18</c:v>
                </c:pt>
                <c:pt idx="46">
                  <c:v>29</c:v>
                </c:pt>
                <c:pt idx="47">
                  <c:v>57</c:v>
                </c:pt>
                <c:pt idx="48">
                  <c:v>4</c:v>
                </c:pt>
                <c:pt idx="49">
                  <c:v>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056-4F4F-8E73-B543D0EF4F40}"/>
            </c:ext>
          </c:extLst>
        </c:ser>
        <c:ser>
          <c:idx val="21"/>
          <c:order val="21"/>
          <c:tx>
            <c:strRef>
              <c:f>'abundance plots'!$BD$29</c:f>
              <c:strCache>
                <c:ptCount val="1"/>
                <c:pt idx="0">
                  <c:v>Glaedevirus gv2H10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plots'!$BE$29:$DB$29</c:f>
              <c:numCache>
                <c:formatCode>General</c:formatCode>
                <c:ptCount val="50"/>
                <c:pt idx="0">
                  <c:v>60</c:v>
                </c:pt>
                <c:pt idx="1">
                  <c:v>109</c:v>
                </c:pt>
                <c:pt idx="2">
                  <c:v>0</c:v>
                </c:pt>
                <c:pt idx="3">
                  <c:v>720</c:v>
                </c:pt>
                <c:pt idx="4">
                  <c:v>9</c:v>
                </c:pt>
                <c:pt idx="5">
                  <c:v>1021</c:v>
                </c:pt>
                <c:pt idx="6">
                  <c:v>2078</c:v>
                </c:pt>
                <c:pt idx="7">
                  <c:v>936</c:v>
                </c:pt>
                <c:pt idx="8">
                  <c:v>739</c:v>
                </c:pt>
                <c:pt idx="9">
                  <c:v>282</c:v>
                </c:pt>
                <c:pt idx="10">
                  <c:v>190</c:v>
                </c:pt>
                <c:pt idx="11">
                  <c:v>0</c:v>
                </c:pt>
                <c:pt idx="12">
                  <c:v>258</c:v>
                </c:pt>
                <c:pt idx="13">
                  <c:v>1487</c:v>
                </c:pt>
                <c:pt idx="14">
                  <c:v>451</c:v>
                </c:pt>
                <c:pt idx="15">
                  <c:v>300</c:v>
                </c:pt>
                <c:pt idx="16">
                  <c:v>235</c:v>
                </c:pt>
                <c:pt idx="17">
                  <c:v>195</c:v>
                </c:pt>
                <c:pt idx="18">
                  <c:v>457</c:v>
                </c:pt>
                <c:pt idx="19">
                  <c:v>615</c:v>
                </c:pt>
                <c:pt idx="20">
                  <c:v>6097</c:v>
                </c:pt>
                <c:pt idx="21">
                  <c:v>542</c:v>
                </c:pt>
                <c:pt idx="22">
                  <c:v>50</c:v>
                </c:pt>
                <c:pt idx="23">
                  <c:v>269</c:v>
                </c:pt>
                <c:pt idx="24">
                  <c:v>14</c:v>
                </c:pt>
                <c:pt idx="25">
                  <c:v>84</c:v>
                </c:pt>
                <c:pt idx="26">
                  <c:v>29</c:v>
                </c:pt>
                <c:pt idx="27">
                  <c:v>36</c:v>
                </c:pt>
                <c:pt idx="28">
                  <c:v>1501</c:v>
                </c:pt>
                <c:pt idx="29">
                  <c:v>24</c:v>
                </c:pt>
                <c:pt idx="30">
                  <c:v>132</c:v>
                </c:pt>
                <c:pt idx="31">
                  <c:v>5</c:v>
                </c:pt>
                <c:pt idx="32">
                  <c:v>8</c:v>
                </c:pt>
                <c:pt idx="33">
                  <c:v>0</c:v>
                </c:pt>
                <c:pt idx="34">
                  <c:v>4</c:v>
                </c:pt>
                <c:pt idx="35">
                  <c:v>5</c:v>
                </c:pt>
                <c:pt idx="36">
                  <c:v>0</c:v>
                </c:pt>
                <c:pt idx="37">
                  <c:v>25</c:v>
                </c:pt>
                <c:pt idx="38">
                  <c:v>8</c:v>
                </c:pt>
                <c:pt idx="39">
                  <c:v>2</c:v>
                </c:pt>
                <c:pt idx="40">
                  <c:v>25</c:v>
                </c:pt>
                <c:pt idx="41">
                  <c:v>535</c:v>
                </c:pt>
                <c:pt idx="42">
                  <c:v>625</c:v>
                </c:pt>
                <c:pt idx="43">
                  <c:v>7</c:v>
                </c:pt>
                <c:pt idx="44">
                  <c:v>10</c:v>
                </c:pt>
                <c:pt idx="45">
                  <c:v>2</c:v>
                </c:pt>
                <c:pt idx="46">
                  <c:v>65</c:v>
                </c:pt>
                <c:pt idx="47">
                  <c:v>57</c:v>
                </c:pt>
                <c:pt idx="48">
                  <c:v>1</c:v>
                </c:pt>
                <c:pt idx="49">
                  <c:v>1478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056-4F4F-8E73-B543D0EF4F40}"/>
            </c:ext>
          </c:extLst>
        </c:ser>
        <c:ser>
          <c:idx val="22"/>
          <c:order val="22"/>
          <c:tx>
            <c:strRef>
              <c:f>'abundance plots'!$BD$30</c:f>
              <c:strCache>
                <c:ptCount val="1"/>
                <c:pt idx="0">
                  <c:v>Jahgtovirus secundus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plots'!$BE$30:$DB$30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21329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282</c:v>
                </c:pt>
                <c:pt idx="37">
                  <c:v>49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056-4F4F-8E73-B543D0EF4F40}"/>
            </c:ext>
          </c:extLst>
        </c:ser>
        <c:ser>
          <c:idx val="23"/>
          <c:order val="23"/>
          <c:tx>
            <c:strRef>
              <c:f>'abundance plots'!$BD$31</c:f>
              <c:strCache>
                <c:ptCount val="1"/>
                <c:pt idx="0">
                  <c:v>Sawaravirus WGPS2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plots'!$BE$31:$DB$31</c:f>
              <c:numCache>
                <c:formatCode>General</c:formatCode>
                <c:ptCount val="50"/>
                <c:pt idx="0">
                  <c:v>62</c:v>
                </c:pt>
                <c:pt idx="1">
                  <c:v>1564</c:v>
                </c:pt>
                <c:pt idx="2">
                  <c:v>0</c:v>
                </c:pt>
                <c:pt idx="3">
                  <c:v>833</c:v>
                </c:pt>
                <c:pt idx="4">
                  <c:v>50</c:v>
                </c:pt>
                <c:pt idx="5">
                  <c:v>4783</c:v>
                </c:pt>
                <c:pt idx="6">
                  <c:v>664</c:v>
                </c:pt>
                <c:pt idx="7">
                  <c:v>285</c:v>
                </c:pt>
                <c:pt idx="8">
                  <c:v>1795</c:v>
                </c:pt>
                <c:pt idx="9">
                  <c:v>330</c:v>
                </c:pt>
                <c:pt idx="10">
                  <c:v>22</c:v>
                </c:pt>
                <c:pt idx="11">
                  <c:v>4</c:v>
                </c:pt>
                <c:pt idx="12">
                  <c:v>1933</c:v>
                </c:pt>
                <c:pt idx="13">
                  <c:v>2381</c:v>
                </c:pt>
                <c:pt idx="14">
                  <c:v>999</c:v>
                </c:pt>
                <c:pt idx="15">
                  <c:v>4</c:v>
                </c:pt>
                <c:pt idx="16">
                  <c:v>1219</c:v>
                </c:pt>
                <c:pt idx="17">
                  <c:v>320</c:v>
                </c:pt>
                <c:pt idx="18">
                  <c:v>656</c:v>
                </c:pt>
                <c:pt idx="19">
                  <c:v>7</c:v>
                </c:pt>
                <c:pt idx="20">
                  <c:v>103</c:v>
                </c:pt>
                <c:pt idx="21">
                  <c:v>394</c:v>
                </c:pt>
                <c:pt idx="22">
                  <c:v>124</c:v>
                </c:pt>
                <c:pt idx="23">
                  <c:v>50</c:v>
                </c:pt>
                <c:pt idx="24">
                  <c:v>2</c:v>
                </c:pt>
                <c:pt idx="25">
                  <c:v>1</c:v>
                </c:pt>
                <c:pt idx="26">
                  <c:v>11</c:v>
                </c:pt>
                <c:pt idx="27">
                  <c:v>13</c:v>
                </c:pt>
                <c:pt idx="28">
                  <c:v>97</c:v>
                </c:pt>
                <c:pt idx="29">
                  <c:v>21</c:v>
                </c:pt>
                <c:pt idx="30">
                  <c:v>86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14</c:v>
                </c:pt>
                <c:pt idx="41">
                  <c:v>54</c:v>
                </c:pt>
                <c:pt idx="42">
                  <c:v>431</c:v>
                </c:pt>
                <c:pt idx="43">
                  <c:v>20</c:v>
                </c:pt>
                <c:pt idx="44">
                  <c:v>9</c:v>
                </c:pt>
                <c:pt idx="45">
                  <c:v>29</c:v>
                </c:pt>
                <c:pt idx="46">
                  <c:v>22</c:v>
                </c:pt>
                <c:pt idx="47">
                  <c:v>77</c:v>
                </c:pt>
                <c:pt idx="48">
                  <c:v>5</c:v>
                </c:pt>
                <c:pt idx="49">
                  <c:v>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056-4F4F-8E73-B543D0EF4F40}"/>
            </c:ext>
          </c:extLst>
        </c:ser>
        <c:ser>
          <c:idx val="24"/>
          <c:order val="24"/>
          <c:tx>
            <c:strRef>
              <c:f>'abundance plots'!$BD$32</c:f>
              <c:strCache>
                <c:ptCount val="1"/>
                <c:pt idx="0">
                  <c:v>Human mastadenovirus C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plots'!$BE$7:$DB$7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plots'!$BE$32:$DB$32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19606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056-4F4F-8E73-B543D0EF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078256159"/>
        <c:axId val="2078256575"/>
      </c:barChart>
      <c:catAx>
        <c:axId val="2078256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56575"/>
        <c:crosses val="autoZero"/>
        <c:auto val="1"/>
        <c:lblAlgn val="ctr"/>
        <c:lblOffset val="100"/>
        <c:noMultiLvlLbl val="0"/>
      </c:catAx>
      <c:valAx>
        <c:axId val="20782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5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955125000610773"/>
          <c:y val="3.0045688733352775E-2"/>
          <c:w val="0.27804352788311448"/>
          <c:h val="0.9247739865850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E. Elcho fungi</a:t>
            </a:r>
          </a:p>
        </c:rich>
      </c:tx>
      <c:layout>
        <c:manualLayout>
          <c:xMode val="edge"/>
          <c:yMode val="edge"/>
          <c:x val="6.1793132150074696E-2"/>
          <c:y val="3.1088082901554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487301727067262E-2"/>
          <c:y val="0.11802704852824185"/>
          <c:w val="0.61580739154671205"/>
          <c:h val="0.7072928294464386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'abundance plots'!$DF$8</c:f>
              <c:strCache>
                <c:ptCount val="1"/>
                <c:pt idx="0">
                  <c:v>Candida albicans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plots'!$DG$8:$FD$8</c:f>
              <c:numCache>
                <c:formatCode>General</c:formatCode>
                <c:ptCount val="50"/>
                <c:pt idx="0">
                  <c:v>245</c:v>
                </c:pt>
                <c:pt idx="1">
                  <c:v>197222</c:v>
                </c:pt>
                <c:pt idx="2">
                  <c:v>45</c:v>
                </c:pt>
                <c:pt idx="3">
                  <c:v>2</c:v>
                </c:pt>
                <c:pt idx="4">
                  <c:v>26075</c:v>
                </c:pt>
                <c:pt idx="5">
                  <c:v>24</c:v>
                </c:pt>
                <c:pt idx="6">
                  <c:v>5</c:v>
                </c:pt>
                <c:pt idx="7">
                  <c:v>298</c:v>
                </c:pt>
                <c:pt idx="8">
                  <c:v>623</c:v>
                </c:pt>
                <c:pt idx="9">
                  <c:v>0</c:v>
                </c:pt>
                <c:pt idx="10">
                  <c:v>96</c:v>
                </c:pt>
                <c:pt idx="11">
                  <c:v>104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73</c:v>
                </c:pt>
                <c:pt idx="16">
                  <c:v>104</c:v>
                </c:pt>
                <c:pt idx="17">
                  <c:v>377</c:v>
                </c:pt>
                <c:pt idx="18">
                  <c:v>1</c:v>
                </c:pt>
                <c:pt idx="19">
                  <c:v>17</c:v>
                </c:pt>
                <c:pt idx="20">
                  <c:v>9</c:v>
                </c:pt>
                <c:pt idx="21">
                  <c:v>240</c:v>
                </c:pt>
                <c:pt idx="22">
                  <c:v>35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13</c:v>
                </c:pt>
                <c:pt idx="29">
                  <c:v>0</c:v>
                </c:pt>
                <c:pt idx="30">
                  <c:v>10</c:v>
                </c:pt>
                <c:pt idx="31">
                  <c:v>1</c:v>
                </c:pt>
                <c:pt idx="32">
                  <c:v>0</c:v>
                </c:pt>
                <c:pt idx="33">
                  <c:v>13</c:v>
                </c:pt>
                <c:pt idx="34">
                  <c:v>25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59</c:v>
                </c:pt>
                <c:pt idx="40">
                  <c:v>255</c:v>
                </c:pt>
                <c:pt idx="41">
                  <c:v>12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24</c:v>
                </c:pt>
                <c:pt idx="46">
                  <c:v>6</c:v>
                </c:pt>
                <c:pt idx="47">
                  <c:v>2</c:v>
                </c:pt>
                <c:pt idx="48">
                  <c:v>0</c:v>
                </c:pt>
                <c:pt idx="49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4-42FB-9515-C7560B90DE6D}"/>
            </c:ext>
          </c:extLst>
        </c:ser>
        <c:ser>
          <c:idx val="1"/>
          <c:order val="1"/>
          <c:tx>
            <c:strRef>
              <c:f>'abundance plots'!$DF$9</c:f>
              <c:strCache>
                <c:ptCount val="1"/>
                <c:pt idx="0">
                  <c:v>Aspergillus flavus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plots'!$DG$9:$FD$9</c:f>
              <c:numCache>
                <c:formatCode>General</c:formatCode>
                <c:ptCount val="50"/>
                <c:pt idx="0">
                  <c:v>13</c:v>
                </c:pt>
                <c:pt idx="1">
                  <c:v>2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7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4</c:v>
                </c:pt>
                <c:pt idx="34">
                  <c:v>2</c:v>
                </c:pt>
                <c:pt idx="35">
                  <c:v>0</c:v>
                </c:pt>
                <c:pt idx="36">
                  <c:v>3</c:v>
                </c:pt>
                <c:pt idx="37">
                  <c:v>6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21</c:v>
                </c:pt>
                <c:pt idx="42">
                  <c:v>0</c:v>
                </c:pt>
                <c:pt idx="43">
                  <c:v>8</c:v>
                </c:pt>
                <c:pt idx="44">
                  <c:v>4</c:v>
                </c:pt>
                <c:pt idx="45">
                  <c:v>3</c:v>
                </c:pt>
                <c:pt idx="46">
                  <c:v>0</c:v>
                </c:pt>
                <c:pt idx="47">
                  <c:v>4574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4-42FB-9515-C7560B90DE6D}"/>
            </c:ext>
          </c:extLst>
        </c:ser>
        <c:ser>
          <c:idx val="2"/>
          <c:order val="2"/>
          <c:tx>
            <c:strRef>
              <c:f>'abundance plots'!$DF$10</c:f>
              <c:strCache>
                <c:ptCount val="1"/>
                <c:pt idx="0">
                  <c:v>Pichia kudriavzevii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plots'!$DG$10:$FD$10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1</c:v>
                </c:pt>
                <c:pt idx="8">
                  <c:v>9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2894</c:v>
                </c:pt>
                <c:pt idx="20">
                  <c:v>4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4</c:v>
                </c:pt>
                <c:pt idx="31">
                  <c:v>5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6</c:v>
                </c:pt>
                <c:pt idx="37">
                  <c:v>3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9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4-42FB-9515-C7560B90DE6D}"/>
            </c:ext>
          </c:extLst>
        </c:ser>
        <c:ser>
          <c:idx val="3"/>
          <c:order val="3"/>
          <c:tx>
            <c:strRef>
              <c:f>'abundance plots'!$DF$11</c:f>
              <c:strCache>
                <c:ptCount val="1"/>
                <c:pt idx="0">
                  <c:v>Candida dubliniensis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plots'!$DG$11:$FD$11</c:f>
              <c:numCache>
                <c:formatCode>General</c:formatCode>
                <c:ptCount val="50"/>
                <c:pt idx="0">
                  <c:v>4</c:v>
                </c:pt>
                <c:pt idx="1">
                  <c:v>1277</c:v>
                </c:pt>
                <c:pt idx="2">
                  <c:v>1</c:v>
                </c:pt>
                <c:pt idx="3">
                  <c:v>3</c:v>
                </c:pt>
                <c:pt idx="4">
                  <c:v>182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25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7</c:v>
                </c:pt>
                <c:pt idx="17">
                  <c:v>1</c:v>
                </c:pt>
                <c:pt idx="18">
                  <c:v>44</c:v>
                </c:pt>
                <c:pt idx="19">
                  <c:v>3</c:v>
                </c:pt>
                <c:pt idx="20">
                  <c:v>2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3</c:v>
                </c:pt>
                <c:pt idx="44">
                  <c:v>2</c:v>
                </c:pt>
                <c:pt idx="45">
                  <c:v>45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4-42FB-9515-C7560B90DE6D}"/>
            </c:ext>
          </c:extLst>
        </c:ser>
        <c:ser>
          <c:idx val="4"/>
          <c:order val="4"/>
          <c:tx>
            <c:strRef>
              <c:f>'abundance plots'!$DF$12</c:f>
              <c:strCache>
                <c:ptCount val="1"/>
                <c:pt idx="0">
                  <c:v>Ustilaginoidea virens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plots'!$DG$12:$FD$12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113</c:v>
                </c:pt>
                <c:pt idx="8">
                  <c:v>78</c:v>
                </c:pt>
                <c:pt idx="9">
                  <c:v>1</c:v>
                </c:pt>
                <c:pt idx="10">
                  <c:v>25</c:v>
                </c:pt>
                <c:pt idx="11">
                  <c:v>3</c:v>
                </c:pt>
                <c:pt idx="12">
                  <c:v>0</c:v>
                </c:pt>
                <c:pt idx="13">
                  <c:v>7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  <c:pt idx="18">
                  <c:v>33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9</c:v>
                </c:pt>
                <c:pt idx="24">
                  <c:v>0</c:v>
                </c:pt>
                <c:pt idx="25">
                  <c:v>23</c:v>
                </c:pt>
                <c:pt idx="26">
                  <c:v>0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22</c:v>
                </c:pt>
                <c:pt idx="31">
                  <c:v>26</c:v>
                </c:pt>
                <c:pt idx="32">
                  <c:v>16</c:v>
                </c:pt>
                <c:pt idx="33">
                  <c:v>11</c:v>
                </c:pt>
                <c:pt idx="34">
                  <c:v>17</c:v>
                </c:pt>
                <c:pt idx="35">
                  <c:v>10</c:v>
                </c:pt>
                <c:pt idx="36">
                  <c:v>81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22</c:v>
                </c:pt>
                <c:pt idx="44">
                  <c:v>4</c:v>
                </c:pt>
                <c:pt idx="45">
                  <c:v>6</c:v>
                </c:pt>
                <c:pt idx="46">
                  <c:v>0</c:v>
                </c:pt>
                <c:pt idx="47">
                  <c:v>14</c:v>
                </c:pt>
                <c:pt idx="48">
                  <c:v>8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94-42FB-9515-C7560B90DE6D}"/>
            </c:ext>
          </c:extLst>
        </c:ser>
        <c:ser>
          <c:idx val="5"/>
          <c:order val="5"/>
          <c:tx>
            <c:strRef>
              <c:f>'abundance plots'!$DF$13</c:f>
              <c:strCache>
                <c:ptCount val="1"/>
                <c:pt idx="0">
                  <c:v>Aspergillus luchuensis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plots'!$DG$13:$FD$13</c:f>
              <c:numCache>
                <c:formatCode>General</c:formatCode>
                <c:ptCount val="50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33</c:v>
                </c:pt>
                <c:pt idx="19">
                  <c:v>4</c:v>
                </c:pt>
                <c:pt idx="20">
                  <c:v>6</c:v>
                </c:pt>
                <c:pt idx="21">
                  <c:v>0</c:v>
                </c:pt>
                <c:pt idx="22">
                  <c:v>4</c:v>
                </c:pt>
                <c:pt idx="23">
                  <c:v>10</c:v>
                </c:pt>
                <c:pt idx="24">
                  <c:v>0</c:v>
                </c:pt>
                <c:pt idx="25">
                  <c:v>15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17</c:v>
                </c:pt>
                <c:pt idx="33">
                  <c:v>17</c:v>
                </c:pt>
                <c:pt idx="34">
                  <c:v>5</c:v>
                </c:pt>
                <c:pt idx="35">
                  <c:v>0</c:v>
                </c:pt>
                <c:pt idx="36">
                  <c:v>129</c:v>
                </c:pt>
                <c:pt idx="37">
                  <c:v>3</c:v>
                </c:pt>
                <c:pt idx="38">
                  <c:v>14</c:v>
                </c:pt>
                <c:pt idx="39">
                  <c:v>0</c:v>
                </c:pt>
                <c:pt idx="40">
                  <c:v>1</c:v>
                </c:pt>
                <c:pt idx="41">
                  <c:v>50</c:v>
                </c:pt>
                <c:pt idx="42">
                  <c:v>136</c:v>
                </c:pt>
                <c:pt idx="43">
                  <c:v>4</c:v>
                </c:pt>
                <c:pt idx="44">
                  <c:v>15</c:v>
                </c:pt>
                <c:pt idx="45">
                  <c:v>15</c:v>
                </c:pt>
                <c:pt idx="46">
                  <c:v>0</c:v>
                </c:pt>
                <c:pt idx="47">
                  <c:v>37</c:v>
                </c:pt>
                <c:pt idx="48">
                  <c:v>23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94-42FB-9515-C7560B90DE6D}"/>
            </c:ext>
          </c:extLst>
        </c:ser>
        <c:ser>
          <c:idx val="6"/>
          <c:order val="6"/>
          <c:tx>
            <c:strRef>
              <c:f>'abundance plots'!$DF$14</c:f>
              <c:strCache>
                <c:ptCount val="1"/>
                <c:pt idx="0">
                  <c:v>Penicillium rubens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plots'!$DG$14:$FD$14</c:f>
              <c:numCache>
                <c:formatCode>General</c:formatCode>
                <c:ptCount val="50"/>
                <c:pt idx="0">
                  <c:v>7</c:v>
                </c:pt>
                <c:pt idx="1">
                  <c:v>4</c:v>
                </c:pt>
                <c:pt idx="2">
                  <c:v>10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4</c:v>
                </c:pt>
                <c:pt idx="13">
                  <c:v>32</c:v>
                </c:pt>
                <c:pt idx="14">
                  <c:v>5</c:v>
                </c:pt>
                <c:pt idx="15">
                  <c:v>10</c:v>
                </c:pt>
                <c:pt idx="16">
                  <c:v>1</c:v>
                </c:pt>
                <c:pt idx="17">
                  <c:v>5</c:v>
                </c:pt>
                <c:pt idx="18">
                  <c:v>16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8</c:v>
                </c:pt>
                <c:pt idx="23">
                  <c:v>6</c:v>
                </c:pt>
                <c:pt idx="24">
                  <c:v>4</c:v>
                </c:pt>
                <c:pt idx="25">
                  <c:v>40</c:v>
                </c:pt>
                <c:pt idx="26">
                  <c:v>2</c:v>
                </c:pt>
                <c:pt idx="27">
                  <c:v>6</c:v>
                </c:pt>
                <c:pt idx="28">
                  <c:v>8</c:v>
                </c:pt>
                <c:pt idx="29">
                  <c:v>1</c:v>
                </c:pt>
                <c:pt idx="30">
                  <c:v>14</c:v>
                </c:pt>
                <c:pt idx="31">
                  <c:v>8</c:v>
                </c:pt>
                <c:pt idx="32">
                  <c:v>3</c:v>
                </c:pt>
                <c:pt idx="33">
                  <c:v>20</c:v>
                </c:pt>
                <c:pt idx="34">
                  <c:v>16</c:v>
                </c:pt>
                <c:pt idx="35">
                  <c:v>13</c:v>
                </c:pt>
                <c:pt idx="36">
                  <c:v>11</c:v>
                </c:pt>
                <c:pt idx="37">
                  <c:v>3</c:v>
                </c:pt>
                <c:pt idx="38">
                  <c:v>26</c:v>
                </c:pt>
                <c:pt idx="39">
                  <c:v>5</c:v>
                </c:pt>
                <c:pt idx="40">
                  <c:v>5</c:v>
                </c:pt>
                <c:pt idx="41">
                  <c:v>30</c:v>
                </c:pt>
                <c:pt idx="42">
                  <c:v>3</c:v>
                </c:pt>
                <c:pt idx="43">
                  <c:v>6</c:v>
                </c:pt>
                <c:pt idx="44">
                  <c:v>16</c:v>
                </c:pt>
                <c:pt idx="45">
                  <c:v>8</c:v>
                </c:pt>
                <c:pt idx="46">
                  <c:v>4</c:v>
                </c:pt>
                <c:pt idx="47">
                  <c:v>135</c:v>
                </c:pt>
                <c:pt idx="48">
                  <c:v>5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94-42FB-9515-C7560B90DE6D}"/>
            </c:ext>
          </c:extLst>
        </c:ser>
        <c:ser>
          <c:idx val="7"/>
          <c:order val="7"/>
          <c:tx>
            <c:strRef>
              <c:f>'abundance plots'!$DF$15</c:f>
              <c:strCache>
                <c:ptCount val="1"/>
                <c:pt idx="0">
                  <c:v>Saccharomyces cerevisiae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plots'!$DG$15:$FD$15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44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103</c:v>
                </c:pt>
                <c:pt idx="15">
                  <c:v>2</c:v>
                </c:pt>
                <c:pt idx="16">
                  <c:v>41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71</c:v>
                </c:pt>
                <c:pt idx="23">
                  <c:v>7</c:v>
                </c:pt>
                <c:pt idx="24">
                  <c:v>0</c:v>
                </c:pt>
                <c:pt idx="25">
                  <c:v>10</c:v>
                </c:pt>
                <c:pt idx="26">
                  <c:v>0</c:v>
                </c:pt>
                <c:pt idx="27">
                  <c:v>0</c:v>
                </c:pt>
                <c:pt idx="28">
                  <c:v>6</c:v>
                </c:pt>
                <c:pt idx="29">
                  <c:v>0</c:v>
                </c:pt>
                <c:pt idx="30">
                  <c:v>9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117</c:v>
                </c:pt>
                <c:pt idx="41">
                  <c:v>24</c:v>
                </c:pt>
                <c:pt idx="42">
                  <c:v>5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94-42FB-9515-C7560B90DE6D}"/>
            </c:ext>
          </c:extLst>
        </c:ser>
        <c:ser>
          <c:idx val="8"/>
          <c:order val="8"/>
          <c:tx>
            <c:strRef>
              <c:f>'abundance plots'!$DF$16</c:f>
              <c:strCache>
                <c:ptCount val="1"/>
                <c:pt idx="0">
                  <c:v>Yarrowia lipolytica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plots'!$DG$16:$FD$16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4</c:v>
                </c:pt>
                <c:pt idx="14">
                  <c:v>7</c:v>
                </c:pt>
                <c:pt idx="15">
                  <c:v>4</c:v>
                </c:pt>
                <c:pt idx="16">
                  <c:v>3</c:v>
                </c:pt>
                <c:pt idx="17">
                  <c:v>9</c:v>
                </c:pt>
                <c:pt idx="18">
                  <c:v>21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10</c:v>
                </c:pt>
                <c:pt idx="23">
                  <c:v>12</c:v>
                </c:pt>
                <c:pt idx="24">
                  <c:v>1</c:v>
                </c:pt>
                <c:pt idx="25">
                  <c:v>100</c:v>
                </c:pt>
                <c:pt idx="26">
                  <c:v>1</c:v>
                </c:pt>
                <c:pt idx="27">
                  <c:v>3</c:v>
                </c:pt>
                <c:pt idx="28">
                  <c:v>16</c:v>
                </c:pt>
                <c:pt idx="29">
                  <c:v>0</c:v>
                </c:pt>
                <c:pt idx="30">
                  <c:v>9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4</c:v>
                </c:pt>
                <c:pt idx="35">
                  <c:v>6</c:v>
                </c:pt>
                <c:pt idx="36">
                  <c:v>0</c:v>
                </c:pt>
                <c:pt idx="37">
                  <c:v>11</c:v>
                </c:pt>
                <c:pt idx="38">
                  <c:v>5</c:v>
                </c:pt>
                <c:pt idx="39">
                  <c:v>0</c:v>
                </c:pt>
                <c:pt idx="40">
                  <c:v>12</c:v>
                </c:pt>
                <c:pt idx="41">
                  <c:v>5</c:v>
                </c:pt>
                <c:pt idx="42">
                  <c:v>0</c:v>
                </c:pt>
                <c:pt idx="43">
                  <c:v>8</c:v>
                </c:pt>
                <c:pt idx="44">
                  <c:v>5</c:v>
                </c:pt>
                <c:pt idx="45">
                  <c:v>33</c:v>
                </c:pt>
                <c:pt idx="46">
                  <c:v>0</c:v>
                </c:pt>
                <c:pt idx="47">
                  <c:v>9</c:v>
                </c:pt>
                <c:pt idx="48">
                  <c:v>2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94-42FB-9515-C7560B90DE6D}"/>
            </c:ext>
          </c:extLst>
        </c:ser>
        <c:ser>
          <c:idx val="9"/>
          <c:order val="9"/>
          <c:tx>
            <c:strRef>
              <c:f>'abundance plots'!$DF$17</c:f>
              <c:strCache>
                <c:ptCount val="1"/>
                <c:pt idx="0">
                  <c:v>Thermothielavioides terrestris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plots'!$DG$17:$FD$17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8</c:v>
                </c:pt>
                <c:pt idx="15">
                  <c:v>32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7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0</c:v>
                </c:pt>
                <c:pt idx="25">
                  <c:v>7</c:v>
                </c:pt>
                <c:pt idx="26">
                  <c:v>3</c:v>
                </c:pt>
                <c:pt idx="27">
                  <c:v>0</c:v>
                </c:pt>
                <c:pt idx="28">
                  <c:v>39</c:v>
                </c:pt>
                <c:pt idx="29">
                  <c:v>1</c:v>
                </c:pt>
                <c:pt idx="30">
                  <c:v>3</c:v>
                </c:pt>
                <c:pt idx="31">
                  <c:v>6</c:v>
                </c:pt>
                <c:pt idx="32">
                  <c:v>17</c:v>
                </c:pt>
                <c:pt idx="33">
                  <c:v>48</c:v>
                </c:pt>
                <c:pt idx="34">
                  <c:v>19</c:v>
                </c:pt>
                <c:pt idx="35">
                  <c:v>1</c:v>
                </c:pt>
                <c:pt idx="36">
                  <c:v>17</c:v>
                </c:pt>
                <c:pt idx="37">
                  <c:v>8</c:v>
                </c:pt>
                <c:pt idx="38">
                  <c:v>4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5</c:v>
                </c:pt>
                <c:pt idx="44">
                  <c:v>10</c:v>
                </c:pt>
                <c:pt idx="45">
                  <c:v>20</c:v>
                </c:pt>
                <c:pt idx="46">
                  <c:v>0</c:v>
                </c:pt>
                <c:pt idx="47">
                  <c:v>6</c:v>
                </c:pt>
                <c:pt idx="48">
                  <c:v>6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094-42FB-9515-C7560B90DE6D}"/>
            </c:ext>
          </c:extLst>
        </c:ser>
        <c:ser>
          <c:idx val="10"/>
          <c:order val="10"/>
          <c:tx>
            <c:strRef>
              <c:f>'abundance plots'!$DF$18</c:f>
              <c:strCache>
                <c:ptCount val="1"/>
                <c:pt idx="0">
                  <c:v>Aspergillus puulaauensis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plots'!$DG$18:$FD$18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8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7</c:v>
                </c:pt>
                <c:pt idx="12">
                  <c:v>4</c:v>
                </c:pt>
                <c:pt idx="13">
                  <c:v>2</c:v>
                </c:pt>
                <c:pt idx="14">
                  <c:v>9</c:v>
                </c:pt>
                <c:pt idx="15">
                  <c:v>6</c:v>
                </c:pt>
                <c:pt idx="16">
                  <c:v>8</c:v>
                </c:pt>
                <c:pt idx="17">
                  <c:v>4</c:v>
                </c:pt>
                <c:pt idx="18">
                  <c:v>1</c:v>
                </c:pt>
                <c:pt idx="19">
                  <c:v>8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1</c:v>
                </c:pt>
                <c:pt idx="27">
                  <c:v>4</c:v>
                </c:pt>
                <c:pt idx="28">
                  <c:v>22</c:v>
                </c:pt>
                <c:pt idx="29">
                  <c:v>0</c:v>
                </c:pt>
                <c:pt idx="30">
                  <c:v>27</c:v>
                </c:pt>
                <c:pt idx="31">
                  <c:v>1</c:v>
                </c:pt>
                <c:pt idx="32">
                  <c:v>3</c:v>
                </c:pt>
                <c:pt idx="33">
                  <c:v>11</c:v>
                </c:pt>
                <c:pt idx="34">
                  <c:v>2</c:v>
                </c:pt>
                <c:pt idx="35">
                  <c:v>7</c:v>
                </c:pt>
                <c:pt idx="36">
                  <c:v>1</c:v>
                </c:pt>
                <c:pt idx="37">
                  <c:v>0</c:v>
                </c:pt>
                <c:pt idx="38">
                  <c:v>18</c:v>
                </c:pt>
                <c:pt idx="39">
                  <c:v>2</c:v>
                </c:pt>
                <c:pt idx="40">
                  <c:v>17</c:v>
                </c:pt>
                <c:pt idx="41">
                  <c:v>13</c:v>
                </c:pt>
                <c:pt idx="42">
                  <c:v>40</c:v>
                </c:pt>
                <c:pt idx="43">
                  <c:v>21</c:v>
                </c:pt>
                <c:pt idx="44">
                  <c:v>3</c:v>
                </c:pt>
                <c:pt idx="45">
                  <c:v>5</c:v>
                </c:pt>
                <c:pt idx="46">
                  <c:v>10</c:v>
                </c:pt>
                <c:pt idx="47">
                  <c:v>11</c:v>
                </c:pt>
                <c:pt idx="48">
                  <c:v>2</c:v>
                </c:pt>
                <c:pt idx="4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94-42FB-9515-C7560B90DE6D}"/>
            </c:ext>
          </c:extLst>
        </c:ser>
        <c:ser>
          <c:idx val="11"/>
          <c:order val="11"/>
          <c:tx>
            <c:strRef>
              <c:f>'abundance plots'!$DF$19</c:f>
              <c:strCache>
                <c:ptCount val="1"/>
                <c:pt idx="0">
                  <c:v>Purpureocillium takamizusanense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plots'!$DG$19:$FD$19</c:f>
              <c:numCache>
                <c:formatCode>General</c:formatCode>
                <c:ptCount val="50"/>
                <c:pt idx="0">
                  <c:v>0</c:v>
                </c:pt>
                <c:pt idx="1">
                  <c:v>6</c:v>
                </c:pt>
                <c:pt idx="2">
                  <c:v>21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7</c:v>
                </c:pt>
                <c:pt idx="9">
                  <c:v>0</c:v>
                </c:pt>
                <c:pt idx="10">
                  <c:v>19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70</c:v>
                </c:pt>
                <c:pt idx="15">
                  <c:v>8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0</c:v>
                </c:pt>
                <c:pt idx="25">
                  <c:v>19</c:v>
                </c:pt>
                <c:pt idx="26">
                  <c:v>6</c:v>
                </c:pt>
                <c:pt idx="27">
                  <c:v>2</c:v>
                </c:pt>
                <c:pt idx="28">
                  <c:v>24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7</c:v>
                </c:pt>
                <c:pt idx="34">
                  <c:v>12</c:v>
                </c:pt>
                <c:pt idx="35">
                  <c:v>8</c:v>
                </c:pt>
                <c:pt idx="36">
                  <c:v>0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6</c:v>
                </c:pt>
                <c:pt idx="42">
                  <c:v>6</c:v>
                </c:pt>
                <c:pt idx="43">
                  <c:v>0</c:v>
                </c:pt>
                <c:pt idx="44">
                  <c:v>9</c:v>
                </c:pt>
                <c:pt idx="45">
                  <c:v>3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094-42FB-9515-C7560B90DE6D}"/>
            </c:ext>
          </c:extLst>
        </c:ser>
        <c:ser>
          <c:idx val="12"/>
          <c:order val="12"/>
          <c:tx>
            <c:strRef>
              <c:f>'abundance plots'!$DF$20</c:f>
              <c:strCache>
                <c:ptCount val="1"/>
                <c:pt idx="0">
                  <c:v>Tetrapisispora blattae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plots'!$DG$20:$FD$20</c:f>
              <c:numCache>
                <c:formatCode>General</c:formatCode>
                <c:ptCount val="50"/>
                <c:pt idx="0">
                  <c:v>5</c:v>
                </c:pt>
                <c:pt idx="1">
                  <c:v>1</c:v>
                </c:pt>
                <c:pt idx="2">
                  <c:v>22</c:v>
                </c:pt>
                <c:pt idx="3">
                  <c:v>0</c:v>
                </c:pt>
                <c:pt idx="4">
                  <c:v>9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31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110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8</c:v>
                </c:pt>
                <c:pt idx="23">
                  <c:v>5</c:v>
                </c:pt>
                <c:pt idx="24">
                  <c:v>0</c:v>
                </c:pt>
                <c:pt idx="25">
                  <c:v>14</c:v>
                </c:pt>
                <c:pt idx="26">
                  <c:v>3</c:v>
                </c:pt>
                <c:pt idx="27">
                  <c:v>0</c:v>
                </c:pt>
                <c:pt idx="28">
                  <c:v>26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7</c:v>
                </c:pt>
                <c:pt idx="34">
                  <c:v>8</c:v>
                </c:pt>
                <c:pt idx="35">
                  <c:v>1</c:v>
                </c:pt>
                <c:pt idx="36">
                  <c:v>0</c:v>
                </c:pt>
                <c:pt idx="37">
                  <c:v>7</c:v>
                </c:pt>
                <c:pt idx="38">
                  <c:v>17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8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094-42FB-9515-C7560B90DE6D}"/>
            </c:ext>
          </c:extLst>
        </c:ser>
        <c:ser>
          <c:idx val="13"/>
          <c:order val="13"/>
          <c:tx>
            <c:strRef>
              <c:f>'abundance plots'!$DF$21</c:f>
              <c:strCache>
                <c:ptCount val="1"/>
                <c:pt idx="0">
                  <c:v>Talaromyces rugulosus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plots'!$DG$21:$FD$21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12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7</c:v>
                </c:pt>
                <c:pt idx="32">
                  <c:v>0</c:v>
                </c:pt>
                <c:pt idx="33">
                  <c:v>2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44</c:v>
                </c:pt>
                <c:pt idx="42">
                  <c:v>130</c:v>
                </c:pt>
                <c:pt idx="43">
                  <c:v>1</c:v>
                </c:pt>
                <c:pt idx="44">
                  <c:v>2</c:v>
                </c:pt>
                <c:pt idx="45">
                  <c:v>5</c:v>
                </c:pt>
                <c:pt idx="46">
                  <c:v>1</c:v>
                </c:pt>
                <c:pt idx="47">
                  <c:v>11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094-42FB-9515-C7560B90DE6D}"/>
            </c:ext>
          </c:extLst>
        </c:ser>
        <c:ser>
          <c:idx val="14"/>
          <c:order val="14"/>
          <c:tx>
            <c:strRef>
              <c:f>'abundance plots'!$DF$22</c:f>
              <c:strCache>
                <c:ptCount val="1"/>
                <c:pt idx="0">
                  <c:v>Malassezia restricta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plots'!$DG$22:$FD$22</c:f>
              <c:numCache>
                <c:formatCode>General</c:formatCode>
                <c:ptCount val="50"/>
                <c:pt idx="0">
                  <c:v>16</c:v>
                </c:pt>
                <c:pt idx="1">
                  <c:v>8</c:v>
                </c:pt>
                <c:pt idx="2">
                  <c:v>0</c:v>
                </c:pt>
                <c:pt idx="3">
                  <c:v>6</c:v>
                </c:pt>
                <c:pt idx="4">
                  <c:v>65</c:v>
                </c:pt>
                <c:pt idx="5">
                  <c:v>2</c:v>
                </c:pt>
                <c:pt idx="6">
                  <c:v>20</c:v>
                </c:pt>
                <c:pt idx="7">
                  <c:v>9</c:v>
                </c:pt>
                <c:pt idx="8">
                  <c:v>28</c:v>
                </c:pt>
                <c:pt idx="9">
                  <c:v>2</c:v>
                </c:pt>
                <c:pt idx="10">
                  <c:v>0</c:v>
                </c:pt>
                <c:pt idx="11">
                  <c:v>11</c:v>
                </c:pt>
                <c:pt idx="12">
                  <c:v>10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7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30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7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0</c:v>
                </c:pt>
                <c:pt idx="36">
                  <c:v>2</c:v>
                </c:pt>
                <c:pt idx="37">
                  <c:v>7</c:v>
                </c:pt>
                <c:pt idx="38">
                  <c:v>2</c:v>
                </c:pt>
                <c:pt idx="39">
                  <c:v>0</c:v>
                </c:pt>
                <c:pt idx="40">
                  <c:v>1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094-42FB-9515-C7560B90DE6D}"/>
            </c:ext>
          </c:extLst>
        </c:ser>
        <c:ser>
          <c:idx val="15"/>
          <c:order val="15"/>
          <c:tx>
            <c:strRef>
              <c:f>'abundance plots'!$DF$23</c:f>
              <c:strCache>
                <c:ptCount val="1"/>
                <c:pt idx="0">
                  <c:v>Kluyveromyces marxianus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plots'!$DG$23:$FD$23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13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130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3</c:v>
                </c:pt>
                <c:pt idx="23">
                  <c:v>21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</c:v>
                </c:pt>
                <c:pt idx="38">
                  <c:v>28</c:v>
                </c:pt>
                <c:pt idx="39">
                  <c:v>1</c:v>
                </c:pt>
                <c:pt idx="40">
                  <c:v>0</c:v>
                </c:pt>
                <c:pt idx="41">
                  <c:v>21</c:v>
                </c:pt>
                <c:pt idx="42">
                  <c:v>4</c:v>
                </c:pt>
                <c:pt idx="43">
                  <c:v>11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094-42FB-9515-C7560B90DE6D}"/>
            </c:ext>
          </c:extLst>
        </c:ser>
        <c:ser>
          <c:idx val="16"/>
          <c:order val="16"/>
          <c:tx>
            <c:strRef>
              <c:f>'abundance plots'!$DF$24</c:f>
              <c:strCache>
                <c:ptCount val="1"/>
                <c:pt idx="0">
                  <c:v>Botrytis cinerea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plots'!$DG$24:$FD$24</c:f>
              <c:numCache>
                <c:formatCode>General</c:formatCode>
                <c:ptCount val="50"/>
                <c:pt idx="0">
                  <c:v>1</c:v>
                </c:pt>
                <c:pt idx="1">
                  <c:v>6</c:v>
                </c:pt>
                <c:pt idx="2">
                  <c:v>5</c:v>
                </c:pt>
                <c:pt idx="3">
                  <c:v>17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</c:v>
                </c:pt>
                <c:pt idx="10">
                  <c:v>0</c:v>
                </c:pt>
                <c:pt idx="11">
                  <c:v>8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15</c:v>
                </c:pt>
                <c:pt idx="21">
                  <c:v>0</c:v>
                </c:pt>
                <c:pt idx="22">
                  <c:v>34</c:v>
                </c:pt>
                <c:pt idx="23">
                  <c:v>10</c:v>
                </c:pt>
                <c:pt idx="24">
                  <c:v>0</c:v>
                </c:pt>
                <c:pt idx="25">
                  <c:v>2</c:v>
                </c:pt>
                <c:pt idx="26">
                  <c:v>5</c:v>
                </c:pt>
                <c:pt idx="27">
                  <c:v>0</c:v>
                </c:pt>
                <c:pt idx="28">
                  <c:v>0</c:v>
                </c:pt>
                <c:pt idx="29">
                  <c:v>11</c:v>
                </c:pt>
                <c:pt idx="30">
                  <c:v>5</c:v>
                </c:pt>
                <c:pt idx="31">
                  <c:v>0</c:v>
                </c:pt>
                <c:pt idx="32">
                  <c:v>2</c:v>
                </c:pt>
                <c:pt idx="33">
                  <c:v>14</c:v>
                </c:pt>
                <c:pt idx="34">
                  <c:v>21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7</c:v>
                </c:pt>
                <c:pt idx="48">
                  <c:v>10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094-42FB-9515-C7560B90DE6D}"/>
            </c:ext>
          </c:extLst>
        </c:ser>
        <c:ser>
          <c:idx val="17"/>
          <c:order val="17"/>
          <c:tx>
            <c:strRef>
              <c:f>'abundance plots'!$DF$25</c:f>
              <c:strCache>
                <c:ptCount val="1"/>
                <c:pt idx="0">
                  <c:v>Naumovozyma castellii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plots'!$DG$25:$FD$25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1</c:v>
                </c:pt>
                <c:pt idx="10">
                  <c:v>0</c:v>
                </c:pt>
                <c:pt idx="11">
                  <c:v>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6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9</c:v>
                </c:pt>
                <c:pt idx="24">
                  <c:v>0</c:v>
                </c:pt>
                <c:pt idx="25">
                  <c:v>4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0</c:v>
                </c:pt>
                <c:pt idx="30">
                  <c:v>19</c:v>
                </c:pt>
                <c:pt idx="31">
                  <c:v>1</c:v>
                </c:pt>
                <c:pt idx="32">
                  <c:v>0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15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6</c:v>
                </c:pt>
                <c:pt idx="44">
                  <c:v>1</c:v>
                </c:pt>
                <c:pt idx="45">
                  <c:v>26</c:v>
                </c:pt>
                <c:pt idx="46">
                  <c:v>3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094-42FB-9515-C7560B90DE6D}"/>
            </c:ext>
          </c:extLst>
        </c:ser>
        <c:ser>
          <c:idx val="18"/>
          <c:order val="18"/>
          <c:tx>
            <c:strRef>
              <c:f>'abundance plots'!$DF$26</c:f>
              <c:strCache>
                <c:ptCount val="1"/>
                <c:pt idx="0">
                  <c:v>Sugiyamaella lignohabitans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plots'!$DG$26:$FD$26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16</c:v>
                </c:pt>
                <c:pt idx="16">
                  <c:v>1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6</c:v>
                </c:pt>
                <c:pt idx="23">
                  <c:v>6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9</c:v>
                </c:pt>
                <c:pt idx="34">
                  <c:v>0</c:v>
                </c:pt>
                <c:pt idx="35">
                  <c:v>3</c:v>
                </c:pt>
                <c:pt idx="36">
                  <c:v>5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8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22</c:v>
                </c:pt>
                <c:pt idx="45">
                  <c:v>6</c:v>
                </c:pt>
                <c:pt idx="46">
                  <c:v>0</c:v>
                </c:pt>
                <c:pt idx="47">
                  <c:v>2</c:v>
                </c:pt>
                <c:pt idx="48">
                  <c:v>18</c:v>
                </c:pt>
                <c:pt idx="4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094-42FB-9515-C7560B90DE6D}"/>
            </c:ext>
          </c:extLst>
        </c:ser>
        <c:ser>
          <c:idx val="19"/>
          <c:order val="19"/>
          <c:tx>
            <c:strRef>
              <c:f>'abundance plots'!$DF$27</c:f>
              <c:strCache>
                <c:ptCount val="1"/>
                <c:pt idx="0">
                  <c:v>Thermothelomyces thermophilus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plots'!$DG$27:$FD$27</c:f>
              <c:numCache>
                <c:formatCode>General</c:formatCode>
                <c:ptCount val="50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16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  <c:pt idx="22">
                  <c:v>2</c:v>
                </c:pt>
                <c:pt idx="23">
                  <c:v>7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8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7</c:v>
                </c:pt>
                <c:pt idx="34">
                  <c:v>4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  <c:pt idx="44">
                  <c:v>4</c:v>
                </c:pt>
                <c:pt idx="45">
                  <c:v>7</c:v>
                </c:pt>
                <c:pt idx="46">
                  <c:v>0</c:v>
                </c:pt>
                <c:pt idx="47">
                  <c:v>10</c:v>
                </c:pt>
                <c:pt idx="48">
                  <c:v>0</c:v>
                </c:pt>
                <c:pt idx="4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094-42FB-9515-C7560B90DE6D}"/>
            </c:ext>
          </c:extLst>
        </c:ser>
        <c:ser>
          <c:idx val="20"/>
          <c:order val="20"/>
          <c:tx>
            <c:strRef>
              <c:f>'abundance plots'!$DF$28</c:f>
              <c:strCache>
                <c:ptCount val="1"/>
                <c:pt idx="0">
                  <c:v>Zygosaccharomyces rouxii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plots'!$DG$28:$FD$28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5</c:v>
                </c:pt>
                <c:pt idx="37">
                  <c:v>0</c:v>
                </c:pt>
                <c:pt idx="38">
                  <c:v>26</c:v>
                </c:pt>
                <c:pt idx="39">
                  <c:v>0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2</c:v>
                </c:pt>
                <c:pt idx="44">
                  <c:v>9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094-42FB-9515-C7560B90DE6D}"/>
            </c:ext>
          </c:extLst>
        </c:ser>
        <c:ser>
          <c:idx val="21"/>
          <c:order val="21"/>
          <c:tx>
            <c:strRef>
              <c:f>'abundance plots'!$DF$29</c:f>
              <c:strCache>
                <c:ptCount val="1"/>
                <c:pt idx="0">
                  <c:v>Tetrapisispora phaffii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plots'!$DG$29:$FD$29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14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6</c:v>
                </c:pt>
                <c:pt idx="19">
                  <c:v>0</c:v>
                </c:pt>
                <c:pt idx="20">
                  <c:v>4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0</c:v>
                </c:pt>
                <c:pt idx="38">
                  <c:v>9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32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094-42FB-9515-C7560B90DE6D}"/>
            </c:ext>
          </c:extLst>
        </c:ser>
        <c:ser>
          <c:idx val="22"/>
          <c:order val="22"/>
          <c:tx>
            <c:strRef>
              <c:f>'abundance plots'!$DF$30</c:f>
              <c:strCache>
                <c:ptCount val="1"/>
                <c:pt idx="0">
                  <c:v>Naumovozyma dairenensis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plots'!$DG$30:$FD$30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15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1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14</c:v>
                </c:pt>
                <c:pt idx="39">
                  <c:v>1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5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094-42FB-9515-C7560B90DE6D}"/>
            </c:ext>
          </c:extLst>
        </c:ser>
        <c:ser>
          <c:idx val="23"/>
          <c:order val="23"/>
          <c:tx>
            <c:strRef>
              <c:f>'abundance plots'!$DF$31</c:f>
              <c:strCache>
                <c:ptCount val="1"/>
                <c:pt idx="0">
                  <c:v>Cryptococcus neoformans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plots'!$DG$31:$FD$31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3</c:v>
                </c:pt>
                <c:pt idx="23">
                  <c:v>6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6</c:v>
                </c:pt>
                <c:pt idx="33">
                  <c:v>1</c:v>
                </c:pt>
                <c:pt idx="34">
                  <c:v>8</c:v>
                </c:pt>
                <c:pt idx="35">
                  <c:v>1</c:v>
                </c:pt>
                <c:pt idx="36">
                  <c:v>22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0</c:v>
                </c:pt>
                <c:pt idx="47">
                  <c:v>18</c:v>
                </c:pt>
                <c:pt idx="48">
                  <c:v>6</c:v>
                </c:pt>
                <c:pt idx="4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094-42FB-9515-C7560B90DE6D}"/>
            </c:ext>
          </c:extLst>
        </c:ser>
        <c:ser>
          <c:idx val="24"/>
          <c:order val="24"/>
          <c:tx>
            <c:strRef>
              <c:f>'abundance plots'!$DF$32</c:f>
              <c:strCache>
                <c:ptCount val="1"/>
                <c:pt idx="0">
                  <c:v>Schizosaccharomyces pombe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plots'!$DG$7:$FD$7</c:f>
              <c:numCache>
                <c:formatCode>General</c:formatCode>
                <c:ptCount val="50"/>
                <c:pt idx="0">
                  <c:v>22</c:v>
                </c:pt>
                <c:pt idx="1">
                  <c:v>35</c:v>
                </c:pt>
                <c:pt idx="2">
                  <c:v>35</c:v>
                </c:pt>
                <c:pt idx="3">
                  <c:v>47</c:v>
                </c:pt>
                <c:pt idx="4">
                  <c:v>56</c:v>
                </c:pt>
                <c:pt idx="5">
                  <c:v>60</c:v>
                </c:pt>
                <c:pt idx="6">
                  <c:v>100</c:v>
                </c:pt>
                <c:pt idx="7">
                  <c:v>118</c:v>
                </c:pt>
                <c:pt idx="8">
                  <c:v>147</c:v>
                </c:pt>
                <c:pt idx="9">
                  <c:v>149</c:v>
                </c:pt>
                <c:pt idx="10">
                  <c:v>160</c:v>
                </c:pt>
                <c:pt idx="11">
                  <c:v>164</c:v>
                </c:pt>
                <c:pt idx="12">
                  <c:v>166</c:v>
                </c:pt>
                <c:pt idx="13">
                  <c:v>205</c:v>
                </c:pt>
                <c:pt idx="14">
                  <c:v>214</c:v>
                </c:pt>
                <c:pt idx="15">
                  <c:v>217</c:v>
                </c:pt>
                <c:pt idx="16">
                  <c:v>228</c:v>
                </c:pt>
                <c:pt idx="17">
                  <c:v>240</c:v>
                </c:pt>
                <c:pt idx="18">
                  <c:v>245</c:v>
                </c:pt>
                <c:pt idx="19">
                  <c:v>250</c:v>
                </c:pt>
                <c:pt idx="20">
                  <c:v>279</c:v>
                </c:pt>
                <c:pt idx="21">
                  <c:v>285</c:v>
                </c:pt>
                <c:pt idx="22">
                  <c:v>308</c:v>
                </c:pt>
                <c:pt idx="23">
                  <c:v>311</c:v>
                </c:pt>
                <c:pt idx="24">
                  <c:v>329</c:v>
                </c:pt>
                <c:pt idx="25">
                  <c:v>332</c:v>
                </c:pt>
                <c:pt idx="26">
                  <c:v>333</c:v>
                </c:pt>
                <c:pt idx="27">
                  <c:v>346</c:v>
                </c:pt>
                <c:pt idx="28">
                  <c:v>356</c:v>
                </c:pt>
                <c:pt idx="29">
                  <c:v>367</c:v>
                </c:pt>
                <c:pt idx="30">
                  <c:v>374</c:v>
                </c:pt>
                <c:pt idx="31">
                  <c:v>380</c:v>
                </c:pt>
                <c:pt idx="32">
                  <c:v>382</c:v>
                </c:pt>
                <c:pt idx="33">
                  <c:v>405</c:v>
                </c:pt>
                <c:pt idx="34">
                  <c:v>431</c:v>
                </c:pt>
                <c:pt idx="35">
                  <c:v>436</c:v>
                </c:pt>
                <c:pt idx="36">
                  <c:v>441</c:v>
                </c:pt>
                <c:pt idx="37">
                  <c:v>462</c:v>
                </c:pt>
                <c:pt idx="38">
                  <c:v>463</c:v>
                </c:pt>
                <c:pt idx="39">
                  <c:v>476</c:v>
                </c:pt>
                <c:pt idx="40">
                  <c:v>476</c:v>
                </c:pt>
                <c:pt idx="41">
                  <c:v>511</c:v>
                </c:pt>
                <c:pt idx="42">
                  <c:v>511</c:v>
                </c:pt>
                <c:pt idx="43">
                  <c:v>537</c:v>
                </c:pt>
                <c:pt idx="44">
                  <c:v>549</c:v>
                </c:pt>
                <c:pt idx="45">
                  <c:v>566</c:v>
                </c:pt>
                <c:pt idx="46">
                  <c:v>567</c:v>
                </c:pt>
                <c:pt idx="47">
                  <c:v>571</c:v>
                </c:pt>
                <c:pt idx="48">
                  <c:v>594</c:v>
                </c:pt>
                <c:pt idx="49">
                  <c:v>617</c:v>
                </c:pt>
              </c:numCache>
            </c:numRef>
          </c:cat>
          <c:val>
            <c:numRef>
              <c:f>'abundance plots'!$DG$32:$FD$32</c:f>
              <c:numCache>
                <c:formatCode>General</c:formatCode>
                <c:ptCount val="50"/>
                <c:pt idx="0">
                  <c:v>0</c:v>
                </c:pt>
                <c:pt idx="1">
                  <c:v>2</c:v>
                </c:pt>
                <c:pt idx="2">
                  <c:v>9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2</c:v>
                </c:pt>
                <c:pt idx="22">
                  <c:v>0</c:v>
                </c:pt>
                <c:pt idx="23">
                  <c:v>11</c:v>
                </c:pt>
                <c:pt idx="24">
                  <c:v>0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7</c:v>
                </c:pt>
                <c:pt idx="38">
                  <c:v>0</c:v>
                </c:pt>
                <c:pt idx="39">
                  <c:v>5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094-42FB-9515-C7560B90D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26657520"/>
        <c:axId val="926676240"/>
      </c:barChart>
      <c:catAx>
        <c:axId val="92665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Age (days)</a:t>
                </a:r>
              </a:p>
            </c:rich>
          </c:tx>
          <c:layout>
            <c:manualLayout>
              <c:xMode val="edge"/>
              <c:yMode val="edge"/>
              <c:x val="0.34657294970763841"/>
              <c:y val="0.90771678599840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76240"/>
        <c:crosses val="autoZero"/>
        <c:auto val="1"/>
        <c:lblAlgn val="ctr"/>
        <c:lblOffset val="100"/>
        <c:noMultiLvlLbl val="0"/>
      </c:catAx>
      <c:valAx>
        <c:axId val="9266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6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816587164588239"/>
          <c:y val="3.6934333089032122E-2"/>
          <c:w val="0.30018669365354383"/>
          <c:h val="0.94096390474126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F. ENDIA fungi</a:t>
            </a:r>
          </a:p>
        </c:rich>
      </c:tx>
      <c:layout>
        <c:manualLayout>
          <c:xMode val="edge"/>
          <c:yMode val="edge"/>
          <c:x val="5.2852445791438725E-2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70228776426401E-2"/>
          <c:y val="0.11774603174603175"/>
          <c:w val="0.61490867233489455"/>
          <c:h val="0.7070213723284589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'abundance plots'!$FH$8</c:f>
              <c:strCache>
                <c:ptCount val="1"/>
                <c:pt idx="0">
                  <c:v>Saccharomyces cerevisiae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plots'!$FI$8:$HF$8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98</c:v>
                </c:pt>
                <c:pt idx="17">
                  <c:v>0</c:v>
                </c:pt>
                <c:pt idx="18">
                  <c:v>6</c:v>
                </c:pt>
                <c:pt idx="19">
                  <c:v>15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25</c:v>
                </c:pt>
                <c:pt idx="25">
                  <c:v>17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25</c:v>
                </c:pt>
                <c:pt idx="34">
                  <c:v>31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888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8-4CC6-8E13-AD826C2F0DAE}"/>
            </c:ext>
          </c:extLst>
        </c:ser>
        <c:ser>
          <c:idx val="1"/>
          <c:order val="1"/>
          <c:tx>
            <c:strRef>
              <c:f>'abundance plots'!$FH$9</c:f>
              <c:strCache>
                <c:ptCount val="1"/>
                <c:pt idx="0">
                  <c:v>Aspergillus luchuensis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plots'!$FI$9:$HF$9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0</c:v>
                </c:pt>
                <c:pt idx="23">
                  <c:v>70</c:v>
                </c:pt>
                <c:pt idx="24">
                  <c:v>2</c:v>
                </c:pt>
                <c:pt idx="25">
                  <c:v>1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2</c:v>
                </c:pt>
                <c:pt idx="35">
                  <c:v>0</c:v>
                </c:pt>
                <c:pt idx="36">
                  <c:v>14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6</c:v>
                </c:pt>
                <c:pt idx="42">
                  <c:v>0</c:v>
                </c:pt>
                <c:pt idx="43">
                  <c:v>1</c:v>
                </c:pt>
                <c:pt idx="44">
                  <c:v>34</c:v>
                </c:pt>
                <c:pt idx="45">
                  <c:v>0</c:v>
                </c:pt>
                <c:pt idx="46">
                  <c:v>30</c:v>
                </c:pt>
                <c:pt idx="47">
                  <c:v>17</c:v>
                </c:pt>
                <c:pt idx="48">
                  <c:v>30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8-4CC6-8E13-AD826C2F0DAE}"/>
            </c:ext>
          </c:extLst>
        </c:ser>
        <c:ser>
          <c:idx val="2"/>
          <c:order val="2"/>
          <c:tx>
            <c:strRef>
              <c:f>'abundance plots'!$FH$10</c:f>
              <c:strCache>
                <c:ptCount val="1"/>
                <c:pt idx="0">
                  <c:v>Candida glabrata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plots'!$FI$10:$HF$10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143</c:v>
                </c:pt>
                <c:pt idx="3">
                  <c:v>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08-4CC6-8E13-AD826C2F0DAE}"/>
            </c:ext>
          </c:extLst>
        </c:ser>
        <c:ser>
          <c:idx val="3"/>
          <c:order val="3"/>
          <c:tx>
            <c:strRef>
              <c:f>'abundance plots'!$FH$11</c:f>
              <c:strCache>
                <c:ptCount val="1"/>
                <c:pt idx="0">
                  <c:v>Botrytis cinerea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plots'!$FI$11:$HF$11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10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44</c:v>
                </c:pt>
                <c:pt idx="17">
                  <c:v>0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1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11</c:v>
                </c:pt>
                <c:pt idx="44">
                  <c:v>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08-4CC6-8E13-AD826C2F0DAE}"/>
            </c:ext>
          </c:extLst>
        </c:ser>
        <c:ser>
          <c:idx val="4"/>
          <c:order val="4"/>
          <c:tx>
            <c:strRef>
              <c:f>'abundance plots'!$FH$12</c:f>
              <c:strCache>
                <c:ptCount val="1"/>
                <c:pt idx="0">
                  <c:v>Naumovozyma castellii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plots'!$FI$12:$HF$12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5</c:v>
                </c:pt>
                <c:pt idx="10">
                  <c:v>15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11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9</c:v>
                </c:pt>
                <c:pt idx="26">
                  <c:v>2</c:v>
                </c:pt>
                <c:pt idx="27">
                  <c:v>0</c:v>
                </c:pt>
                <c:pt idx="28">
                  <c:v>10</c:v>
                </c:pt>
                <c:pt idx="29">
                  <c:v>1</c:v>
                </c:pt>
                <c:pt idx="30">
                  <c:v>6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50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08-4CC6-8E13-AD826C2F0DAE}"/>
            </c:ext>
          </c:extLst>
        </c:ser>
        <c:ser>
          <c:idx val="5"/>
          <c:order val="5"/>
          <c:tx>
            <c:strRef>
              <c:f>'abundance plots'!$FH$13</c:f>
              <c:strCache>
                <c:ptCount val="1"/>
                <c:pt idx="0">
                  <c:v>Naumovozyma dairenensis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plots'!$FI$13:$HF$13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68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12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4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15</c:v>
                </c:pt>
                <c:pt idx="43">
                  <c:v>2</c:v>
                </c:pt>
                <c:pt idx="44">
                  <c:v>7</c:v>
                </c:pt>
                <c:pt idx="45">
                  <c:v>4</c:v>
                </c:pt>
                <c:pt idx="46">
                  <c:v>7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08-4CC6-8E13-AD826C2F0DAE}"/>
            </c:ext>
          </c:extLst>
        </c:ser>
        <c:ser>
          <c:idx val="6"/>
          <c:order val="6"/>
          <c:tx>
            <c:strRef>
              <c:f>'abundance plots'!$FH$14</c:f>
              <c:strCache>
                <c:ptCount val="1"/>
                <c:pt idx="0">
                  <c:v>Scheffersomyces stipitis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plots'!$FI$14:$HF$14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22</c:v>
                </c:pt>
                <c:pt idx="20">
                  <c:v>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18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08-4CC6-8E13-AD826C2F0DAE}"/>
            </c:ext>
          </c:extLst>
        </c:ser>
        <c:ser>
          <c:idx val="7"/>
          <c:order val="7"/>
          <c:tx>
            <c:strRef>
              <c:f>'abundance plots'!$FH$15</c:f>
              <c:strCache>
                <c:ptCount val="1"/>
                <c:pt idx="0">
                  <c:v>Aspergillus flavus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plots'!$FI$15:$HF$15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36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08-4CC6-8E13-AD826C2F0DAE}"/>
            </c:ext>
          </c:extLst>
        </c:ser>
        <c:ser>
          <c:idx val="8"/>
          <c:order val="8"/>
          <c:tx>
            <c:strRef>
              <c:f>'abundance plots'!$FH$16</c:f>
              <c:strCache>
                <c:ptCount val="1"/>
                <c:pt idx="0">
                  <c:v>Aspergillus puulaauensis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plots'!$FI$16:$HF$16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37</c:v>
                </c:pt>
                <c:pt idx="29">
                  <c:v>1</c:v>
                </c:pt>
                <c:pt idx="30">
                  <c:v>6</c:v>
                </c:pt>
                <c:pt idx="31">
                  <c:v>19</c:v>
                </c:pt>
                <c:pt idx="32">
                  <c:v>0</c:v>
                </c:pt>
                <c:pt idx="33">
                  <c:v>0</c:v>
                </c:pt>
                <c:pt idx="34">
                  <c:v>19</c:v>
                </c:pt>
                <c:pt idx="35">
                  <c:v>2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08-4CC6-8E13-AD826C2F0DAE}"/>
            </c:ext>
          </c:extLst>
        </c:ser>
        <c:ser>
          <c:idx val="9"/>
          <c:order val="9"/>
          <c:tx>
            <c:strRef>
              <c:f>'abundance plots'!$FH$17</c:f>
              <c:strCache>
                <c:ptCount val="1"/>
                <c:pt idx="0">
                  <c:v>Thermothelomyces thermophilus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plots'!$FI$17:$HF$17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13</c:v>
                </c:pt>
                <c:pt idx="19">
                  <c:v>15</c:v>
                </c:pt>
                <c:pt idx="20">
                  <c:v>0</c:v>
                </c:pt>
                <c:pt idx="21">
                  <c:v>0</c:v>
                </c:pt>
                <c:pt idx="22">
                  <c:v>8</c:v>
                </c:pt>
                <c:pt idx="23">
                  <c:v>1</c:v>
                </c:pt>
                <c:pt idx="24">
                  <c:v>1</c:v>
                </c:pt>
                <c:pt idx="25">
                  <c:v>11</c:v>
                </c:pt>
                <c:pt idx="26">
                  <c:v>13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</c:v>
                </c:pt>
                <c:pt idx="42">
                  <c:v>6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1</c:v>
                </c:pt>
                <c:pt idx="48">
                  <c:v>0</c:v>
                </c:pt>
                <c:pt idx="4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08-4CC6-8E13-AD826C2F0DAE}"/>
            </c:ext>
          </c:extLst>
        </c:ser>
        <c:ser>
          <c:idx val="10"/>
          <c:order val="10"/>
          <c:tx>
            <c:strRef>
              <c:f>'abundance plots'!$FH$18</c:f>
              <c:strCache>
                <c:ptCount val="1"/>
                <c:pt idx="0">
                  <c:v>Tetrapisispora phaffii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plots'!$FI$18:$HF$18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1</c:v>
                </c:pt>
                <c:pt idx="31">
                  <c:v>14</c:v>
                </c:pt>
                <c:pt idx="32">
                  <c:v>0</c:v>
                </c:pt>
                <c:pt idx="33">
                  <c:v>0</c:v>
                </c:pt>
                <c:pt idx="34">
                  <c:v>53</c:v>
                </c:pt>
                <c:pt idx="35">
                  <c:v>14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08-4CC6-8E13-AD826C2F0DAE}"/>
            </c:ext>
          </c:extLst>
        </c:ser>
        <c:ser>
          <c:idx val="11"/>
          <c:order val="11"/>
          <c:tx>
            <c:strRef>
              <c:f>'abundance plots'!$FH$19</c:f>
              <c:strCache>
                <c:ptCount val="1"/>
                <c:pt idx="0">
                  <c:v>Thermothielavioides terrestris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plots'!$FI$19:$HF$19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4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7</c:v>
                </c:pt>
                <c:pt idx="30">
                  <c:v>8</c:v>
                </c:pt>
                <c:pt idx="31">
                  <c:v>2</c:v>
                </c:pt>
                <c:pt idx="32">
                  <c:v>0</c:v>
                </c:pt>
                <c:pt idx="33">
                  <c:v>4</c:v>
                </c:pt>
                <c:pt idx="34">
                  <c:v>2</c:v>
                </c:pt>
                <c:pt idx="35">
                  <c:v>0</c:v>
                </c:pt>
                <c:pt idx="36">
                  <c:v>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12</c:v>
                </c:pt>
                <c:pt idx="45">
                  <c:v>6</c:v>
                </c:pt>
                <c:pt idx="46">
                  <c:v>9</c:v>
                </c:pt>
                <c:pt idx="47">
                  <c:v>6</c:v>
                </c:pt>
                <c:pt idx="48">
                  <c:v>9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08-4CC6-8E13-AD826C2F0DAE}"/>
            </c:ext>
          </c:extLst>
        </c:ser>
        <c:ser>
          <c:idx val="12"/>
          <c:order val="12"/>
          <c:tx>
            <c:strRef>
              <c:f>'abundance plots'!$FH$20</c:f>
              <c:strCache>
                <c:ptCount val="1"/>
                <c:pt idx="0">
                  <c:v>Talaromyces rugulosus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plots'!$FI$20:$HF$20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29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13</c:v>
                </c:pt>
                <c:pt idx="41">
                  <c:v>0</c:v>
                </c:pt>
                <c:pt idx="42">
                  <c:v>7</c:v>
                </c:pt>
                <c:pt idx="43">
                  <c:v>8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0</c:v>
                </c:pt>
                <c:pt idx="48">
                  <c:v>22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808-4CC6-8E13-AD826C2F0DAE}"/>
            </c:ext>
          </c:extLst>
        </c:ser>
        <c:ser>
          <c:idx val="13"/>
          <c:order val="13"/>
          <c:tx>
            <c:strRef>
              <c:f>'abundance plots'!$FH$21</c:f>
              <c:strCache>
                <c:ptCount val="1"/>
                <c:pt idx="0">
                  <c:v>Purpureocillium takamizusanense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plots'!$FI$21:$HF$21</c:f>
              <c:numCache>
                <c:formatCode>General</c:formatCode>
                <c:ptCount val="5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1</c:v>
                </c:pt>
                <c:pt idx="25">
                  <c:v>9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12</c:v>
                </c:pt>
                <c:pt idx="30">
                  <c:v>20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5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808-4CC6-8E13-AD826C2F0DAE}"/>
            </c:ext>
          </c:extLst>
        </c:ser>
        <c:ser>
          <c:idx val="14"/>
          <c:order val="14"/>
          <c:tx>
            <c:strRef>
              <c:f>'abundance plots'!$FH$22</c:f>
              <c:strCache>
                <c:ptCount val="1"/>
                <c:pt idx="0">
                  <c:v>Schizosaccharomyces pombe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plots'!$FI$22:$HF$22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43</c:v>
                </c:pt>
                <c:pt idx="17">
                  <c:v>0</c:v>
                </c:pt>
                <c:pt idx="18">
                  <c:v>1</c:v>
                </c:pt>
                <c:pt idx="19">
                  <c:v>9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808-4CC6-8E13-AD826C2F0DAE}"/>
            </c:ext>
          </c:extLst>
        </c:ser>
        <c:ser>
          <c:idx val="15"/>
          <c:order val="15"/>
          <c:tx>
            <c:strRef>
              <c:f>'abundance plots'!$FH$23</c:f>
              <c:strCache>
                <c:ptCount val="1"/>
                <c:pt idx="0">
                  <c:v>Kluyveromyces lactis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plots'!$FI$23:$HF$23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45</c:v>
                </c:pt>
                <c:pt idx="37">
                  <c:v>0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808-4CC6-8E13-AD826C2F0DAE}"/>
            </c:ext>
          </c:extLst>
        </c:ser>
        <c:ser>
          <c:idx val="16"/>
          <c:order val="16"/>
          <c:tx>
            <c:strRef>
              <c:f>'abundance plots'!$FH$24</c:f>
              <c:strCache>
                <c:ptCount val="1"/>
                <c:pt idx="0">
                  <c:v>Tetrapisispora blattae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plots'!$FI$24:$HF$24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</c:v>
                </c:pt>
                <c:pt idx="45">
                  <c:v>2</c:v>
                </c:pt>
                <c:pt idx="46">
                  <c:v>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808-4CC6-8E13-AD826C2F0DAE}"/>
            </c:ext>
          </c:extLst>
        </c:ser>
        <c:ser>
          <c:idx val="17"/>
          <c:order val="17"/>
          <c:tx>
            <c:strRef>
              <c:f>'abundance plots'!$FH$25</c:f>
              <c:strCache>
                <c:ptCount val="1"/>
                <c:pt idx="0">
                  <c:v>Eremothecium cymbalariae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plots'!$FI$25:$HF$25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  <c:pt idx="25">
                  <c:v>4</c:v>
                </c:pt>
                <c:pt idx="26">
                  <c:v>1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29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808-4CC6-8E13-AD826C2F0DAE}"/>
            </c:ext>
          </c:extLst>
        </c:ser>
        <c:ser>
          <c:idx val="18"/>
          <c:order val="18"/>
          <c:tx>
            <c:strRef>
              <c:f>'abundance plots'!$FH$26</c:f>
              <c:strCache>
                <c:ptCount val="1"/>
                <c:pt idx="0">
                  <c:v>Eremothecium gossypii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plots'!$FI$26:$HF$26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13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808-4CC6-8E13-AD826C2F0DAE}"/>
            </c:ext>
          </c:extLst>
        </c:ser>
        <c:ser>
          <c:idx val="19"/>
          <c:order val="19"/>
          <c:tx>
            <c:strRef>
              <c:f>'abundance plots'!$FH$27</c:f>
              <c:strCache>
                <c:ptCount val="1"/>
                <c:pt idx="0">
                  <c:v>Candida dubliniensis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plots'!$FI$27:$HF$27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7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808-4CC6-8E13-AD826C2F0DAE}"/>
            </c:ext>
          </c:extLst>
        </c:ser>
        <c:ser>
          <c:idx val="20"/>
          <c:order val="20"/>
          <c:tx>
            <c:strRef>
              <c:f>'abundance plots'!$FH$28</c:f>
              <c:strCache>
                <c:ptCount val="1"/>
                <c:pt idx="0">
                  <c:v>Sugiyamaella lignohabitans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plots'!$FI$28:$HF$28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9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808-4CC6-8E13-AD826C2F0DAE}"/>
            </c:ext>
          </c:extLst>
        </c:ser>
        <c:ser>
          <c:idx val="21"/>
          <c:order val="21"/>
          <c:tx>
            <c:strRef>
              <c:f>'abundance plots'!$FH$29</c:f>
              <c:strCache>
                <c:ptCount val="1"/>
                <c:pt idx="0">
                  <c:v>Kazachstania naganishii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plots'!$FI$29:$HF$29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808-4CC6-8E13-AD826C2F0DAE}"/>
            </c:ext>
          </c:extLst>
        </c:ser>
        <c:ser>
          <c:idx val="22"/>
          <c:order val="22"/>
          <c:tx>
            <c:strRef>
              <c:f>'abundance plots'!$FH$30</c:f>
              <c:strCache>
                <c:ptCount val="1"/>
                <c:pt idx="0">
                  <c:v>Pichia kudriavzevii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plots'!$FI$30:$HF$30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808-4CC6-8E13-AD826C2F0DAE}"/>
            </c:ext>
          </c:extLst>
        </c:ser>
        <c:ser>
          <c:idx val="23"/>
          <c:order val="23"/>
          <c:tx>
            <c:strRef>
              <c:f>'abundance plots'!$FH$31</c:f>
              <c:strCache>
                <c:ptCount val="1"/>
                <c:pt idx="0">
                  <c:v>Yarrowia lipolytica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plots'!$FI$31:$HF$31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808-4CC6-8E13-AD826C2F0DAE}"/>
            </c:ext>
          </c:extLst>
        </c:ser>
        <c:ser>
          <c:idx val="24"/>
          <c:order val="24"/>
          <c:tx>
            <c:strRef>
              <c:f>'abundance plots'!$FH$32</c:f>
              <c:strCache>
                <c:ptCount val="1"/>
                <c:pt idx="0">
                  <c:v>Candida albicans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'abundance plots'!$FI$7:$HF$7</c:f>
              <c:numCache>
                <c:formatCode>General</c:formatCode>
                <c:ptCount val="50"/>
                <c:pt idx="0">
                  <c:v>13</c:v>
                </c:pt>
                <c:pt idx="1">
                  <c:v>16</c:v>
                </c:pt>
                <c:pt idx="2">
                  <c:v>27</c:v>
                </c:pt>
                <c:pt idx="3">
                  <c:v>73</c:v>
                </c:pt>
                <c:pt idx="4">
                  <c:v>74</c:v>
                </c:pt>
                <c:pt idx="5">
                  <c:v>84</c:v>
                </c:pt>
                <c:pt idx="6">
                  <c:v>90</c:v>
                </c:pt>
                <c:pt idx="7">
                  <c:v>97</c:v>
                </c:pt>
                <c:pt idx="8">
                  <c:v>112</c:v>
                </c:pt>
                <c:pt idx="9">
                  <c:v>120</c:v>
                </c:pt>
                <c:pt idx="10">
                  <c:v>163</c:v>
                </c:pt>
                <c:pt idx="11">
                  <c:v>172</c:v>
                </c:pt>
                <c:pt idx="12">
                  <c:v>174</c:v>
                </c:pt>
                <c:pt idx="13">
                  <c:v>197</c:v>
                </c:pt>
                <c:pt idx="14">
                  <c:v>203</c:v>
                </c:pt>
                <c:pt idx="15">
                  <c:v>223</c:v>
                </c:pt>
                <c:pt idx="16">
                  <c:v>233</c:v>
                </c:pt>
                <c:pt idx="17">
                  <c:v>235</c:v>
                </c:pt>
                <c:pt idx="18">
                  <c:v>255</c:v>
                </c:pt>
                <c:pt idx="19">
                  <c:v>258</c:v>
                </c:pt>
                <c:pt idx="20">
                  <c:v>280</c:v>
                </c:pt>
                <c:pt idx="21">
                  <c:v>283</c:v>
                </c:pt>
                <c:pt idx="22">
                  <c:v>306</c:v>
                </c:pt>
                <c:pt idx="23">
                  <c:v>310</c:v>
                </c:pt>
                <c:pt idx="24">
                  <c:v>328</c:v>
                </c:pt>
                <c:pt idx="25">
                  <c:v>331</c:v>
                </c:pt>
                <c:pt idx="26">
                  <c:v>347</c:v>
                </c:pt>
                <c:pt idx="27">
                  <c:v>364</c:v>
                </c:pt>
                <c:pt idx="28">
                  <c:v>367</c:v>
                </c:pt>
                <c:pt idx="29">
                  <c:v>375</c:v>
                </c:pt>
                <c:pt idx="30">
                  <c:v>378</c:v>
                </c:pt>
                <c:pt idx="31">
                  <c:v>379</c:v>
                </c:pt>
                <c:pt idx="32">
                  <c:v>393</c:v>
                </c:pt>
                <c:pt idx="33">
                  <c:v>394</c:v>
                </c:pt>
                <c:pt idx="34">
                  <c:v>410</c:v>
                </c:pt>
                <c:pt idx="35">
                  <c:v>422</c:v>
                </c:pt>
                <c:pt idx="36">
                  <c:v>440</c:v>
                </c:pt>
                <c:pt idx="37">
                  <c:v>458</c:v>
                </c:pt>
                <c:pt idx="38">
                  <c:v>461</c:v>
                </c:pt>
                <c:pt idx="39">
                  <c:v>462</c:v>
                </c:pt>
                <c:pt idx="40">
                  <c:v>480</c:v>
                </c:pt>
                <c:pt idx="41">
                  <c:v>506</c:v>
                </c:pt>
                <c:pt idx="42">
                  <c:v>512</c:v>
                </c:pt>
                <c:pt idx="43">
                  <c:v>533</c:v>
                </c:pt>
                <c:pt idx="44">
                  <c:v>553</c:v>
                </c:pt>
                <c:pt idx="45">
                  <c:v>565</c:v>
                </c:pt>
                <c:pt idx="46">
                  <c:v>566</c:v>
                </c:pt>
                <c:pt idx="47">
                  <c:v>573</c:v>
                </c:pt>
                <c:pt idx="48">
                  <c:v>580</c:v>
                </c:pt>
                <c:pt idx="49">
                  <c:v>589</c:v>
                </c:pt>
              </c:numCache>
            </c:numRef>
          </c:cat>
          <c:val>
            <c:numRef>
              <c:f>'abundance plots'!$FI$32:$HF$32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808-4CC6-8E13-AD826C2F0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47729664"/>
        <c:axId val="1547734240"/>
      </c:barChart>
      <c:catAx>
        <c:axId val="154772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Age (days)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34240"/>
        <c:crosses val="autoZero"/>
        <c:auto val="1"/>
        <c:lblAlgn val="ctr"/>
        <c:lblOffset val="100"/>
        <c:noMultiLvlLbl val="0"/>
      </c:catAx>
      <c:valAx>
        <c:axId val="15477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7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8366588965753"/>
          <c:y val="3.1196811484255977E-2"/>
          <c:w val="0.29736158182228328"/>
          <c:h val="0.945972253468316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220</xdr:col>
      <xdr:colOff>0</xdr:colOff>
      <xdr:row>1</xdr:row>
      <xdr:rowOff>0</xdr:rowOff>
    </xdr:from>
    <xdr:to>
      <xdr:col>230</xdr:col>
      <xdr:colOff>153865</xdr:colOff>
      <xdr:row>17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7772CBD-56F0-4997-9681-1DB44A76E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220</xdr:col>
      <xdr:colOff>30104</xdr:colOff>
      <xdr:row>18</xdr:row>
      <xdr:rowOff>86284</xdr:rowOff>
    </xdr:from>
    <xdr:to>
      <xdr:col>230</xdr:col>
      <xdr:colOff>172916</xdr:colOff>
      <xdr:row>36</xdr:row>
      <xdr:rowOff>559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C9CA9DA-2E78-4BCD-A684-89DC49930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220</xdr:col>
      <xdr:colOff>24438</xdr:colOff>
      <xdr:row>36</xdr:row>
      <xdr:rowOff>34437</xdr:rowOff>
    </xdr:from>
    <xdr:to>
      <xdr:col>230</xdr:col>
      <xdr:colOff>191965</xdr:colOff>
      <xdr:row>53</xdr:row>
      <xdr:rowOff>129687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F05A8D-320F-4B7C-9759-41FAA08AE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220</xdr:col>
      <xdr:colOff>6227</xdr:colOff>
      <xdr:row>53</xdr:row>
      <xdr:rowOff>139211</xdr:rowOff>
    </xdr:from>
    <xdr:to>
      <xdr:col>230</xdr:col>
      <xdr:colOff>191965</xdr:colOff>
      <xdr:row>71</xdr:row>
      <xdr:rowOff>82062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4AC0EA-3639-4698-849F-240E77B6E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3361-F11E-415A-BF74-67EE71B80608}">
  <sheetPr codeName="Sheet1"/>
  <dimension ref="A1:DM380"/>
  <sheetViews>
    <sheetView topLeftCell="B1" zoomScaleNormal="100" workbookViewId="0">
      <selection activeCell="DA7" sqref="DA7:DK7"/>
    </sheetView>
  </sheetViews>
  <sheetFormatPr defaultRowHeight="15" x14ac:dyDescent="0.25"/>
  <cols>
    <col min="1" max="1" width="23" customWidth="1"/>
    <col min="2" max="2" width="35.85546875" customWidth="1"/>
    <col min="3" max="102" width="1.42578125" style="1" customWidth="1"/>
    <col min="105" max="109" width="2.7109375" customWidth="1"/>
    <col min="110" max="115" width="8.85546875" customWidth="1"/>
  </cols>
  <sheetData>
    <row r="1" spans="1:117" x14ac:dyDescent="0.25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DM1" t="s">
        <v>207</v>
      </c>
    </row>
    <row r="2" spans="1:117" x14ac:dyDescent="0.25">
      <c r="A2" s="2" t="s">
        <v>101</v>
      </c>
      <c r="B2" s="2"/>
      <c r="C2" s="3" t="s">
        <v>102</v>
      </c>
      <c r="D2" s="3" t="s">
        <v>102</v>
      </c>
      <c r="E2" s="3" t="s">
        <v>102</v>
      </c>
      <c r="F2" s="3" t="s">
        <v>102</v>
      </c>
      <c r="G2" s="3" t="s">
        <v>102</v>
      </c>
      <c r="H2" s="3" t="s">
        <v>102</v>
      </c>
      <c r="I2" s="3" t="s">
        <v>102</v>
      </c>
      <c r="J2" s="3" t="s">
        <v>102</v>
      </c>
      <c r="K2" s="3" t="s">
        <v>102</v>
      </c>
      <c r="L2" s="3" t="s">
        <v>102</v>
      </c>
      <c r="M2" s="3" t="s">
        <v>102</v>
      </c>
      <c r="N2" s="3" t="s">
        <v>102</v>
      </c>
      <c r="O2" s="3" t="s">
        <v>102</v>
      </c>
      <c r="P2" s="3" t="s">
        <v>102</v>
      </c>
      <c r="Q2" s="3" t="s">
        <v>102</v>
      </c>
      <c r="R2" s="3" t="s">
        <v>102</v>
      </c>
      <c r="S2" s="3" t="s">
        <v>102</v>
      </c>
      <c r="T2" s="3" t="s">
        <v>102</v>
      </c>
      <c r="U2" s="3" t="s">
        <v>102</v>
      </c>
      <c r="V2" s="3" t="s">
        <v>102</v>
      </c>
      <c r="W2" s="3" t="s">
        <v>102</v>
      </c>
      <c r="X2" s="3" t="s">
        <v>102</v>
      </c>
      <c r="Y2" s="3" t="s">
        <v>102</v>
      </c>
      <c r="Z2" s="3" t="s">
        <v>102</v>
      </c>
      <c r="AA2" s="3" t="s">
        <v>102</v>
      </c>
      <c r="AB2" s="3" t="s">
        <v>102</v>
      </c>
      <c r="AC2" s="3" t="s">
        <v>102</v>
      </c>
      <c r="AD2" s="3" t="s">
        <v>102</v>
      </c>
      <c r="AE2" s="3" t="s">
        <v>102</v>
      </c>
      <c r="AF2" s="3" t="s">
        <v>102</v>
      </c>
      <c r="AG2" s="3" t="s">
        <v>102</v>
      </c>
      <c r="AH2" s="3" t="s">
        <v>102</v>
      </c>
      <c r="AI2" s="3" t="s">
        <v>102</v>
      </c>
      <c r="AJ2" s="3" t="s">
        <v>102</v>
      </c>
      <c r="AK2" s="3" t="s">
        <v>102</v>
      </c>
      <c r="AL2" s="3" t="s">
        <v>102</v>
      </c>
      <c r="AM2" s="3" t="s">
        <v>102</v>
      </c>
      <c r="AN2" s="3" t="s">
        <v>102</v>
      </c>
      <c r="AO2" s="3" t="s">
        <v>102</v>
      </c>
      <c r="AP2" s="3" t="s">
        <v>102</v>
      </c>
      <c r="AQ2" s="3" t="s">
        <v>102</v>
      </c>
      <c r="AR2" s="3" t="s">
        <v>102</v>
      </c>
      <c r="AS2" s="3" t="s">
        <v>102</v>
      </c>
      <c r="AT2" s="3" t="s">
        <v>102</v>
      </c>
      <c r="AU2" s="3" t="s">
        <v>102</v>
      </c>
      <c r="AV2" s="3" t="s">
        <v>102</v>
      </c>
      <c r="AW2" s="3" t="s">
        <v>102</v>
      </c>
      <c r="AX2" s="3" t="s">
        <v>102</v>
      </c>
      <c r="AY2" s="3" t="s">
        <v>102</v>
      </c>
      <c r="AZ2" s="3" t="s">
        <v>102</v>
      </c>
      <c r="BA2" s="3" t="s">
        <v>103</v>
      </c>
      <c r="BB2" s="3" t="s">
        <v>103</v>
      </c>
      <c r="BC2" s="3" t="s">
        <v>103</v>
      </c>
      <c r="BD2" s="3" t="s">
        <v>103</v>
      </c>
      <c r="BE2" s="3" t="s">
        <v>103</v>
      </c>
      <c r="BF2" s="3" t="s">
        <v>103</v>
      </c>
      <c r="BG2" s="3" t="s">
        <v>103</v>
      </c>
      <c r="BH2" s="3" t="s">
        <v>103</v>
      </c>
      <c r="BI2" s="3" t="s">
        <v>103</v>
      </c>
      <c r="BJ2" s="3" t="s">
        <v>103</v>
      </c>
      <c r="BK2" s="3" t="s">
        <v>103</v>
      </c>
      <c r="BL2" s="3" t="s">
        <v>103</v>
      </c>
      <c r="BM2" s="3" t="s">
        <v>103</v>
      </c>
      <c r="BN2" s="3" t="s">
        <v>103</v>
      </c>
      <c r="BO2" s="3" t="s">
        <v>103</v>
      </c>
      <c r="BP2" s="3" t="s">
        <v>103</v>
      </c>
      <c r="BQ2" s="3" t="s">
        <v>103</v>
      </c>
      <c r="BR2" s="3" t="s">
        <v>103</v>
      </c>
      <c r="BS2" s="3" t="s">
        <v>103</v>
      </c>
      <c r="BT2" s="3" t="s">
        <v>103</v>
      </c>
      <c r="BU2" s="3" t="s">
        <v>103</v>
      </c>
      <c r="BV2" s="3" t="s">
        <v>103</v>
      </c>
      <c r="BW2" s="3" t="s">
        <v>103</v>
      </c>
      <c r="BX2" s="3" t="s">
        <v>103</v>
      </c>
      <c r="BY2" s="3" t="s">
        <v>103</v>
      </c>
      <c r="BZ2" s="3" t="s">
        <v>103</v>
      </c>
      <c r="CA2" s="3" t="s">
        <v>103</v>
      </c>
      <c r="CB2" s="3" t="s">
        <v>103</v>
      </c>
      <c r="CC2" s="3" t="s">
        <v>103</v>
      </c>
      <c r="CD2" s="3" t="s">
        <v>103</v>
      </c>
      <c r="CE2" s="3" t="s">
        <v>103</v>
      </c>
      <c r="CF2" s="3" t="s">
        <v>103</v>
      </c>
      <c r="CG2" s="3" t="s">
        <v>103</v>
      </c>
      <c r="CH2" s="3" t="s">
        <v>103</v>
      </c>
      <c r="CI2" s="3" t="s">
        <v>103</v>
      </c>
      <c r="CJ2" s="3" t="s">
        <v>103</v>
      </c>
      <c r="CK2" s="3" t="s">
        <v>103</v>
      </c>
      <c r="CL2" s="3" t="s">
        <v>103</v>
      </c>
      <c r="CM2" s="3" t="s">
        <v>103</v>
      </c>
      <c r="CN2" s="3" t="s">
        <v>103</v>
      </c>
      <c r="CO2" s="3" t="s">
        <v>103</v>
      </c>
      <c r="CP2" s="3" t="s">
        <v>103</v>
      </c>
      <c r="CQ2" s="3" t="s">
        <v>103</v>
      </c>
      <c r="CR2" s="3" t="s">
        <v>103</v>
      </c>
      <c r="CS2" s="3" t="s">
        <v>103</v>
      </c>
      <c r="CT2" s="3" t="s">
        <v>103</v>
      </c>
      <c r="CU2" s="3" t="s">
        <v>103</v>
      </c>
      <c r="CV2" s="3" t="s">
        <v>103</v>
      </c>
      <c r="CW2" s="3" t="s">
        <v>103</v>
      </c>
      <c r="CX2" s="3" t="s">
        <v>103</v>
      </c>
      <c r="DM2" t="s">
        <v>208</v>
      </c>
    </row>
    <row r="3" spans="1:117" x14ac:dyDescent="0.25">
      <c r="A3" s="2" t="s">
        <v>104</v>
      </c>
      <c r="B3" s="2"/>
      <c r="C3" s="4">
        <v>35</v>
      </c>
      <c r="D3" s="4">
        <v>35</v>
      </c>
      <c r="E3" s="4">
        <v>56</v>
      </c>
      <c r="F3" s="4">
        <v>60</v>
      </c>
      <c r="G3" s="4">
        <v>100</v>
      </c>
      <c r="H3" s="4">
        <v>149</v>
      </c>
      <c r="I3" s="4">
        <v>164</v>
      </c>
      <c r="J3" s="4">
        <v>166</v>
      </c>
      <c r="K3" s="4">
        <v>214</v>
      </c>
      <c r="L3" s="4">
        <v>217</v>
      </c>
      <c r="M3" s="4">
        <v>245</v>
      </c>
      <c r="N3" s="4">
        <v>279</v>
      </c>
      <c r="O3" s="4">
        <v>308</v>
      </c>
      <c r="P3" s="4">
        <v>311</v>
      </c>
      <c r="Q3" s="4">
        <v>332</v>
      </c>
      <c r="R3" s="4">
        <v>356</v>
      </c>
      <c r="S3" s="4">
        <v>367</v>
      </c>
      <c r="T3" s="4">
        <v>405</v>
      </c>
      <c r="U3" s="4">
        <v>436</v>
      </c>
      <c r="V3" s="4">
        <v>441</v>
      </c>
      <c r="W3" s="4">
        <v>549</v>
      </c>
      <c r="X3" s="4">
        <v>571</v>
      </c>
      <c r="Y3" s="4">
        <v>594</v>
      </c>
      <c r="Z3" s="4">
        <v>617</v>
      </c>
      <c r="AA3" s="4">
        <v>22</v>
      </c>
      <c r="AB3" s="4">
        <v>47</v>
      </c>
      <c r="AC3" s="4">
        <v>118</v>
      </c>
      <c r="AD3" s="4">
        <v>147</v>
      </c>
      <c r="AE3" s="4">
        <v>160</v>
      </c>
      <c r="AF3" s="4">
        <v>205</v>
      </c>
      <c r="AG3" s="4">
        <v>228</v>
      </c>
      <c r="AH3" s="4">
        <v>240</v>
      </c>
      <c r="AI3" s="4">
        <v>250</v>
      </c>
      <c r="AJ3" s="4">
        <v>285</v>
      </c>
      <c r="AK3" s="4">
        <v>329</v>
      </c>
      <c r="AL3" s="4">
        <v>333</v>
      </c>
      <c r="AM3" s="4">
        <v>346</v>
      </c>
      <c r="AN3" s="4">
        <v>374</v>
      </c>
      <c r="AO3" s="4">
        <v>380</v>
      </c>
      <c r="AP3" s="4">
        <v>382</v>
      </c>
      <c r="AQ3" s="4">
        <v>431</v>
      </c>
      <c r="AR3" s="4">
        <v>462</v>
      </c>
      <c r="AS3" s="4">
        <v>463</v>
      </c>
      <c r="AT3" s="4">
        <v>476</v>
      </c>
      <c r="AU3" s="4">
        <v>476</v>
      </c>
      <c r="AV3" s="4">
        <v>511</v>
      </c>
      <c r="AW3" s="4">
        <v>511</v>
      </c>
      <c r="AX3" s="4">
        <v>537</v>
      </c>
      <c r="AY3" s="4">
        <v>566</v>
      </c>
      <c r="AZ3" s="4">
        <v>567</v>
      </c>
      <c r="BA3" s="3">
        <v>16</v>
      </c>
      <c r="BB3" s="3">
        <v>27</v>
      </c>
      <c r="BC3" s="3">
        <v>74</v>
      </c>
      <c r="BD3" s="3">
        <v>84</v>
      </c>
      <c r="BE3" s="3">
        <v>90</v>
      </c>
      <c r="BF3" s="3">
        <v>97</v>
      </c>
      <c r="BG3" s="3">
        <v>163</v>
      </c>
      <c r="BH3" s="3">
        <v>174</v>
      </c>
      <c r="BI3" s="3">
        <v>203</v>
      </c>
      <c r="BJ3" s="3">
        <v>223</v>
      </c>
      <c r="BK3" s="3">
        <v>233</v>
      </c>
      <c r="BL3" s="3">
        <v>280</v>
      </c>
      <c r="BM3" s="3">
        <v>306</v>
      </c>
      <c r="BN3" s="3">
        <v>310</v>
      </c>
      <c r="BO3" s="3">
        <v>328</v>
      </c>
      <c r="BP3" s="3">
        <v>364</v>
      </c>
      <c r="BQ3" s="3">
        <v>367</v>
      </c>
      <c r="BR3" s="3">
        <v>410</v>
      </c>
      <c r="BS3" s="3">
        <v>440</v>
      </c>
      <c r="BT3" s="3">
        <v>461</v>
      </c>
      <c r="BU3" s="3">
        <v>553</v>
      </c>
      <c r="BV3" s="3">
        <v>565</v>
      </c>
      <c r="BW3" s="3">
        <v>580</v>
      </c>
      <c r="BX3" s="3">
        <v>589</v>
      </c>
      <c r="BY3" s="3">
        <v>13</v>
      </c>
      <c r="BZ3" s="3">
        <v>73</v>
      </c>
      <c r="CA3" s="3">
        <v>112</v>
      </c>
      <c r="CB3" s="3">
        <v>120</v>
      </c>
      <c r="CC3" s="3">
        <v>172</v>
      </c>
      <c r="CD3" s="3">
        <v>197</v>
      </c>
      <c r="CE3" s="3">
        <v>235</v>
      </c>
      <c r="CF3" s="3">
        <v>255</v>
      </c>
      <c r="CG3" s="3">
        <v>258</v>
      </c>
      <c r="CH3" s="3">
        <v>283</v>
      </c>
      <c r="CI3" s="3">
        <v>331</v>
      </c>
      <c r="CJ3" s="3">
        <v>347</v>
      </c>
      <c r="CK3" s="3">
        <v>375</v>
      </c>
      <c r="CL3" s="3">
        <v>378</v>
      </c>
      <c r="CM3" s="3">
        <v>379</v>
      </c>
      <c r="CN3" s="3">
        <v>393</v>
      </c>
      <c r="CO3" s="3">
        <v>394</v>
      </c>
      <c r="CP3" s="3">
        <v>422</v>
      </c>
      <c r="CQ3" s="3">
        <v>458</v>
      </c>
      <c r="CR3" s="3">
        <v>462</v>
      </c>
      <c r="CS3" s="3">
        <v>480</v>
      </c>
      <c r="CT3" s="3">
        <v>506</v>
      </c>
      <c r="CU3" s="3">
        <v>512</v>
      </c>
      <c r="CV3" s="3">
        <v>533</v>
      </c>
      <c r="CW3" s="3">
        <v>566</v>
      </c>
      <c r="CX3" s="3">
        <v>573</v>
      </c>
      <c r="DM3" t="s">
        <v>209</v>
      </c>
    </row>
    <row r="4" spans="1:117" x14ac:dyDescent="0.25">
      <c r="A4" s="2" t="s">
        <v>105</v>
      </c>
      <c r="B4" s="2"/>
      <c r="C4" s="1" t="str">
        <f t="shared" ref="C4:BN4" si="0">IF(C3&lt;151,"age0",IF(C3&lt;301,"age1",IF(C3&lt;451,"age2","age3")))</f>
        <v>age0</v>
      </c>
      <c r="D4" s="1" t="str">
        <f t="shared" si="0"/>
        <v>age0</v>
      </c>
      <c r="E4" s="1" t="str">
        <f t="shared" si="0"/>
        <v>age0</v>
      </c>
      <c r="F4" s="1" t="str">
        <f t="shared" si="0"/>
        <v>age0</v>
      </c>
      <c r="G4" s="1" t="str">
        <f t="shared" si="0"/>
        <v>age0</v>
      </c>
      <c r="H4" s="1" t="str">
        <f t="shared" si="0"/>
        <v>age0</v>
      </c>
      <c r="I4" s="1" t="str">
        <f t="shared" si="0"/>
        <v>age1</v>
      </c>
      <c r="J4" s="1" t="str">
        <f t="shared" si="0"/>
        <v>age1</v>
      </c>
      <c r="K4" s="1" t="str">
        <f t="shared" si="0"/>
        <v>age1</v>
      </c>
      <c r="L4" s="1" t="str">
        <f t="shared" si="0"/>
        <v>age1</v>
      </c>
      <c r="M4" s="1" t="str">
        <f t="shared" si="0"/>
        <v>age1</v>
      </c>
      <c r="N4" s="1" t="str">
        <f t="shared" si="0"/>
        <v>age1</v>
      </c>
      <c r="O4" s="1" t="str">
        <f t="shared" si="0"/>
        <v>age2</v>
      </c>
      <c r="P4" s="1" t="str">
        <f t="shared" si="0"/>
        <v>age2</v>
      </c>
      <c r="Q4" s="1" t="str">
        <f t="shared" si="0"/>
        <v>age2</v>
      </c>
      <c r="R4" s="1" t="str">
        <f t="shared" si="0"/>
        <v>age2</v>
      </c>
      <c r="S4" s="1" t="str">
        <f t="shared" si="0"/>
        <v>age2</v>
      </c>
      <c r="T4" s="1" t="str">
        <f t="shared" si="0"/>
        <v>age2</v>
      </c>
      <c r="U4" s="1" t="str">
        <f t="shared" si="0"/>
        <v>age2</v>
      </c>
      <c r="V4" s="1" t="str">
        <f t="shared" si="0"/>
        <v>age2</v>
      </c>
      <c r="W4" s="1" t="str">
        <f t="shared" si="0"/>
        <v>age3</v>
      </c>
      <c r="X4" s="1" t="str">
        <f t="shared" si="0"/>
        <v>age3</v>
      </c>
      <c r="Y4" s="1" t="str">
        <f t="shared" si="0"/>
        <v>age3</v>
      </c>
      <c r="Z4" s="1" t="str">
        <f t="shared" si="0"/>
        <v>age3</v>
      </c>
      <c r="AA4" s="1" t="str">
        <f t="shared" si="0"/>
        <v>age0</v>
      </c>
      <c r="AB4" s="1" t="str">
        <f t="shared" si="0"/>
        <v>age0</v>
      </c>
      <c r="AC4" s="1" t="str">
        <f t="shared" si="0"/>
        <v>age0</v>
      </c>
      <c r="AD4" s="1" t="str">
        <f t="shared" si="0"/>
        <v>age0</v>
      </c>
      <c r="AE4" s="1" t="str">
        <f t="shared" si="0"/>
        <v>age1</v>
      </c>
      <c r="AF4" s="1" t="str">
        <f t="shared" si="0"/>
        <v>age1</v>
      </c>
      <c r="AG4" s="1" t="str">
        <f t="shared" si="0"/>
        <v>age1</v>
      </c>
      <c r="AH4" s="1" t="str">
        <f t="shared" si="0"/>
        <v>age1</v>
      </c>
      <c r="AI4" s="1" t="str">
        <f t="shared" si="0"/>
        <v>age1</v>
      </c>
      <c r="AJ4" s="1" t="str">
        <f t="shared" si="0"/>
        <v>age1</v>
      </c>
      <c r="AK4" s="1" t="str">
        <f t="shared" si="0"/>
        <v>age2</v>
      </c>
      <c r="AL4" s="1" t="str">
        <f t="shared" si="0"/>
        <v>age2</v>
      </c>
      <c r="AM4" s="1" t="str">
        <f t="shared" si="0"/>
        <v>age2</v>
      </c>
      <c r="AN4" s="1" t="str">
        <f t="shared" si="0"/>
        <v>age2</v>
      </c>
      <c r="AO4" s="1" t="str">
        <f t="shared" si="0"/>
        <v>age2</v>
      </c>
      <c r="AP4" s="1" t="str">
        <f t="shared" si="0"/>
        <v>age2</v>
      </c>
      <c r="AQ4" s="1" t="str">
        <f t="shared" si="0"/>
        <v>age2</v>
      </c>
      <c r="AR4" s="1" t="str">
        <f t="shared" si="0"/>
        <v>age3</v>
      </c>
      <c r="AS4" s="1" t="str">
        <f t="shared" si="0"/>
        <v>age3</v>
      </c>
      <c r="AT4" s="1" t="str">
        <f t="shared" si="0"/>
        <v>age3</v>
      </c>
      <c r="AU4" s="1" t="str">
        <f t="shared" si="0"/>
        <v>age3</v>
      </c>
      <c r="AV4" s="1" t="str">
        <f t="shared" si="0"/>
        <v>age3</v>
      </c>
      <c r="AW4" s="1" t="str">
        <f t="shared" si="0"/>
        <v>age3</v>
      </c>
      <c r="AX4" s="1" t="str">
        <f t="shared" si="0"/>
        <v>age3</v>
      </c>
      <c r="AY4" s="1" t="str">
        <f t="shared" si="0"/>
        <v>age3</v>
      </c>
      <c r="AZ4" s="1" t="str">
        <f t="shared" si="0"/>
        <v>age3</v>
      </c>
      <c r="BA4" s="1" t="str">
        <f t="shared" si="0"/>
        <v>age0</v>
      </c>
      <c r="BB4" s="1" t="str">
        <f t="shared" si="0"/>
        <v>age0</v>
      </c>
      <c r="BC4" s="1" t="str">
        <f t="shared" si="0"/>
        <v>age0</v>
      </c>
      <c r="BD4" s="1" t="str">
        <f t="shared" si="0"/>
        <v>age0</v>
      </c>
      <c r="BE4" s="1" t="str">
        <f t="shared" si="0"/>
        <v>age0</v>
      </c>
      <c r="BF4" s="1" t="str">
        <f t="shared" si="0"/>
        <v>age0</v>
      </c>
      <c r="BG4" s="1" t="str">
        <f t="shared" si="0"/>
        <v>age1</v>
      </c>
      <c r="BH4" s="1" t="str">
        <f t="shared" si="0"/>
        <v>age1</v>
      </c>
      <c r="BI4" s="1" t="str">
        <f t="shared" si="0"/>
        <v>age1</v>
      </c>
      <c r="BJ4" s="1" t="str">
        <f t="shared" si="0"/>
        <v>age1</v>
      </c>
      <c r="BK4" s="1" t="str">
        <f t="shared" si="0"/>
        <v>age1</v>
      </c>
      <c r="BL4" s="1" t="str">
        <f t="shared" si="0"/>
        <v>age1</v>
      </c>
      <c r="BM4" s="1" t="str">
        <f t="shared" si="0"/>
        <v>age2</v>
      </c>
      <c r="BN4" s="1" t="str">
        <f t="shared" si="0"/>
        <v>age2</v>
      </c>
      <c r="BO4" s="1" t="str">
        <f t="shared" ref="BO4:CX4" si="1">IF(BO3&lt;151,"age0",IF(BO3&lt;301,"age1",IF(BO3&lt;451,"age2","age3")))</f>
        <v>age2</v>
      </c>
      <c r="BP4" s="1" t="str">
        <f t="shared" si="1"/>
        <v>age2</v>
      </c>
      <c r="BQ4" s="1" t="str">
        <f t="shared" si="1"/>
        <v>age2</v>
      </c>
      <c r="BR4" s="1" t="str">
        <f t="shared" si="1"/>
        <v>age2</v>
      </c>
      <c r="BS4" s="1" t="str">
        <f t="shared" si="1"/>
        <v>age2</v>
      </c>
      <c r="BT4" s="1" t="str">
        <f t="shared" si="1"/>
        <v>age3</v>
      </c>
      <c r="BU4" s="1" t="str">
        <f t="shared" si="1"/>
        <v>age3</v>
      </c>
      <c r="BV4" s="1" t="str">
        <f t="shared" si="1"/>
        <v>age3</v>
      </c>
      <c r="BW4" s="1" t="str">
        <f t="shared" si="1"/>
        <v>age3</v>
      </c>
      <c r="BX4" s="1" t="str">
        <f t="shared" si="1"/>
        <v>age3</v>
      </c>
      <c r="BY4" s="1" t="str">
        <f t="shared" si="1"/>
        <v>age0</v>
      </c>
      <c r="BZ4" s="1" t="str">
        <f t="shared" si="1"/>
        <v>age0</v>
      </c>
      <c r="CA4" s="1" t="str">
        <f t="shared" si="1"/>
        <v>age0</v>
      </c>
      <c r="CB4" s="1" t="str">
        <f t="shared" si="1"/>
        <v>age0</v>
      </c>
      <c r="CC4" s="1" t="str">
        <f t="shared" si="1"/>
        <v>age1</v>
      </c>
      <c r="CD4" s="1" t="str">
        <f t="shared" si="1"/>
        <v>age1</v>
      </c>
      <c r="CE4" s="1" t="str">
        <f t="shared" si="1"/>
        <v>age1</v>
      </c>
      <c r="CF4" s="1" t="str">
        <f t="shared" si="1"/>
        <v>age1</v>
      </c>
      <c r="CG4" s="1" t="str">
        <f t="shared" si="1"/>
        <v>age1</v>
      </c>
      <c r="CH4" s="1" t="str">
        <f t="shared" si="1"/>
        <v>age1</v>
      </c>
      <c r="CI4" s="1" t="str">
        <f t="shared" si="1"/>
        <v>age2</v>
      </c>
      <c r="CJ4" s="1" t="str">
        <f t="shared" si="1"/>
        <v>age2</v>
      </c>
      <c r="CK4" s="1" t="str">
        <f t="shared" si="1"/>
        <v>age2</v>
      </c>
      <c r="CL4" s="1" t="str">
        <f t="shared" si="1"/>
        <v>age2</v>
      </c>
      <c r="CM4" s="1" t="str">
        <f t="shared" si="1"/>
        <v>age2</v>
      </c>
      <c r="CN4" s="1" t="str">
        <f t="shared" si="1"/>
        <v>age2</v>
      </c>
      <c r="CO4" s="1" t="str">
        <f t="shared" si="1"/>
        <v>age2</v>
      </c>
      <c r="CP4" s="1" t="str">
        <f t="shared" si="1"/>
        <v>age2</v>
      </c>
      <c r="CQ4" s="1" t="str">
        <f t="shared" si="1"/>
        <v>age3</v>
      </c>
      <c r="CR4" s="1" t="str">
        <f t="shared" si="1"/>
        <v>age3</v>
      </c>
      <c r="CS4" s="1" t="str">
        <f t="shared" si="1"/>
        <v>age3</v>
      </c>
      <c r="CT4" s="1" t="str">
        <f t="shared" si="1"/>
        <v>age3</v>
      </c>
      <c r="CU4" s="1" t="str">
        <f t="shared" si="1"/>
        <v>age3</v>
      </c>
      <c r="CV4" s="1" t="str">
        <f t="shared" si="1"/>
        <v>age3</v>
      </c>
      <c r="CW4" s="1" t="str">
        <f t="shared" si="1"/>
        <v>age3</v>
      </c>
      <c r="CX4" s="1" t="str">
        <f t="shared" si="1"/>
        <v>age3</v>
      </c>
      <c r="DM4" t="s">
        <v>210</v>
      </c>
    </row>
    <row r="5" spans="1:117" x14ac:dyDescent="0.25">
      <c r="A5" s="2" t="s">
        <v>106</v>
      </c>
      <c r="B5" s="2"/>
      <c r="C5" s="3" t="s">
        <v>107</v>
      </c>
      <c r="D5" s="3" t="s">
        <v>107</v>
      </c>
      <c r="E5" s="3" t="s">
        <v>107</v>
      </c>
      <c r="F5" s="3" t="s">
        <v>107</v>
      </c>
      <c r="G5" s="3" t="s">
        <v>107</v>
      </c>
      <c r="H5" s="3" t="s">
        <v>107</v>
      </c>
      <c r="I5" s="3" t="s">
        <v>107</v>
      </c>
      <c r="J5" s="3" t="s">
        <v>107</v>
      </c>
      <c r="K5" s="3" t="s">
        <v>107</v>
      </c>
      <c r="L5" s="3" t="s">
        <v>107</v>
      </c>
      <c r="M5" s="3" t="s">
        <v>107</v>
      </c>
      <c r="N5" s="3" t="s">
        <v>107</v>
      </c>
      <c r="O5" s="3" t="s">
        <v>107</v>
      </c>
      <c r="P5" s="3" t="s">
        <v>107</v>
      </c>
      <c r="Q5" s="3" t="s">
        <v>107</v>
      </c>
      <c r="R5" s="3" t="s">
        <v>107</v>
      </c>
      <c r="S5" s="3" t="s">
        <v>107</v>
      </c>
      <c r="T5" s="3" t="s">
        <v>107</v>
      </c>
      <c r="U5" s="3" t="s">
        <v>107</v>
      </c>
      <c r="V5" s="3" t="s">
        <v>107</v>
      </c>
      <c r="W5" s="3" t="s">
        <v>107</v>
      </c>
      <c r="X5" s="3" t="s">
        <v>107</v>
      </c>
      <c r="Y5" s="3" t="s">
        <v>107</v>
      </c>
      <c r="Z5" s="3" t="s">
        <v>107</v>
      </c>
      <c r="AA5" s="3" t="s">
        <v>108</v>
      </c>
      <c r="AB5" s="3" t="s">
        <v>108</v>
      </c>
      <c r="AC5" s="3" t="s">
        <v>108</v>
      </c>
      <c r="AD5" s="3" t="s">
        <v>108</v>
      </c>
      <c r="AE5" s="3" t="s">
        <v>108</v>
      </c>
      <c r="AF5" s="3" t="s">
        <v>108</v>
      </c>
      <c r="AG5" s="3" t="s">
        <v>108</v>
      </c>
      <c r="AH5" s="3" t="s">
        <v>108</v>
      </c>
      <c r="AI5" s="3" t="s">
        <v>108</v>
      </c>
      <c r="AJ5" s="3" t="s">
        <v>108</v>
      </c>
      <c r="AK5" s="3" t="s">
        <v>108</v>
      </c>
      <c r="AL5" s="3" t="s">
        <v>108</v>
      </c>
      <c r="AM5" s="3" t="s">
        <v>108</v>
      </c>
      <c r="AN5" s="3" t="s">
        <v>108</v>
      </c>
      <c r="AO5" s="3" t="s">
        <v>108</v>
      </c>
      <c r="AP5" s="3" t="s">
        <v>108</v>
      </c>
      <c r="AQ5" s="3" t="s">
        <v>108</v>
      </c>
      <c r="AR5" s="3" t="s">
        <v>108</v>
      </c>
      <c r="AS5" s="3" t="s">
        <v>108</v>
      </c>
      <c r="AT5" s="3" t="s">
        <v>108</v>
      </c>
      <c r="AU5" s="3" t="s">
        <v>108</v>
      </c>
      <c r="AV5" s="3" t="s">
        <v>108</v>
      </c>
      <c r="AW5" s="3" t="s">
        <v>108</v>
      </c>
      <c r="AX5" s="3" t="s">
        <v>108</v>
      </c>
      <c r="AY5" s="3" t="s">
        <v>108</v>
      </c>
      <c r="AZ5" s="3" t="s">
        <v>108</v>
      </c>
      <c r="BA5" s="3" t="s">
        <v>107</v>
      </c>
      <c r="BB5" s="3" t="s">
        <v>107</v>
      </c>
      <c r="BC5" s="3" t="s">
        <v>107</v>
      </c>
      <c r="BD5" s="3" t="s">
        <v>107</v>
      </c>
      <c r="BE5" s="3" t="s">
        <v>107</v>
      </c>
      <c r="BF5" s="3" t="s">
        <v>107</v>
      </c>
      <c r="BG5" s="3" t="s">
        <v>107</v>
      </c>
      <c r="BH5" s="3" t="s">
        <v>107</v>
      </c>
      <c r="BI5" s="3" t="s">
        <v>107</v>
      </c>
      <c r="BJ5" s="3" t="s">
        <v>107</v>
      </c>
      <c r="BK5" s="3" t="s">
        <v>107</v>
      </c>
      <c r="BL5" s="3" t="s">
        <v>107</v>
      </c>
      <c r="BM5" s="3" t="s">
        <v>107</v>
      </c>
      <c r="BN5" s="3" t="s">
        <v>107</v>
      </c>
      <c r="BO5" s="3" t="s">
        <v>107</v>
      </c>
      <c r="BP5" s="3" t="s">
        <v>107</v>
      </c>
      <c r="BQ5" s="3" t="s">
        <v>107</v>
      </c>
      <c r="BR5" s="3" t="s">
        <v>107</v>
      </c>
      <c r="BS5" s="3" t="s">
        <v>107</v>
      </c>
      <c r="BT5" s="3" t="s">
        <v>107</v>
      </c>
      <c r="BU5" s="3" t="s">
        <v>107</v>
      </c>
      <c r="BV5" s="3" t="s">
        <v>107</v>
      </c>
      <c r="BW5" s="3" t="s">
        <v>107</v>
      </c>
      <c r="BX5" s="3" t="s">
        <v>107</v>
      </c>
      <c r="BY5" s="3" t="s">
        <v>108</v>
      </c>
      <c r="BZ5" s="3" t="s">
        <v>108</v>
      </c>
      <c r="CA5" s="3" t="s">
        <v>108</v>
      </c>
      <c r="CB5" s="3" t="s">
        <v>108</v>
      </c>
      <c r="CC5" s="3" t="s">
        <v>108</v>
      </c>
      <c r="CD5" s="3" t="s">
        <v>108</v>
      </c>
      <c r="CE5" s="3" t="s">
        <v>108</v>
      </c>
      <c r="CF5" s="3" t="s">
        <v>108</v>
      </c>
      <c r="CG5" s="3" t="s">
        <v>108</v>
      </c>
      <c r="CH5" s="3" t="s">
        <v>108</v>
      </c>
      <c r="CI5" s="3" t="s">
        <v>108</v>
      </c>
      <c r="CJ5" s="3" t="s">
        <v>108</v>
      </c>
      <c r="CK5" s="3" t="s">
        <v>108</v>
      </c>
      <c r="CL5" s="3" t="s">
        <v>108</v>
      </c>
      <c r="CM5" s="3" t="s">
        <v>108</v>
      </c>
      <c r="CN5" s="3" t="s">
        <v>108</v>
      </c>
      <c r="CO5" s="3" t="s">
        <v>108</v>
      </c>
      <c r="CP5" s="3" t="s">
        <v>108</v>
      </c>
      <c r="CQ5" s="3" t="s">
        <v>108</v>
      </c>
      <c r="CR5" s="3" t="s">
        <v>108</v>
      </c>
      <c r="CS5" s="3" t="s">
        <v>108</v>
      </c>
      <c r="CT5" s="3" t="s">
        <v>108</v>
      </c>
      <c r="CU5" s="3" t="s">
        <v>108</v>
      </c>
      <c r="CV5" s="3" t="s">
        <v>108</v>
      </c>
      <c r="CW5" s="3" t="s">
        <v>108</v>
      </c>
      <c r="CX5" s="3" t="s">
        <v>108</v>
      </c>
      <c r="DE5" s="2"/>
      <c r="DM5" t="s">
        <v>211</v>
      </c>
    </row>
    <row r="6" spans="1:117" x14ac:dyDescent="0.25">
      <c r="DM6" t="s">
        <v>212</v>
      </c>
    </row>
    <row r="7" spans="1:117" ht="36.75" customHeight="1" x14ac:dyDescent="0.25">
      <c r="A7" t="s">
        <v>223</v>
      </c>
      <c r="B7" t="s">
        <v>1090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14</v>
      </c>
      <c r="Q7" s="5" t="s">
        <v>15</v>
      </c>
      <c r="R7" s="5" t="s">
        <v>16</v>
      </c>
      <c r="S7" s="5" t="s">
        <v>17</v>
      </c>
      <c r="T7" s="5" t="s">
        <v>18</v>
      </c>
      <c r="U7" s="5" t="s">
        <v>19</v>
      </c>
      <c r="V7" s="5" t="s">
        <v>20</v>
      </c>
      <c r="W7" s="5" t="s">
        <v>21</v>
      </c>
      <c r="X7" s="5" t="s">
        <v>22</v>
      </c>
      <c r="Y7" s="5" t="s">
        <v>23</v>
      </c>
      <c r="Z7" s="5" t="s">
        <v>24</v>
      </c>
      <c r="AA7" s="5" t="s">
        <v>25</v>
      </c>
      <c r="AB7" s="5" t="s">
        <v>26</v>
      </c>
      <c r="AC7" s="5" t="s">
        <v>27</v>
      </c>
      <c r="AD7" s="5" t="s">
        <v>28</v>
      </c>
      <c r="AE7" s="5" t="s">
        <v>29</v>
      </c>
      <c r="AF7" s="5" t="s">
        <v>30</v>
      </c>
      <c r="AG7" s="5" t="s">
        <v>31</v>
      </c>
      <c r="AH7" s="5" t="s">
        <v>32</v>
      </c>
      <c r="AI7" s="5" t="s">
        <v>33</v>
      </c>
      <c r="AJ7" s="5" t="s">
        <v>34</v>
      </c>
      <c r="AK7" s="5" t="s">
        <v>35</v>
      </c>
      <c r="AL7" s="5" t="s">
        <v>36</v>
      </c>
      <c r="AM7" s="5" t="s">
        <v>37</v>
      </c>
      <c r="AN7" s="5" t="s">
        <v>38</v>
      </c>
      <c r="AO7" s="5" t="s">
        <v>39</v>
      </c>
      <c r="AP7" s="5" t="s">
        <v>40</v>
      </c>
      <c r="AQ7" s="5" t="s">
        <v>41</v>
      </c>
      <c r="AR7" s="5" t="s">
        <v>42</v>
      </c>
      <c r="AS7" s="5" t="s">
        <v>43</v>
      </c>
      <c r="AT7" s="5" t="s">
        <v>44</v>
      </c>
      <c r="AU7" s="5" t="s">
        <v>45</v>
      </c>
      <c r="AV7" s="5" t="s">
        <v>46</v>
      </c>
      <c r="AW7" s="5" t="s">
        <v>47</v>
      </c>
      <c r="AX7" s="5" t="s">
        <v>48</v>
      </c>
      <c r="AY7" s="5" t="s">
        <v>49</v>
      </c>
      <c r="AZ7" s="5" t="s">
        <v>50</v>
      </c>
      <c r="BA7" s="5" t="s">
        <v>51</v>
      </c>
      <c r="BB7" s="5" t="s">
        <v>52</v>
      </c>
      <c r="BC7" s="5" t="s">
        <v>53</v>
      </c>
      <c r="BD7" s="5" t="s">
        <v>54</v>
      </c>
      <c r="BE7" s="5" t="s">
        <v>55</v>
      </c>
      <c r="BF7" s="5" t="s">
        <v>56</v>
      </c>
      <c r="BG7" s="5" t="s">
        <v>57</v>
      </c>
      <c r="BH7" s="5" t="s">
        <v>58</v>
      </c>
      <c r="BI7" s="5" t="s">
        <v>59</v>
      </c>
      <c r="BJ7" s="5" t="s">
        <v>60</v>
      </c>
      <c r="BK7" s="5" t="s">
        <v>61</v>
      </c>
      <c r="BL7" s="5" t="s">
        <v>62</v>
      </c>
      <c r="BM7" s="5" t="s">
        <v>63</v>
      </c>
      <c r="BN7" s="5" t="s">
        <v>64</v>
      </c>
      <c r="BO7" s="5" t="s">
        <v>65</v>
      </c>
      <c r="BP7" s="5" t="s">
        <v>66</v>
      </c>
      <c r="BQ7" s="5" t="s">
        <v>67</v>
      </c>
      <c r="BR7" s="5" t="s">
        <v>68</v>
      </c>
      <c r="BS7" s="5" t="s">
        <v>69</v>
      </c>
      <c r="BT7" s="5" t="s">
        <v>70</v>
      </c>
      <c r="BU7" s="5" t="s">
        <v>71</v>
      </c>
      <c r="BV7" s="5" t="s">
        <v>72</v>
      </c>
      <c r="BW7" s="5" t="s">
        <v>73</v>
      </c>
      <c r="BX7" s="5" t="s">
        <v>74</v>
      </c>
      <c r="BY7" s="5" t="s">
        <v>75</v>
      </c>
      <c r="BZ7" s="5" t="s">
        <v>76</v>
      </c>
      <c r="CA7" s="5" t="s">
        <v>77</v>
      </c>
      <c r="CB7" s="5" t="s">
        <v>78</v>
      </c>
      <c r="CC7" s="5" t="s">
        <v>79</v>
      </c>
      <c r="CD7" s="5" t="s">
        <v>80</v>
      </c>
      <c r="CE7" s="5" t="s">
        <v>81</v>
      </c>
      <c r="CF7" s="5" t="s">
        <v>82</v>
      </c>
      <c r="CG7" s="5" t="s">
        <v>83</v>
      </c>
      <c r="CH7" s="5" t="s">
        <v>84</v>
      </c>
      <c r="CI7" s="5" t="s">
        <v>85</v>
      </c>
      <c r="CJ7" s="5" t="s">
        <v>86</v>
      </c>
      <c r="CK7" s="5" t="s">
        <v>87</v>
      </c>
      <c r="CL7" s="5" t="s">
        <v>88</v>
      </c>
      <c r="CM7" s="5" t="s">
        <v>89</v>
      </c>
      <c r="CN7" s="5" t="s">
        <v>90</v>
      </c>
      <c r="CO7" s="5" t="s">
        <v>91</v>
      </c>
      <c r="CP7" s="5" t="s">
        <v>92</v>
      </c>
      <c r="CQ7" s="5" t="s">
        <v>93</v>
      </c>
      <c r="CR7" s="5" t="s">
        <v>94</v>
      </c>
      <c r="CS7" s="5" t="s">
        <v>95</v>
      </c>
      <c r="CT7" s="5" t="s">
        <v>96</v>
      </c>
      <c r="CU7" s="5" t="s">
        <v>97</v>
      </c>
      <c r="CV7" s="5" t="s">
        <v>98</v>
      </c>
      <c r="CW7" s="5" t="s">
        <v>99</v>
      </c>
      <c r="CX7" s="5" t="s">
        <v>100</v>
      </c>
      <c r="CY7" s="1" t="s">
        <v>109</v>
      </c>
      <c r="DA7" t="s">
        <v>196</v>
      </c>
      <c r="DB7" t="s">
        <v>197</v>
      </c>
      <c r="DC7" t="s">
        <v>198</v>
      </c>
      <c r="DD7" t="s">
        <v>199</v>
      </c>
      <c r="DE7" t="s">
        <v>200</v>
      </c>
      <c r="DF7" t="s">
        <v>201</v>
      </c>
      <c r="DG7" t="s">
        <v>202</v>
      </c>
      <c r="DH7" t="s">
        <v>203</v>
      </c>
      <c r="DI7" t="s">
        <v>204</v>
      </c>
      <c r="DJ7" t="s">
        <v>205</v>
      </c>
      <c r="DK7" t="s">
        <v>206</v>
      </c>
      <c r="DM7" t="s">
        <v>213</v>
      </c>
    </row>
    <row r="8" spans="1:117" x14ac:dyDescent="0.25">
      <c r="A8" t="s">
        <v>378</v>
      </c>
      <c r="B8" t="s">
        <v>379</v>
      </c>
      <c r="C8" s="1">
        <v>135976</v>
      </c>
      <c r="D8" s="1">
        <v>57431</v>
      </c>
      <c r="E8" s="1">
        <v>87712</v>
      </c>
      <c r="F8" s="1">
        <v>86901</v>
      </c>
      <c r="G8" s="1">
        <v>34300</v>
      </c>
      <c r="H8" s="1">
        <v>75463</v>
      </c>
      <c r="I8" s="1">
        <v>137797</v>
      </c>
      <c r="J8" s="1">
        <v>90847</v>
      </c>
      <c r="K8" s="1">
        <v>72144</v>
      </c>
      <c r="L8" s="1">
        <v>54269</v>
      </c>
      <c r="M8" s="1">
        <v>54188</v>
      </c>
      <c r="N8" s="1">
        <v>186907</v>
      </c>
      <c r="O8" s="1">
        <v>82898</v>
      </c>
      <c r="P8" s="1">
        <v>127483</v>
      </c>
      <c r="Q8" s="1">
        <v>9294</v>
      </c>
      <c r="R8" s="1">
        <v>41254</v>
      </c>
      <c r="S8" s="1">
        <v>119130</v>
      </c>
      <c r="T8" s="1">
        <v>77081</v>
      </c>
      <c r="U8" s="1">
        <v>869</v>
      </c>
      <c r="V8" s="1">
        <v>71336</v>
      </c>
      <c r="W8" s="1">
        <v>77469</v>
      </c>
      <c r="X8" s="1">
        <v>158795</v>
      </c>
      <c r="Y8" s="1">
        <v>75241</v>
      </c>
      <c r="Z8" s="1">
        <v>103177</v>
      </c>
      <c r="AA8" s="1">
        <v>76297</v>
      </c>
      <c r="AB8" s="1">
        <v>90270</v>
      </c>
      <c r="AC8" s="1">
        <v>87739</v>
      </c>
      <c r="AD8" s="1">
        <v>75831</v>
      </c>
      <c r="AE8" s="1">
        <v>51344</v>
      </c>
      <c r="AF8" s="1">
        <v>61711</v>
      </c>
      <c r="AG8" s="1">
        <v>87251</v>
      </c>
      <c r="AH8" s="1">
        <v>157619</v>
      </c>
      <c r="AI8" s="1">
        <v>138175</v>
      </c>
      <c r="AJ8" s="1">
        <v>41579</v>
      </c>
      <c r="AK8" s="1">
        <v>182898</v>
      </c>
      <c r="AL8" s="1">
        <v>86098</v>
      </c>
      <c r="AM8" s="1">
        <v>61739</v>
      </c>
      <c r="AN8" s="1">
        <v>45763</v>
      </c>
      <c r="AO8" s="1">
        <v>224260</v>
      </c>
      <c r="AP8" s="1">
        <v>46860</v>
      </c>
      <c r="AQ8" s="1">
        <v>68021</v>
      </c>
      <c r="AR8" s="1">
        <v>70766</v>
      </c>
      <c r="AS8" s="1">
        <v>91776</v>
      </c>
      <c r="AT8" s="1">
        <v>140084</v>
      </c>
      <c r="AU8" s="1">
        <v>133864</v>
      </c>
      <c r="AV8" s="1">
        <v>155313</v>
      </c>
      <c r="AW8" s="1">
        <v>78542</v>
      </c>
      <c r="AX8" s="1">
        <v>71481</v>
      </c>
      <c r="AY8" s="1">
        <v>45457</v>
      </c>
      <c r="AZ8" s="1">
        <v>161497</v>
      </c>
      <c r="BA8" s="1">
        <v>0</v>
      </c>
      <c r="BB8" s="1">
        <v>0</v>
      </c>
      <c r="BC8" s="1">
        <v>0</v>
      </c>
      <c r="BD8" s="1">
        <v>0</v>
      </c>
      <c r="BE8" s="1">
        <v>1677</v>
      </c>
      <c r="BF8" s="1">
        <v>0</v>
      </c>
      <c r="BG8" s="1">
        <v>0</v>
      </c>
      <c r="BH8" s="1">
        <v>119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4</v>
      </c>
      <c r="BU8" s="1">
        <v>0</v>
      </c>
      <c r="BV8" s="1">
        <v>0</v>
      </c>
      <c r="BW8" s="1">
        <v>0</v>
      </c>
      <c r="BX8" s="1">
        <v>1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4</v>
      </c>
      <c r="CT8" s="1">
        <v>0</v>
      </c>
      <c r="CU8" s="1">
        <v>0</v>
      </c>
      <c r="CV8" s="1">
        <v>0</v>
      </c>
      <c r="CW8" s="1">
        <v>0</v>
      </c>
      <c r="CX8" s="1">
        <v>40</v>
      </c>
      <c r="CY8">
        <f t="shared" ref="CY8:CY39" si="2">SUM(C8:CX8)</f>
        <v>4552042</v>
      </c>
      <c r="CZ8" t="s">
        <v>379</v>
      </c>
      <c r="DA8">
        <v>9.55966153171277</v>
      </c>
      <c r="DB8">
        <v>15.6199865852644</v>
      </c>
      <c r="DC8">
        <v>-1.3856836122715099</v>
      </c>
      <c r="DD8">
        <v>-17.072759367322401</v>
      </c>
      <c r="DE8">
        <v>3.4950949140612999</v>
      </c>
      <c r="DF8">
        <v>-4.7636240587880101</v>
      </c>
      <c r="DG8" s="7">
        <v>2.1931530051961501E-5</v>
      </c>
      <c r="DH8" s="7">
        <v>1.51150364700274E-30</v>
      </c>
      <c r="DI8" s="7">
        <v>5.6641827759416205E-29</v>
      </c>
      <c r="DJ8" s="7">
        <v>6.8566414474757203E-18</v>
      </c>
      <c r="DK8" s="7">
        <v>3.0023966107886199E-16</v>
      </c>
      <c r="DM8" t="s">
        <v>214</v>
      </c>
    </row>
    <row r="9" spans="1:117" x14ac:dyDescent="0.25">
      <c r="A9" t="s">
        <v>432</v>
      </c>
      <c r="B9" t="s">
        <v>433</v>
      </c>
      <c r="C9" s="1">
        <v>23490</v>
      </c>
      <c r="D9" s="1">
        <v>9931</v>
      </c>
      <c r="E9" s="1">
        <v>18370</v>
      </c>
      <c r="F9" s="1">
        <v>17754</v>
      </c>
      <c r="G9" s="1">
        <v>3085</v>
      </c>
      <c r="H9" s="1">
        <v>8709</v>
      </c>
      <c r="I9" s="1">
        <v>58274</v>
      </c>
      <c r="J9" s="1">
        <v>29672</v>
      </c>
      <c r="K9" s="1">
        <v>8784</v>
      </c>
      <c r="L9" s="1">
        <v>3859</v>
      </c>
      <c r="M9" s="1">
        <v>3702</v>
      </c>
      <c r="N9" s="1">
        <v>40424</v>
      </c>
      <c r="O9" s="1">
        <v>20420</v>
      </c>
      <c r="P9" s="1">
        <v>24450</v>
      </c>
      <c r="Q9" s="1">
        <v>448</v>
      </c>
      <c r="R9" s="1">
        <v>4078</v>
      </c>
      <c r="S9" s="1">
        <v>21999</v>
      </c>
      <c r="T9" s="1">
        <v>13769</v>
      </c>
      <c r="U9" s="1">
        <v>170</v>
      </c>
      <c r="V9" s="1">
        <v>13821</v>
      </c>
      <c r="W9" s="1">
        <v>3919</v>
      </c>
      <c r="X9" s="1">
        <v>67058</v>
      </c>
      <c r="Y9" s="1">
        <v>992</v>
      </c>
      <c r="Z9" s="1">
        <v>10453</v>
      </c>
      <c r="AA9" s="1">
        <v>36012</v>
      </c>
      <c r="AB9" s="1">
        <v>19578</v>
      </c>
      <c r="AC9" s="1">
        <v>12016</v>
      </c>
      <c r="AD9" s="1">
        <v>12951</v>
      </c>
      <c r="AE9" s="1">
        <v>5682</v>
      </c>
      <c r="AF9" s="1">
        <v>129385</v>
      </c>
      <c r="AG9" s="1">
        <v>17545</v>
      </c>
      <c r="AH9" s="1">
        <v>33750</v>
      </c>
      <c r="AI9" s="1">
        <v>22910</v>
      </c>
      <c r="AJ9" s="1">
        <v>5401</v>
      </c>
      <c r="AK9" s="1">
        <v>22394</v>
      </c>
      <c r="AL9" s="1">
        <v>24907</v>
      </c>
      <c r="AM9" s="1">
        <v>4668</v>
      </c>
      <c r="AN9" s="1">
        <v>5326</v>
      </c>
      <c r="AO9" s="1">
        <v>43043</v>
      </c>
      <c r="AP9" s="1">
        <v>9400</v>
      </c>
      <c r="AQ9" s="1">
        <v>13194</v>
      </c>
      <c r="AR9" s="1">
        <v>15060</v>
      </c>
      <c r="AS9" s="1">
        <v>18192</v>
      </c>
      <c r="AT9" s="1">
        <v>26758</v>
      </c>
      <c r="AU9" s="1">
        <v>21227</v>
      </c>
      <c r="AV9" s="1">
        <v>21678</v>
      </c>
      <c r="AW9" s="1">
        <v>11901</v>
      </c>
      <c r="AX9" s="1">
        <v>11633</v>
      </c>
      <c r="AY9" s="1">
        <v>8180</v>
      </c>
      <c r="AZ9" s="1">
        <v>46274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>
        <f t="shared" si="2"/>
        <v>1006696</v>
      </c>
      <c r="CZ9" t="s">
        <v>433</v>
      </c>
      <c r="DA9">
        <v>5.8463338141650496</v>
      </c>
      <c r="DB9">
        <v>13.1693850912134</v>
      </c>
      <c r="DC9">
        <v>-1.9296341233854799</v>
      </c>
      <c r="DD9">
        <v>-15.120448090946899</v>
      </c>
      <c r="DE9">
        <v>3.39016716523457</v>
      </c>
      <c r="DF9">
        <v>-4.4468364541889898</v>
      </c>
      <c r="DG9" s="7">
        <v>2.1931530051961501E-5</v>
      </c>
      <c r="DH9" s="7">
        <v>2.3323163473656799E-31</v>
      </c>
      <c r="DI9" s="7">
        <v>1.08162449915395E-29</v>
      </c>
      <c r="DJ9" s="7">
        <v>6.8566414474757203E-18</v>
      </c>
      <c r="DK9" s="7">
        <v>3.0023966107886199E-16</v>
      </c>
      <c r="DM9" t="s">
        <v>215</v>
      </c>
    </row>
    <row r="10" spans="1:117" x14ac:dyDescent="0.25">
      <c r="A10" t="s">
        <v>430</v>
      </c>
      <c r="B10" t="s">
        <v>431</v>
      </c>
      <c r="C10" s="1">
        <v>25411</v>
      </c>
      <c r="D10" s="1">
        <v>12714</v>
      </c>
      <c r="E10" s="1">
        <v>17669</v>
      </c>
      <c r="F10" s="1">
        <v>20617</v>
      </c>
      <c r="G10" s="1">
        <v>4723</v>
      </c>
      <c r="H10" s="1">
        <v>10624</v>
      </c>
      <c r="I10" s="1">
        <v>31002</v>
      </c>
      <c r="J10" s="1">
        <v>29443</v>
      </c>
      <c r="K10" s="1">
        <v>11993</v>
      </c>
      <c r="L10" s="1">
        <v>4401</v>
      </c>
      <c r="M10" s="1">
        <v>759</v>
      </c>
      <c r="N10" s="1">
        <v>39053</v>
      </c>
      <c r="O10" s="1">
        <v>24487</v>
      </c>
      <c r="P10" s="1">
        <v>29636</v>
      </c>
      <c r="Q10" s="1">
        <v>574</v>
      </c>
      <c r="R10" s="1">
        <v>5143</v>
      </c>
      <c r="S10" s="1">
        <v>26554</v>
      </c>
      <c r="T10" s="1">
        <v>16833</v>
      </c>
      <c r="U10" s="1">
        <v>182</v>
      </c>
      <c r="V10" s="1">
        <v>15724</v>
      </c>
      <c r="W10" s="1">
        <v>929</v>
      </c>
      <c r="X10" s="1">
        <v>34562</v>
      </c>
      <c r="Y10" s="1">
        <v>699</v>
      </c>
      <c r="Z10" s="1">
        <v>1458</v>
      </c>
      <c r="AA10" s="1">
        <v>18931</v>
      </c>
      <c r="AB10" s="1">
        <v>19208</v>
      </c>
      <c r="AC10" s="1">
        <v>16973</v>
      </c>
      <c r="AD10" s="1">
        <v>15328</v>
      </c>
      <c r="AE10" s="1">
        <v>9081</v>
      </c>
      <c r="AF10" s="1">
        <v>1186</v>
      </c>
      <c r="AG10" s="1">
        <v>19931</v>
      </c>
      <c r="AH10" s="1">
        <v>34893</v>
      </c>
      <c r="AI10" s="1">
        <v>25681</v>
      </c>
      <c r="AJ10" s="1">
        <v>5972</v>
      </c>
      <c r="AK10" s="1">
        <v>32450</v>
      </c>
      <c r="AL10" s="1">
        <v>27926</v>
      </c>
      <c r="AM10" s="1">
        <v>768</v>
      </c>
      <c r="AN10" s="1">
        <v>6089</v>
      </c>
      <c r="AO10" s="1">
        <v>47676</v>
      </c>
      <c r="AP10" s="1">
        <v>11046</v>
      </c>
      <c r="AQ10" s="1">
        <v>15810</v>
      </c>
      <c r="AR10" s="1">
        <v>14299</v>
      </c>
      <c r="AS10" s="1">
        <v>21829</v>
      </c>
      <c r="AT10" s="1">
        <v>30131</v>
      </c>
      <c r="AU10" s="1">
        <v>27366</v>
      </c>
      <c r="AV10" s="1">
        <v>25846</v>
      </c>
      <c r="AW10" s="1">
        <v>16430</v>
      </c>
      <c r="AX10" s="1">
        <v>15688</v>
      </c>
      <c r="AY10" s="1">
        <v>10274</v>
      </c>
      <c r="AZ10" s="1">
        <v>41956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>
        <f t="shared" si="2"/>
        <v>877958</v>
      </c>
      <c r="CZ10" t="s">
        <v>431</v>
      </c>
      <c r="DA10">
        <v>5.8970313039325397</v>
      </c>
      <c r="DB10">
        <v>13.2696297703108</v>
      </c>
      <c r="DC10">
        <v>-1.90424963430745</v>
      </c>
      <c r="DD10">
        <v>-14.883057376986701</v>
      </c>
      <c r="DE10">
        <v>3.58714671099303</v>
      </c>
      <c r="DF10">
        <v>-4.2246047850048498</v>
      </c>
      <c r="DG10" s="7">
        <v>2.1931530051961501E-5</v>
      </c>
      <c r="DH10" s="7">
        <v>8.6661574930272902E-34</v>
      </c>
      <c r="DI10" s="7">
        <v>4.5953260627885501E-32</v>
      </c>
      <c r="DJ10" s="7">
        <v>6.8566414474757203E-18</v>
      </c>
      <c r="DK10" s="7">
        <v>3.0023966107886199E-16</v>
      </c>
      <c r="DM10" t="s">
        <v>216</v>
      </c>
    </row>
    <row r="11" spans="1:117" x14ac:dyDescent="0.25">
      <c r="A11" t="s">
        <v>314</v>
      </c>
      <c r="B11" t="s">
        <v>315</v>
      </c>
      <c r="C11" s="1">
        <v>53478</v>
      </c>
      <c r="D11" s="1">
        <v>29617</v>
      </c>
      <c r="E11" s="1">
        <v>29683</v>
      </c>
      <c r="F11" s="1">
        <v>42474</v>
      </c>
      <c r="G11" s="1">
        <v>14683</v>
      </c>
      <c r="H11" s="1">
        <v>30188</v>
      </c>
      <c r="I11" s="1">
        <v>55803</v>
      </c>
      <c r="J11" s="1">
        <v>50358</v>
      </c>
      <c r="K11" s="1">
        <v>39780</v>
      </c>
      <c r="L11" s="1">
        <v>13456</v>
      </c>
      <c r="M11" s="1">
        <v>119739</v>
      </c>
      <c r="N11" s="1">
        <v>65967</v>
      </c>
      <c r="O11" s="1">
        <v>46411</v>
      </c>
      <c r="P11" s="1">
        <v>57146</v>
      </c>
      <c r="Q11" s="1">
        <v>1033</v>
      </c>
      <c r="R11" s="1">
        <v>15293</v>
      </c>
      <c r="S11" s="1">
        <v>52074</v>
      </c>
      <c r="T11" s="1">
        <v>37937</v>
      </c>
      <c r="U11" s="1">
        <v>402</v>
      </c>
      <c r="V11" s="1">
        <v>28504</v>
      </c>
      <c r="W11" s="1">
        <v>4351</v>
      </c>
      <c r="X11" s="1">
        <v>71917</v>
      </c>
      <c r="Y11" s="1">
        <v>4357</v>
      </c>
      <c r="Z11" s="1">
        <v>379253</v>
      </c>
      <c r="AA11" s="1">
        <v>28927</v>
      </c>
      <c r="AB11" s="1">
        <v>34785</v>
      </c>
      <c r="AC11" s="1">
        <v>44616</v>
      </c>
      <c r="AD11" s="1">
        <v>41031</v>
      </c>
      <c r="AE11" s="1">
        <v>29445</v>
      </c>
      <c r="AF11" s="1">
        <v>3113</v>
      </c>
      <c r="AG11" s="1">
        <v>38026</v>
      </c>
      <c r="AH11" s="1">
        <v>62419</v>
      </c>
      <c r="AI11" s="1">
        <v>52950</v>
      </c>
      <c r="AJ11" s="1">
        <v>11774</v>
      </c>
      <c r="AK11" s="1">
        <v>96723</v>
      </c>
      <c r="AL11" s="1">
        <v>47461</v>
      </c>
      <c r="AM11" s="1">
        <v>189821</v>
      </c>
      <c r="AN11" s="1">
        <v>12458</v>
      </c>
      <c r="AO11" s="1">
        <v>88153</v>
      </c>
      <c r="AP11" s="1">
        <v>20448</v>
      </c>
      <c r="AQ11" s="1">
        <v>32027</v>
      </c>
      <c r="AR11" s="1">
        <v>27650</v>
      </c>
      <c r="AS11" s="1">
        <v>40422</v>
      </c>
      <c r="AT11" s="1">
        <v>69804</v>
      </c>
      <c r="AU11" s="1">
        <v>69037</v>
      </c>
      <c r="AV11" s="1">
        <v>63896</v>
      </c>
      <c r="AW11" s="1">
        <v>38862</v>
      </c>
      <c r="AX11" s="1">
        <v>31421</v>
      </c>
      <c r="AY11" s="1">
        <v>20722</v>
      </c>
      <c r="AZ11" s="1">
        <v>61321</v>
      </c>
      <c r="BA11" s="1">
        <v>5</v>
      </c>
      <c r="BB11" s="1">
        <v>0</v>
      </c>
      <c r="BC11" s="1">
        <v>0</v>
      </c>
      <c r="BD11" s="1">
        <v>1</v>
      </c>
      <c r="BE11" s="1">
        <v>246</v>
      </c>
      <c r="BF11" s="1">
        <v>0</v>
      </c>
      <c r="BG11" s="1">
        <v>0</v>
      </c>
      <c r="BH11" s="1">
        <v>6</v>
      </c>
      <c r="BI11" s="1">
        <v>0</v>
      </c>
      <c r="BJ11" s="1">
        <v>0</v>
      </c>
      <c r="BK11" s="1">
        <v>1</v>
      </c>
      <c r="BL11" s="1">
        <v>0</v>
      </c>
      <c r="BM11" s="1">
        <v>0</v>
      </c>
      <c r="BN11" s="1">
        <v>0</v>
      </c>
      <c r="BO11" s="1">
        <v>0</v>
      </c>
      <c r="BP11" s="1">
        <v>2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33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1</v>
      </c>
      <c r="CT11" s="1">
        <v>0</v>
      </c>
      <c r="CU11" s="1">
        <v>0</v>
      </c>
      <c r="CV11" s="1">
        <v>0</v>
      </c>
      <c r="CW11" s="1">
        <v>4</v>
      </c>
      <c r="CX11" s="1">
        <v>7</v>
      </c>
      <c r="CY11">
        <f t="shared" si="2"/>
        <v>2501522</v>
      </c>
      <c r="CZ11" t="s">
        <v>315</v>
      </c>
      <c r="DA11">
        <v>7.6347569819585397</v>
      </c>
      <c r="DB11">
        <v>14.4614252826673</v>
      </c>
      <c r="DC11">
        <v>-1.0095124349058699</v>
      </c>
      <c r="DD11">
        <v>-15.4735932394816</v>
      </c>
      <c r="DE11">
        <v>3.6743247397031502</v>
      </c>
      <c r="DF11">
        <v>-4.1727909161503298</v>
      </c>
      <c r="DG11" s="7">
        <v>2.1931530051961501E-5</v>
      </c>
      <c r="DH11" s="7">
        <v>1.1922729567358199E-28</v>
      </c>
      <c r="DI11" s="7">
        <v>4.0252392417097402E-27</v>
      </c>
      <c r="DJ11" s="7">
        <v>6.8566414474757203E-18</v>
      </c>
      <c r="DK11" s="7">
        <v>3.0023966107886199E-16</v>
      </c>
      <c r="DM11" t="s">
        <v>217</v>
      </c>
    </row>
    <row r="12" spans="1:117" x14ac:dyDescent="0.25">
      <c r="A12" t="s">
        <v>338</v>
      </c>
      <c r="B12" t="s">
        <v>339</v>
      </c>
      <c r="C12" s="1">
        <v>32747</v>
      </c>
      <c r="D12" s="1">
        <v>12986</v>
      </c>
      <c r="E12" s="1">
        <v>23126</v>
      </c>
      <c r="F12" s="1">
        <v>24093</v>
      </c>
      <c r="G12" s="1">
        <v>5895</v>
      </c>
      <c r="H12" s="1">
        <v>15199</v>
      </c>
      <c r="I12" s="1">
        <v>35620</v>
      </c>
      <c r="J12" s="1">
        <v>28573</v>
      </c>
      <c r="K12" s="1">
        <v>12549</v>
      </c>
      <c r="L12" s="1">
        <v>10983</v>
      </c>
      <c r="M12" s="1">
        <v>13388</v>
      </c>
      <c r="N12" s="1">
        <v>47205</v>
      </c>
      <c r="O12" s="1">
        <v>12195</v>
      </c>
      <c r="P12" s="1">
        <v>31800</v>
      </c>
      <c r="Q12" s="1">
        <v>2072</v>
      </c>
      <c r="R12" s="1">
        <v>8430</v>
      </c>
      <c r="S12" s="1">
        <v>30288</v>
      </c>
      <c r="T12" s="1">
        <v>17408</v>
      </c>
      <c r="U12" s="1">
        <v>250</v>
      </c>
      <c r="V12" s="1">
        <v>17646</v>
      </c>
      <c r="W12" s="1">
        <v>17324</v>
      </c>
      <c r="X12" s="1">
        <v>40352</v>
      </c>
      <c r="Y12" s="1">
        <v>19239</v>
      </c>
      <c r="Z12" s="1">
        <v>30880</v>
      </c>
      <c r="AA12" s="1">
        <v>24332</v>
      </c>
      <c r="AB12" s="1">
        <v>22978</v>
      </c>
      <c r="AC12" s="1">
        <v>16290</v>
      </c>
      <c r="AD12" s="1">
        <v>16906</v>
      </c>
      <c r="AE12" s="1">
        <v>8139</v>
      </c>
      <c r="AF12" s="1">
        <v>15306</v>
      </c>
      <c r="AG12" s="1">
        <v>22983</v>
      </c>
      <c r="AH12" s="1">
        <v>41835</v>
      </c>
      <c r="AI12" s="1">
        <v>31724</v>
      </c>
      <c r="AJ12" s="1">
        <v>11144</v>
      </c>
      <c r="AK12" s="1">
        <v>35651</v>
      </c>
      <c r="AL12" s="1">
        <v>24157</v>
      </c>
      <c r="AM12" s="1">
        <v>15810</v>
      </c>
      <c r="AN12" s="1">
        <v>11645</v>
      </c>
      <c r="AO12" s="1">
        <v>64614</v>
      </c>
      <c r="AP12" s="1">
        <v>12300</v>
      </c>
      <c r="AQ12" s="1">
        <v>17025</v>
      </c>
      <c r="AR12" s="1">
        <v>20627</v>
      </c>
      <c r="AS12" s="1">
        <v>24057</v>
      </c>
      <c r="AT12" s="1">
        <v>33127</v>
      </c>
      <c r="AU12" s="1">
        <v>28495</v>
      </c>
      <c r="AV12" s="1">
        <v>40472</v>
      </c>
      <c r="AW12" s="1">
        <v>17940</v>
      </c>
      <c r="AX12" s="1">
        <v>15481</v>
      </c>
      <c r="AY12" s="1">
        <v>10199</v>
      </c>
      <c r="AZ12" s="1">
        <v>57654</v>
      </c>
      <c r="BA12" s="1">
        <v>0</v>
      </c>
      <c r="BB12" s="1">
        <v>0</v>
      </c>
      <c r="BC12" s="1">
        <v>1</v>
      </c>
      <c r="BD12" s="1">
        <v>1</v>
      </c>
      <c r="BE12" s="1">
        <v>128</v>
      </c>
      <c r="BF12" s="1">
        <v>0</v>
      </c>
      <c r="BG12" s="1">
        <v>1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1</v>
      </c>
      <c r="BO12" s="1">
        <v>3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67</v>
      </c>
      <c r="BY12" s="1">
        <v>0</v>
      </c>
      <c r="BZ12" s="1">
        <v>21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92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>
        <f t="shared" si="2"/>
        <v>1131454</v>
      </c>
      <c r="CZ12" t="s">
        <v>339</v>
      </c>
      <c r="DA12">
        <v>7.0078465717848397</v>
      </c>
      <c r="DB12">
        <v>13.641083334567901</v>
      </c>
      <c r="DC12">
        <v>-1.2013242309835199</v>
      </c>
      <c r="DD12">
        <v>-14.820555877720899</v>
      </c>
      <c r="DE12">
        <v>3.5269422677870499</v>
      </c>
      <c r="DF12">
        <v>-4.1309485977923002</v>
      </c>
      <c r="DG12" s="7">
        <v>2.1931530051961501E-5</v>
      </c>
      <c r="DH12" s="7">
        <v>3.3557662129236E-32</v>
      </c>
      <c r="DI12" s="7">
        <v>1.43008318627392E-30</v>
      </c>
      <c r="DJ12" s="7">
        <v>6.8566414474757203E-18</v>
      </c>
      <c r="DK12" s="7">
        <v>3.0023966107886199E-16</v>
      </c>
      <c r="DM12" t="s">
        <v>218</v>
      </c>
    </row>
    <row r="13" spans="1:117" x14ac:dyDescent="0.25">
      <c r="A13" t="s">
        <v>606</v>
      </c>
      <c r="B13" t="s">
        <v>607</v>
      </c>
      <c r="C13" s="1">
        <v>4113</v>
      </c>
      <c r="D13" s="1">
        <v>1169</v>
      </c>
      <c r="E13" s="1">
        <v>2736</v>
      </c>
      <c r="F13" s="1">
        <v>2262</v>
      </c>
      <c r="G13" s="1">
        <v>310</v>
      </c>
      <c r="H13" s="1">
        <v>1199</v>
      </c>
      <c r="I13" s="1">
        <v>4351</v>
      </c>
      <c r="J13" s="1">
        <v>3340</v>
      </c>
      <c r="K13" s="1">
        <v>893</v>
      </c>
      <c r="L13" s="1">
        <v>683</v>
      </c>
      <c r="M13" s="1">
        <v>1179</v>
      </c>
      <c r="N13" s="1">
        <v>6969</v>
      </c>
      <c r="O13" s="1">
        <v>1974</v>
      </c>
      <c r="P13" s="1">
        <v>3485</v>
      </c>
      <c r="Q13" s="1">
        <v>239</v>
      </c>
      <c r="R13" s="1">
        <v>482</v>
      </c>
      <c r="S13" s="1">
        <v>2838</v>
      </c>
      <c r="T13" s="1">
        <v>1549</v>
      </c>
      <c r="U13" s="1">
        <v>64</v>
      </c>
      <c r="V13" s="1">
        <v>1783</v>
      </c>
      <c r="W13" s="1">
        <v>1480</v>
      </c>
      <c r="X13" s="1">
        <v>3872</v>
      </c>
      <c r="Y13" s="1">
        <v>2035</v>
      </c>
      <c r="Z13" s="1">
        <v>3106</v>
      </c>
      <c r="AA13" s="1">
        <v>3695</v>
      </c>
      <c r="AB13" s="1">
        <v>3069</v>
      </c>
      <c r="AC13" s="1">
        <v>1407</v>
      </c>
      <c r="AD13" s="1">
        <v>1340</v>
      </c>
      <c r="AE13" s="1">
        <v>535</v>
      </c>
      <c r="AF13" s="1">
        <v>1100</v>
      </c>
      <c r="AG13" s="1">
        <v>2220</v>
      </c>
      <c r="AH13" s="1">
        <v>5631</v>
      </c>
      <c r="AI13" s="1">
        <v>3653</v>
      </c>
      <c r="AJ13" s="1">
        <v>1028</v>
      </c>
      <c r="AK13" s="1">
        <v>1885</v>
      </c>
      <c r="AL13" s="1">
        <v>3080</v>
      </c>
      <c r="AM13" s="1">
        <v>1385</v>
      </c>
      <c r="AN13" s="1">
        <v>875</v>
      </c>
      <c r="AO13" s="1">
        <v>5877</v>
      </c>
      <c r="AP13" s="1">
        <v>1293</v>
      </c>
      <c r="AQ13" s="1">
        <v>1901</v>
      </c>
      <c r="AR13" s="1">
        <v>2084</v>
      </c>
      <c r="AS13" s="1">
        <v>2308</v>
      </c>
      <c r="AT13" s="1">
        <v>3179</v>
      </c>
      <c r="AU13" s="1">
        <v>2445</v>
      </c>
      <c r="AV13" s="1">
        <v>3541</v>
      </c>
      <c r="AW13" s="1">
        <v>1379</v>
      </c>
      <c r="AX13" s="1">
        <v>1458</v>
      </c>
      <c r="AY13" s="1">
        <v>1116</v>
      </c>
      <c r="AZ13" s="1">
        <v>6181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3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>
        <f t="shared" si="2"/>
        <v>115779</v>
      </c>
      <c r="CZ13" t="s">
        <v>607</v>
      </c>
      <c r="DA13">
        <v>5.5033427979657903</v>
      </c>
      <c r="DB13">
        <v>10.3471770863237</v>
      </c>
      <c r="DC13">
        <v>-1.7310547968168699</v>
      </c>
      <c r="DD13">
        <v>-12.0223137406921</v>
      </c>
      <c r="DE13">
        <v>3.1384700094934401</v>
      </c>
      <c r="DF13">
        <v>-3.8726215400749702</v>
      </c>
      <c r="DG13" s="7">
        <v>2.1931530051961501E-5</v>
      </c>
      <c r="DH13" s="7">
        <v>1.2816903692337799E-25</v>
      </c>
      <c r="DI13" s="7">
        <v>3.9626906852345303E-24</v>
      </c>
      <c r="DJ13" s="7">
        <v>6.8566414474757203E-18</v>
      </c>
      <c r="DK13" s="7">
        <v>3.0023966107886199E-16</v>
      </c>
      <c r="DM13" t="s">
        <v>219</v>
      </c>
    </row>
    <row r="14" spans="1:117" x14ac:dyDescent="0.25">
      <c r="A14" t="s">
        <v>306</v>
      </c>
      <c r="B14" t="s">
        <v>307</v>
      </c>
      <c r="C14" s="1">
        <v>13533</v>
      </c>
      <c r="D14" s="1">
        <v>7235</v>
      </c>
      <c r="E14" s="1">
        <v>8628</v>
      </c>
      <c r="F14" s="1">
        <v>12922</v>
      </c>
      <c r="G14" s="1">
        <v>2053</v>
      </c>
      <c r="H14" s="1">
        <v>5107</v>
      </c>
      <c r="I14" s="1">
        <v>15034</v>
      </c>
      <c r="J14" s="1">
        <v>20601</v>
      </c>
      <c r="K14" s="1">
        <v>5573</v>
      </c>
      <c r="L14" s="1">
        <v>2823</v>
      </c>
      <c r="M14" s="1">
        <v>236</v>
      </c>
      <c r="N14" s="1">
        <v>22129</v>
      </c>
      <c r="O14" s="1">
        <v>14618</v>
      </c>
      <c r="P14" s="1">
        <v>17380</v>
      </c>
      <c r="Q14" s="1">
        <v>265</v>
      </c>
      <c r="R14" s="1">
        <v>2794</v>
      </c>
      <c r="S14" s="1">
        <v>17514</v>
      </c>
      <c r="T14" s="1">
        <v>8993</v>
      </c>
      <c r="U14" s="1">
        <v>136</v>
      </c>
      <c r="V14" s="1">
        <v>9275</v>
      </c>
      <c r="W14" s="1">
        <v>718</v>
      </c>
      <c r="X14" s="1">
        <v>21506</v>
      </c>
      <c r="Y14" s="1">
        <v>430</v>
      </c>
      <c r="Z14" s="1">
        <v>388</v>
      </c>
      <c r="AA14" s="1">
        <v>12194</v>
      </c>
      <c r="AB14" s="1">
        <v>11111</v>
      </c>
      <c r="AC14" s="1">
        <v>7399</v>
      </c>
      <c r="AD14" s="1">
        <v>8152</v>
      </c>
      <c r="AE14" s="1">
        <v>3846</v>
      </c>
      <c r="AF14" s="1">
        <v>711</v>
      </c>
      <c r="AG14" s="1">
        <v>12299</v>
      </c>
      <c r="AH14" s="1">
        <v>17555</v>
      </c>
      <c r="AI14" s="1">
        <v>13607</v>
      </c>
      <c r="AJ14" s="1">
        <v>3564</v>
      </c>
      <c r="AK14" s="1">
        <v>15602</v>
      </c>
      <c r="AL14" s="1">
        <v>18213</v>
      </c>
      <c r="AM14" s="1">
        <v>257</v>
      </c>
      <c r="AN14" s="1">
        <v>3791</v>
      </c>
      <c r="AO14" s="1">
        <v>29570</v>
      </c>
      <c r="AP14" s="1">
        <v>7046</v>
      </c>
      <c r="AQ14" s="1">
        <v>8804</v>
      </c>
      <c r="AR14" s="1">
        <v>10335</v>
      </c>
      <c r="AS14" s="1">
        <v>12922</v>
      </c>
      <c r="AT14" s="1">
        <v>15503</v>
      </c>
      <c r="AU14" s="1">
        <v>14265</v>
      </c>
      <c r="AV14" s="1">
        <v>9264</v>
      </c>
      <c r="AW14" s="1">
        <v>10144</v>
      </c>
      <c r="AX14" s="1">
        <v>8646</v>
      </c>
      <c r="AY14" s="1">
        <v>5951</v>
      </c>
      <c r="AZ14" s="1">
        <v>30251</v>
      </c>
      <c r="BA14" s="1">
        <v>0</v>
      </c>
      <c r="BB14" s="1">
        <v>0</v>
      </c>
      <c r="BC14" s="1">
        <v>0</v>
      </c>
      <c r="BD14" s="1">
        <v>693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1</v>
      </c>
      <c r="BK14" s="1">
        <v>10</v>
      </c>
      <c r="BL14" s="1">
        <v>0</v>
      </c>
      <c r="BM14" s="1">
        <v>0</v>
      </c>
      <c r="BN14" s="1">
        <v>6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4</v>
      </c>
      <c r="CH14" s="1">
        <v>0</v>
      </c>
      <c r="CI14" s="1">
        <v>1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3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>
        <f t="shared" si="2"/>
        <v>501612</v>
      </c>
      <c r="CZ14" t="s">
        <v>307</v>
      </c>
      <c r="DA14">
        <v>7.3544725880767396</v>
      </c>
      <c r="DB14">
        <v>12.3115160715892</v>
      </c>
      <c r="DC14">
        <v>-1.2308607536959799</v>
      </c>
      <c r="DD14">
        <v>-13.390625486347499</v>
      </c>
      <c r="DE14">
        <v>3.83915787103256</v>
      </c>
      <c r="DF14">
        <v>-3.4361358197403802</v>
      </c>
      <c r="DG14">
        <v>1.8749550146016001E-3</v>
      </c>
      <c r="DH14" s="7">
        <v>1.47844046649465E-28</v>
      </c>
      <c r="DI14" s="7">
        <v>5.0482683890608398E-27</v>
      </c>
      <c r="DJ14" s="7">
        <v>8.29952256175544E-18</v>
      </c>
      <c r="DK14" s="7">
        <v>3.0123389687196999E-16</v>
      </c>
      <c r="DM14" t="s">
        <v>220</v>
      </c>
    </row>
    <row r="15" spans="1:117" x14ac:dyDescent="0.25">
      <c r="A15" t="s">
        <v>376</v>
      </c>
      <c r="B15" t="s">
        <v>377</v>
      </c>
      <c r="C15" s="1">
        <v>2961</v>
      </c>
      <c r="D15" s="1">
        <v>1303</v>
      </c>
      <c r="E15" s="1">
        <v>1635</v>
      </c>
      <c r="F15" s="1">
        <v>2016</v>
      </c>
      <c r="G15" s="1">
        <v>911</v>
      </c>
      <c r="H15" s="1">
        <v>2244</v>
      </c>
      <c r="I15" s="1">
        <v>2730</v>
      </c>
      <c r="J15" s="1">
        <v>1801</v>
      </c>
      <c r="K15" s="1">
        <v>1851</v>
      </c>
      <c r="L15" s="1">
        <v>1161</v>
      </c>
      <c r="M15" s="1">
        <v>1212</v>
      </c>
      <c r="N15" s="1">
        <v>3584</v>
      </c>
      <c r="O15" s="1">
        <v>1580</v>
      </c>
      <c r="P15" s="1">
        <v>2667</v>
      </c>
      <c r="Q15" s="1">
        <v>147</v>
      </c>
      <c r="R15" s="1">
        <v>1087</v>
      </c>
      <c r="S15" s="1">
        <v>2777</v>
      </c>
      <c r="T15" s="1">
        <v>1678</v>
      </c>
      <c r="U15" s="1">
        <v>31</v>
      </c>
      <c r="V15" s="1">
        <v>1521</v>
      </c>
      <c r="W15" s="1">
        <v>1788</v>
      </c>
      <c r="X15" s="1">
        <v>3496</v>
      </c>
      <c r="Y15" s="1">
        <v>1537</v>
      </c>
      <c r="Z15" s="1">
        <v>2080</v>
      </c>
      <c r="AA15" s="1">
        <v>1380</v>
      </c>
      <c r="AB15" s="1">
        <v>1927</v>
      </c>
      <c r="AC15" s="1">
        <v>2041</v>
      </c>
      <c r="AD15" s="1">
        <v>1693</v>
      </c>
      <c r="AE15" s="1">
        <v>1283</v>
      </c>
      <c r="AF15" s="1">
        <v>1530</v>
      </c>
      <c r="AG15" s="1">
        <v>1965</v>
      </c>
      <c r="AH15" s="1">
        <v>3332</v>
      </c>
      <c r="AI15" s="1">
        <v>3009</v>
      </c>
      <c r="AJ15" s="1">
        <v>909</v>
      </c>
      <c r="AK15" s="1">
        <v>4583</v>
      </c>
      <c r="AL15" s="1">
        <v>1741</v>
      </c>
      <c r="AM15" s="1">
        <v>1367</v>
      </c>
      <c r="AN15" s="1">
        <v>1032</v>
      </c>
      <c r="AO15" s="1">
        <v>5036</v>
      </c>
      <c r="AP15" s="1">
        <v>923</v>
      </c>
      <c r="AQ15" s="1">
        <v>1452</v>
      </c>
      <c r="AR15" s="1">
        <v>1639</v>
      </c>
      <c r="AS15" s="1">
        <v>1933</v>
      </c>
      <c r="AT15" s="1">
        <v>3146</v>
      </c>
      <c r="AU15" s="1">
        <v>3096</v>
      </c>
      <c r="AV15" s="1">
        <v>3666</v>
      </c>
      <c r="AW15" s="1">
        <v>2020</v>
      </c>
      <c r="AX15" s="1">
        <v>1572</v>
      </c>
      <c r="AY15" s="1">
        <v>954</v>
      </c>
      <c r="AZ15" s="1">
        <v>3072</v>
      </c>
      <c r="BA15" s="1">
        <v>0</v>
      </c>
      <c r="BB15" s="1">
        <v>0</v>
      </c>
      <c r="BC15" s="1">
        <v>0</v>
      </c>
      <c r="BD15" s="1">
        <v>0</v>
      </c>
      <c r="BE15" s="1">
        <v>788</v>
      </c>
      <c r="BF15" s="1">
        <v>0</v>
      </c>
      <c r="BG15" s="1">
        <v>0</v>
      </c>
      <c r="BH15" s="1">
        <v>19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2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1</v>
      </c>
      <c r="CT15" s="1">
        <v>0</v>
      </c>
      <c r="CU15" s="1">
        <v>0</v>
      </c>
      <c r="CV15" s="1">
        <v>0</v>
      </c>
      <c r="CW15" s="1">
        <v>0</v>
      </c>
      <c r="CX15" s="1">
        <v>7</v>
      </c>
      <c r="CY15">
        <f t="shared" si="2"/>
        <v>100916</v>
      </c>
      <c r="CZ15" t="s">
        <v>377</v>
      </c>
      <c r="DA15">
        <v>6.6062362735942504</v>
      </c>
      <c r="DB15">
        <v>10.080919845276499</v>
      </c>
      <c r="DC15">
        <v>-1.4234458332122699</v>
      </c>
      <c r="DD15">
        <v>-11.620377302666601</v>
      </c>
      <c r="DE15">
        <v>3.3624504954384098</v>
      </c>
      <c r="DF15">
        <v>-3.4080037286136098</v>
      </c>
      <c r="DG15">
        <v>9.3857947693427196E-4</v>
      </c>
      <c r="DH15" s="7">
        <v>1.0871191339973599E-24</v>
      </c>
      <c r="DI15" s="7">
        <v>2.8873336741010798E-23</v>
      </c>
      <c r="DJ15" s="7">
        <v>7.8308915591245E-18</v>
      </c>
      <c r="DK15" s="7">
        <v>3.0035700037024098E-16</v>
      </c>
      <c r="DM15" t="s">
        <v>221</v>
      </c>
    </row>
    <row r="16" spans="1:117" x14ac:dyDescent="0.25">
      <c r="A16" t="s">
        <v>608</v>
      </c>
      <c r="B16" t="s">
        <v>609</v>
      </c>
      <c r="C16" s="1">
        <v>4372</v>
      </c>
      <c r="D16" s="1">
        <v>1606</v>
      </c>
      <c r="E16" s="1">
        <v>2401</v>
      </c>
      <c r="F16" s="1">
        <v>2974</v>
      </c>
      <c r="G16" s="1">
        <v>549</v>
      </c>
      <c r="H16" s="1">
        <v>1370</v>
      </c>
      <c r="I16" s="1">
        <v>4697</v>
      </c>
      <c r="J16" s="1">
        <v>5040</v>
      </c>
      <c r="K16" s="1">
        <v>1267</v>
      </c>
      <c r="L16" s="1">
        <v>525</v>
      </c>
      <c r="M16" s="1">
        <v>187</v>
      </c>
      <c r="N16" s="1">
        <v>7542</v>
      </c>
      <c r="O16" s="1">
        <v>3384</v>
      </c>
      <c r="P16" s="1">
        <v>3923</v>
      </c>
      <c r="Q16" s="1">
        <v>79</v>
      </c>
      <c r="R16" s="1">
        <v>604</v>
      </c>
      <c r="S16" s="1">
        <v>3620</v>
      </c>
      <c r="T16" s="1">
        <v>2008</v>
      </c>
      <c r="U16" s="1">
        <v>36</v>
      </c>
      <c r="V16" s="1">
        <v>2047</v>
      </c>
      <c r="W16" s="1">
        <v>144</v>
      </c>
      <c r="X16" s="1">
        <v>4873</v>
      </c>
      <c r="Y16" s="1">
        <v>194</v>
      </c>
      <c r="Z16" s="1">
        <v>243</v>
      </c>
      <c r="AA16" s="1">
        <v>2652</v>
      </c>
      <c r="AB16" s="1">
        <v>4189</v>
      </c>
      <c r="AC16" s="1">
        <v>2107</v>
      </c>
      <c r="AD16" s="1">
        <v>1857</v>
      </c>
      <c r="AE16" s="1">
        <v>963</v>
      </c>
      <c r="AF16" s="1">
        <v>212</v>
      </c>
      <c r="AG16" s="1">
        <v>2767</v>
      </c>
      <c r="AH16" s="1">
        <v>6231</v>
      </c>
      <c r="AI16" s="1">
        <v>4419</v>
      </c>
      <c r="AJ16" s="1">
        <v>820</v>
      </c>
      <c r="AK16" s="1">
        <v>4112</v>
      </c>
      <c r="AL16" s="1">
        <v>4770</v>
      </c>
      <c r="AM16" s="1">
        <v>145</v>
      </c>
      <c r="AN16" s="1">
        <v>767</v>
      </c>
      <c r="AO16" s="1">
        <v>6614</v>
      </c>
      <c r="AP16" s="1">
        <v>1659</v>
      </c>
      <c r="AQ16" s="1">
        <v>2487</v>
      </c>
      <c r="AR16" s="1">
        <v>2022</v>
      </c>
      <c r="AS16" s="1">
        <v>2884</v>
      </c>
      <c r="AT16" s="1">
        <v>3845</v>
      </c>
      <c r="AU16" s="1">
        <v>3319</v>
      </c>
      <c r="AV16" s="1">
        <v>4412</v>
      </c>
      <c r="AW16" s="1">
        <v>2051</v>
      </c>
      <c r="AX16" s="1">
        <v>1898</v>
      </c>
      <c r="AY16" s="1">
        <v>1237</v>
      </c>
      <c r="AZ16" s="1">
        <v>7169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8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>
        <f t="shared" si="2"/>
        <v>129301</v>
      </c>
      <c r="CZ16" t="s">
        <v>609</v>
      </c>
      <c r="DA16">
        <v>4.4077793614227803</v>
      </c>
      <c r="DB16">
        <v>10.4171022052724</v>
      </c>
      <c r="DC16">
        <v>-1.71125725803734</v>
      </c>
      <c r="DD16">
        <v>-11.9363909039961</v>
      </c>
      <c r="DE16">
        <v>3.6066451440916101</v>
      </c>
      <c r="DF16">
        <v>-3.3436248325539699</v>
      </c>
      <c r="DG16" s="7">
        <v>2.1931530051961501E-5</v>
      </c>
      <c r="DH16" s="7">
        <v>1.49474229138999E-28</v>
      </c>
      <c r="DI16" s="7">
        <v>6.1613008772094203E-27</v>
      </c>
      <c r="DJ16" s="7">
        <v>6.8566414474757203E-18</v>
      </c>
      <c r="DK16" s="7">
        <v>3.0023966107886199E-16</v>
      </c>
      <c r="DM16" t="s">
        <v>222</v>
      </c>
    </row>
    <row r="17" spans="1:115" x14ac:dyDescent="0.25">
      <c r="A17" t="s">
        <v>340</v>
      </c>
      <c r="B17" t="s">
        <v>341</v>
      </c>
      <c r="C17" s="1">
        <v>6652</v>
      </c>
      <c r="D17" s="1">
        <v>3535</v>
      </c>
      <c r="E17" s="1">
        <v>4694</v>
      </c>
      <c r="F17" s="1">
        <v>6403</v>
      </c>
      <c r="G17" s="1">
        <v>1129</v>
      </c>
      <c r="H17" s="1">
        <v>2804</v>
      </c>
      <c r="I17" s="1">
        <v>7834</v>
      </c>
      <c r="J17" s="1">
        <v>10033</v>
      </c>
      <c r="K17" s="1">
        <v>3224</v>
      </c>
      <c r="L17" s="1">
        <v>1602</v>
      </c>
      <c r="M17" s="1">
        <v>348</v>
      </c>
      <c r="N17" s="1">
        <v>10215</v>
      </c>
      <c r="O17" s="1">
        <v>6908</v>
      </c>
      <c r="P17" s="1">
        <v>8398</v>
      </c>
      <c r="Q17" s="1">
        <v>154</v>
      </c>
      <c r="R17" s="1">
        <v>1623</v>
      </c>
      <c r="S17" s="1">
        <v>8661</v>
      </c>
      <c r="T17" s="1">
        <v>4846</v>
      </c>
      <c r="U17" s="1">
        <v>72</v>
      </c>
      <c r="V17" s="1">
        <v>4521</v>
      </c>
      <c r="W17" s="1">
        <v>2744</v>
      </c>
      <c r="X17" s="1">
        <v>11088</v>
      </c>
      <c r="Y17" s="1">
        <v>378</v>
      </c>
      <c r="Z17" s="1">
        <v>347</v>
      </c>
      <c r="AA17" s="1">
        <v>5663</v>
      </c>
      <c r="AB17" s="1">
        <v>5185</v>
      </c>
      <c r="AC17" s="1">
        <v>4013</v>
      </c>
      <c r="AD17" s="1">
        <v>4082</v>
      </c>
      <c r="AE17" s="1">
        <v>2225</v>
      </c>
      <c r="AF17" s="1">
        <v>1870</v>
      </c>
      <c r="AG17" s="1">
        <v>6316</v>
      </c>
      <c r="AH17" s="1">
        <v>9138</v>
      </c>
      <c r="AI17" s="1">
        <v>6709</v>
      </c>
      <c r="AJ17" s="1">
        <v>2036</v>
      </c>
      <c r="AK17" s="1">
        <v>8476</v>
      </c>
      <c r="AL17" s="1">
        <v>8694</v>
      </c>
      <c r="AM17" s="1">
        <v>223</v>
      </c>
      <c r="AN17" s="1">
        <v>2034</v>
      </c>
      <c r="AO17" s="1">
        <v>14840</v>
      </c>
      <c r="AP17" s="1">
        <v>3484</v>
      </c>
      <c r="AQ17" s="1">
        <v>4359</v>
      </c>
      <c r="AR17" s="1">
        <v>4902</v>
      </c>
      <c r="AS17" s="1">
        <v>6253</v>
      </c>
      <c r="AT17" s="1">
        <v>8458</v>
      </c>
      <c r="AU17" s="1">
        <v>7572</v>
      </c>
      <c r="AV17" s="1">
        <v>10187</v>
      </c>
      <c r="AW17" s="1">
        <v>5061</v>
      </c>
      <c r="AX17" s="1">
        <v>4116</v>
      </c>
      <c r="AY17" s="1">
        <v>2821</v>
      </c>
      <c r="AZ17" s="1">
        <v>14891</v>
      </c>
      <c r="BA17" s="1">
        <v>0</v>
      </c>
      <c r="BB17" s="1">
        <v>0</v>
      </c>
      <c r="BC17" s="1">
        <v>6</v>
      </c>
      <c r="BD17" s="1">
        <v>173</v>
      </c>
      <c r="BE17" s="1">
        <v>97</v>
      </c>
      <c r="BF17" s="1">
        <v>0</v>
      </c>
      <c r="BG17" s="1">
        <v>2</v>
      </c>
      <c r="BH17" s="1">
        <v>2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19</v>
      </c>
      <c r="BO17" s="1">
        <v>7</v>
      </c>
      <c r="BP17" s="1">
        <v>3</v>
      </c>
      <c r="BQ17" s="1">
        <v>73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68</v>
      </c>
      <c r="BY17" s="1">
        <v>0</v>
      </c>
      <c r="BZ17" s="1">
        <v>55</v>
      </c>
      <c r="CA17" s="1">
        <v>0</v>
      </c>
      <c r="CB17" s="1">
        <v>4</v>
      </c>
      <c r="CC17" s="1">
        <v>0</v>
      </c>
      <c r="CD17" s="1">
        <v>0</v>
      </c>
      <c r="CE17" s="1">
        <v>23</v>
      </c>
      <c r="CF17" s="1">
        <v>219</v>
      </c>
      <c r="CG17" s="1">
        <v>0</v>
      </c>
      <c r="CH17" s="1">
        <v>0</v>
      </c>
      <c r="CI17" s="1">
        <v>2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1</v>
      </c>
      <c r="CQ17" s="1">
        <v>1</v>
      </c>
      <c r="CR17" s="1">
        <v>0</v>
      </c>
      <c r="CS17" s="1">
        <v>0</v>
      </c>
      <c r="CT17" s="1">
        <v>14</v>
      </c>
      <c r="CU17" s="1">
        <v>0</v>
      </c>
      <c r="CV17" s="1">
        <v>0</v>
      </c>
      <c r="CW17" s="1">
        <v>2</v>
      </c>
      <c r="CX17" s="1">
        <v>0</v>
      </c>
      <c r="CY17">
        <f t="shared" si="2"/>
        <v>262592</v>
      </c>
      <c r="CZ17" t="s">
        <v>341</v>
      </c>
      <c r="DA17">
        <v>6.5941203114980302</v>
      </c>
      <c r="DB17">
        <v>11.477084563246899</v>
      </c>
      <c r="DC17">
        <v>7.6145150291747399E-2</v>
      </c>
      <c r="DD17">
        <v>-11.1561872789345</v>
      </c>
      <c r="DE17">
        <v>4.1800200452057199</v>
      </c>
      <c r="DF17">
        <v>-2.58654868124139</v>
      </c>
      <c r="DG17">
        <v>3.15642670620215E-4</v>
      </c>
      <c r="DH17" s="7">
        <v>7.4921403988741095E-24</v>
      </c>
      <c r="DI17" s="7">
        <v>2.1530572742945398E-22</v>
      </c>
      <c r="DJ17" s="7">
        <v>7.1752583962077003E-18</v>
      </c>
      <c r="DK17" s="7">
        <v>3.0023966107886199E-16</v>
      </c>
    </row>
    <row r="18" spans="1:115" x14ac:dyDescent="0.25">
      <c r="A18" t="s">
        <v>528</v>
      </c>
      <c r="B18" t="s">
        <v>529</v>
      </c>
      <c r="C18" s="1">
        <v>19740</v>
      </c>
      <c r="D18" s="1">
        <v>8664</v>
      </c>
      <c r="E18" s="1">
        <v>13604</v>
      </c>
      <c r="F18" s="1">
        <v>12636</v>
      </c>
      <c r="G18" s="1">
        <v>4866</v>
      </c>
      <c r="H18" s="1">
        <v>9710</v>
      </c>
      <c r="I18" s="1">
        <v>21529</v>
      </c>
      <c r="J18" s="1">
        <v>14452</v>
      </c>
      <c r="K18" s="1">
        <v>9232</v>
      </c>
      <c r="L18" s="1">
        <v>6059</v>
      </c>
      <c r="M18" s="1">
        <v>8223</v>
      </c>
      <c r="N18" s="1">
        <v>28062</v>
      </c>
      <c r="O18" s="1">
        <v>3017</v>
      </c>
      <c r="P18" s="1">
        <v>20595</v>
      </c>
      <c r="Q18" s="1">
        <v>1296</v>
      </c>
      <c r="R18" s="1">
        <v>5320</v>
      </c>
      <c r="S18" s="1">
        <v>18035</v>
      </c>
      <c r="T18" s="1">
        <v>11556</v>
      </c>
      <c r="U18" s="1">
        <v>123</v>
      </c>
      <c r="V18" s="1">
        <v>11450</v>
      </c>
      <c r="W18" s="1">
        <v>11040</v>
      </c>
      <c r="X18" s="1">
        <v>24281</v>
      </c>
      <c r="Y18" s="1">
        <v>12312</v>
      </c>
      <c r="Z18" s="1">
        <v>18426</v>
      </c>
      <c r="AA18" s="1">
        <v>15021</v>
      </c>
      <c r="AB18" s="1">
        <v>13356</v>
      </c>
      <c r="AC18" s="1">
        <v>12031</v>
      </c>
      <c r="AD18" s="1">
        <v>10929</v>
      </c>
      <c r="AE18" s="1">
        <v>6613</v>
      </c>
      <c r="AF18" s="1">
        <v>8377</v>
      </c>
      <c r="AG18" s="1">
        <v>13497</v>
      </c>
      <c r="AH18" s="1">
        <v>24085</v>
      </c>
      <c r="AI18" s="1">
        <v>20464</v>
      </c>
      <c r="AJ18" s="1">
        <v>7150</v>
      </c>
      <c r="AK18" s="1">
        <v>21898</v>
      </c>
      <c r="AL18" s="1">
        <v>14580</v>
      </c>
      <c r="AM18" s="1">
        <v>9146</v>
      </c>
      <c r="AN18" s="1">
        <v>6599</v>
      </c>
      <c r="AO18" s="1">
        <v>34850</v>
      </c>
      <c r="AP18" s="1">
        <v>7181</v>
      </c>
      <c r="AQ18" s="1">
        <v>10272</v>
      </c>
      <c r="AR18" s="1">
        <v>11299</v>
      </c>
      <c r="AS18" s="1">
        <v>15342</v>
      </c>
      <c r="AT18" s="1">
        <v>21401</v>
      </c>
      <c r="AU18" s="1">
        <v>18337</v>
      </c>
      <c r="AV18" s="1">
        <v>22773</v>
      </c>
      <c r="AW18" s="1">
        <v>10511</v>
      </c>
      <c r="AX18" s="1">
        <v>11525</v>
      </c>
      <c r="AY18" s="1">
        <v>7275</v>
      </c>
      <c r="AZ18" s="1">
        <v>26400</v>
      </c>
      <c r="BA18" s="1">
        <v>0</v>
      </c>
      <c r="BB18" s="1">
        <v>0</v>
      </c>
      <c r="BC18" s="1">
        <v>19</v>
      </c>
      <c r="BD18" s="1">
        <v>1003</v>
      </c>
      <c r="BE18" s="1">
        <v>561</v>
      </c>
      <c r="BF18" s="1">
        <v>64</v>
      </c>
      <c r="BG18" s="1">
        <v>2</v>
      </c>
      <c r="BH18" s="1">
        <v>251</v>
      </c>
      <c r="BI18" s="1">
        <v>443</v>
      </c>
      <c r="BJ18" s="1">
        <v>37</v>
      </c>
      <c r="BK18" s="1">
        <v>430</v>
      </c>
      <c r="BL18" s="1">
        <v>589</v>
      </c>
      <c r="BM18" s="1">
        <v>38</v>
      </c>
      <c r="BN18" s="1">
        <v>27</v>
      </c>
      <c r="BO18" s="1">
        <v>31</v>
      </c>
      <c r="BP18" s="1">
        <v>41</v>
      </c>
      <c r="BQ18" s="1">
        <v>103</v>
      </c>
      <c r="BR18" s="1">
        <v>0</v>
      </c>
      <c r="BS18" s="1">
        <v>0</v>
      </c>
      <c r="BT18" s="1">
        <v>3</v>
      </c>
      <c r="BU18" s="1">
        <v>10</v>
      </c>
      <c r="BV18" s="1">
        <v>3</v>
      </c>
      <c r="BW18" s="1">
        <v>2</v>
      </c>
      <c r="BX18" s="1">
        <v>373</v>
      </c>
      <c r="BY18" s="1">
        <v>0</v>
      </c>
      <c r="BZ18" s="1">
        <v>142</v>
      </c>
      <c r="CA18" s="1">
        <v>101</v>
      </c>
      <c r="CB18" s="1">
        <v>76</v>
      </c>
      <c r="CC18" s="1">
        <v>0</v>
      </c>
      <c r="CD18" s="1">
        <v>153</v>
      </c>
      <c r="CE18" s="1">
        <v>50</v>
      </c>
      <c r="CF18" s="1">
        <v>494</v>
      </c>
      <c r="CG18" s="1">
        <v>45</v>
      </c>
      <c r="CH18" s="1">
        <v>24</v>
      </c>
      <c r="CI18" s="1">
        <v>0</v>
      </c>
      <c r="CJ18" s="1">
        <v>2</v>
      </c>
      <c r="CK18" s="1">
        <v>15</v>
      </c>
      <c r="CL18" s="1">
        <v>34</v>
      </c>
      <c r="CM18" s="1">
        <v>1</v>
      </c>
      <c r="CN18" s="1">
        <v>0</v>
      </c>
      <c r="CO18" s="1">
        <v>0</v>
      </c>
      <c r="CP18" s="1">
        <v>3</v>
      </c>
      <c r="CQ18" s="1">
        <v>9</v>
      </c>
      <c r="CR18" s="1">
        <v>4</v>
      </c>
      <c r="CS18" s="1">
        <v>2</v>
      </c>
      <c r="CT18" s="1">
        <v>56</v>
      </c>
      <c r="CU18" s="1">
        <v>165</v>
      </c>
      <c r="CV18" s="1">
        <v>1</v>
      </c>
      <c r="CW18" s="1">
        <v>9</v>
      </c>
      <c r="CX18" s="1">
        <v>33</v>
      </c>
      <c r="CY18">
        <f t="shared" si="2"/>
        <v>680589</v>
      </c>
      <c r="CZ18" t="s">
        <v>529</v>
      </c>
      <c r="DA18">
        <v>8.4740828643118</v>
      </c>
      <c r="DB18">
        <v>12.9371338893041</v>
      </c>
      <c r="DC18">
        <v>4.8728958923002903</v>
      </c>
      <c r="DD18">
        <v>-8.1688817089877492</v>
      </c>
      <c r="DE18">
        <v>3.2162180311492299</v>
      </c>
      <c r="DF18">
        <v>-2.5032306054981501</v>
      </c>
      <c r="DG18">
        <v>3.12532437538932E-3</v>
      </c>
      <c r="DH18" s="7">
        <v>7.3385405570150802E-19</v>
      </c>
      <c r="DI18" s="7">
        <v>1.7035967480426399E-17</v>
      </c>
      <c r="DJ18" s="7">
        <v>1.12682812457364E-17</v>
      </c>
      <c r="DK18" s="7">
        <v>3.6409990015238102E-16</v>
      </c>
    </row>
    <row r="19" spans="1:115" x14ac:dyDescent="0.25">
      <c r="A19" t="s">
        <v>526</v>
      </c>
      <c r="B19" t="s">
        <v>527</v>
      </c>
      <c r="C19" s="1">
        <v>41407</v>
      </c>
      <c r="D19" s="1">
        <v>19731</v>
      </c>
      <c r="E19" s="1">
        <v>21836</v>
      </c>
      <c r="F19" s="1">
        <v>28262</v>
      </c>
      <c r="G19" s="1">
        <v>10980</v>
      </c>
      <c r="H19" s="1">
        <v>17664</v>
      </c>
      <c r="I19" s="1">
        <v>41463</v>
      </c>
      <c r="J19" s="1">
        <v>39075</v>
      </c>
      <c r="K19" s="1">
        <v>26556</v>
      </c>
      <c r="L19" s="1">
        <v>7973</v>
      </c>
      <c r="M19" s="1">
        <v>2491</v>
      </c>
      <c r="N19" s="1">
        <v>62339</v>
      </c>
      <c r="O19" s="1">
        <v>279916</v>
      </c>
      <c r="P19" s="1">
        <v>37495</v>
      </c>
      <c r="Q19" s="1">
        <v>864</v>
      </c>
      <c r="R19" s="1">
        <v>9971</v>
      </c>
      <c r="S19" s="1">
        <v>42516</v>
      </c>
      <c r="T19" s="1">
        <v>23954</v>
      </c>
      <c r="U19" s="1">
        <v>256</v>
      </c>
      <c r="V19" s="1">
        <v>19985</v>
      </c>
      <c r="W19" s="1">
        <v>3148</v>
      </c>
      <c r="X19" s="1">
        <v>48110</v>
      </c>
      <c r="Y19" s="1">
        <v>1221</v>
      </c>
      <c r="Z19" s="1">
        <v>3743</v>
      </c>
      <c r="AA19" s="1">
        <v>25107</v>
      </c>
      <c r="AB19" s="1">
        <v>29769</v>
      </c>
      <c r="AC19" s="1">
        <v>31152</v>
      </c>
      <c r="AD19" s="1">
        <v>26273</v>
      </c>
      <c r="AE19" s="1">
        <v>18468</v>
      </c>
      <c r="AF19" s="1">
        <v>2878</v>
      </c>
      <c r="AG19" s="1">
        <v>27506</v>
      </c>
      <c r="AH19" s="1">
        <v>48995</v>
      </c>
      <c r="AI19" s="1">
        <v>41102</v>
      </c>
      <c r="AJ19" s="1">
        <v>10155</v>
      </c>
      <c r="AK19" s="1">
        <v>60146</v>
      </c>
      <c r="AL19" s="1">
        <v>36586</v>
      </c>
      <c r="AM19" s="1">
        <v>2238</v>
      </c>
      <c r="AN19" s="1">
        <v>8342</v>
      </c>
      <c r="AO19" s="1">
        <v>59762</v>
      </c>
      <c r="AP19" s="1">
        <v>15322</v>
      </c>
      <c r="AQ19" s="1">
        <v>22646</v>
      </c>
      <c r="AR19" s="1">
        <v>19210</v>
      </c>
      <c r="AS19" s="1">
        <v>26557</v>
      </c>
      <c r="AT19" s="1">
        <v>46049</v>
      </c>
      <c r="AU19" s="1">
        <v>44174</v>
      </c>
      <c r="AV19" s="1">
        <v>25542</v>
      </c>
      <c r="AW19" s="1">
        <v>26253</v>
      </c>
      <c r="AX19" s="1">
        <v>22192</v>
      </c>
      <c r="AY19" s="1">
        <v>14023</v>
      </c>
      <c r="AZ19" s="1">
        <v>48010</v>
      </c>
      <c r="BA19" s="1">
        <v>0</v>
      </c>
      <c r="BB19" s="1">
        <v>20</v>
      </c>
      <c r="BC19" s="1">
        <v>59</v>
      </c>
      <c r="BD19" s="1">
        <v>1775</v>
      </c>
      <c r="BE19" s="1">
        <v>206</v>
      </c>
      <c r="BF19" s="1">
        <v>54</v>
      </c>
      <c r="BG19" s="1">
        <v>8</v>
      </c>
      <c r="BH19" s="1">
        <v>1149</v>
      </c>
      <c r="BI19" s="1">
        <v>1398</v>
      </c>
      <c r="BJ19" s="1">
        <v>60</v>
      </c>
      <c r="BK19" s="1">
        <v>374</v>
      </c>
      <c r="BL19" s="1">
        <v>1275</v>
      </c>
      <c r="BM19" s="1">
        <v>199</v>
      </c>
      <c r="BN19" s="1">
        <v>20</v>
      </c>
      <c r="BO19" s="1">
        <v>6</v>
      </c>
      <c r="BP19" s="1">
        <v>29</v>
      </c>
      <c r="BQ19" s="1">
        <v>62</v>
      </c>
      <c r="BR19" s="1">
        <v>1</v>
      </c>
      <c r="BS19" s="1">
        <v>0</v>
      </c>
      <c r="BT19" s="1">
        <v>1</v>
      </c>
      <c r="BU19" s="1">
        <v>17</v>
      </c>
      <c r="BV19" s="1">
        <v>39</v>
      </c>
      <c r="BW19" s="1">
        <v>8</v>
      </c>
      <c r="BX19" s="1">
        <v>904</v>
      </c>
      <c r="BY19" s="1">
        <v>277</v>
      </c>
      <c r="BZ19" s="1">
        <v>144</v>
      </c>
      <c r="CA19" s="1">
        <v>87</v>
      </c>
      <c r="CB19" s="1">
        <v>285</v>
      </c>
      <c r="CC19" s="1">
        <v>3</v>
      </c>
      <c r="CD19" s="1">
        <v>3970</v>
      </c>
      <c r="CE19" s="1">
        <v>99</v>
      </c>
      <c r="CF19" s="1">
        <v>2610</v>
      </c>
      <c r="CG19" s="1">
        <v>33</v>
      </c>
      <c r="CH19" s="1">
        <v>78</v>
      </c>
      <c r="CI19" s="1">
        <v>56</v>
      </c>
      <c r="CJ19" s="1">
        <v>4</v>
      </c>
      <c r="CK19" s="1">
        <v>25</v>
      </c>
      <c r="CL19" s="1">
        <v>68</v>
      </c>
      <c r="CM19" s="1">
        <v>0</v>
      </c>
      <c r="CN19" s="1">
        <v>1</v>
      </c>
      <c r="CO19" s="1">
        <v>0</v>
      </c>
      <c r="CP19" s="1">
        <v>3</v>
      </c>
      <c r="CQ19" s="1">
        <v>5</v>
      </c>
      <c r="CR19" s="1">
        <v>3</v>
      </c>
      <c r="CS19" s="1">
        <v>2</v>
      </c>
      <c r="CT19" s="1">
        <v>98</v>
      </c>
      <c r="CU19" s="1">
        <v>328</v>
      </c>
      <c r="CV19" s="1">
        <v>6</v>
      </c>
      <c r="CW19" s="1">
        <v>13</v>
      </c>
      <c r="CX19" s="1">
        <v>83</v>
      </c>
      <c r="CY19">
        <f t="shared" si="2"/>
        <v>1545358</v>
      </c>
      <c r="CZ19" t="s">
        <v>527</v>
      </c>
      <c r="DA19">
        <v>10.171561548341099</v>
      </c>
      <c r="DB19">
        <v>13.7833295263422</v>
      </c>
      <c r="DC19">
        <v>5.5562015645113902</v>
      </c>
      <c r="DD19">
        <v>-8.0716833672607802</v>
      </c>
      <c r="DE19">
        <v>3.43418387616423</v>
      </c>
      <c r="DF19">
        <v>-2.2671724082478</v>
      </c>
      <c r="DG19">
        <v>5.9358153432473304E-3</v>
      </c>
      <c r="DH19" s="7">
        <v>2.9795302245455599E-18</v>
      </c>
      <c r="DI19" s="7">
        <v>6.9094641893263604E-17</v>
      </c>
      <c r="DJ19" s="7">
        <v>1.7340377521565699E-17</v>
      </c>
      <c r="DK19" s="7">
        <v>5.0266432215649799E-16</v>
      </c>
    </row>
    <row r="20" spans="1:115" x14ac:dyDescent="0.25">
      <c r="A20" t="s">
        <v>486</v>
      </c>
      <c r="B20" t="s">
        <v>487</v>
      </c>
      <c r="C20" s="1">
        <v>115</v>
      </c>
      <c r="D20" s="1">
        <v>46</v>
      </c>
      <c r="E20" s="1">
        <v>43</v>
      </c>
      <c r="F20" s="1">
        <v>85</v>
      </c>
      <c r="G20" s="1">
        <v>22</v>
      </c>
      <c r="H20" s="1">
        <v>50</v>
      </c>
      <c r="I20" s="1">
        <v>103</v>
      </c>
      <c r="J20" s="1">
        <v>120</v>
      </c>
      <c r="K20" s="1">
        <v>50</v>
      </c>
      <c r="L20" s="1">
        <v>41</v>
      </c>
      <c r="M20" s="1">
        <v>19</v>
      </c>
      <c r="N20" s="1">
        <v>142</v>
      </c>
      <c r="O20" s="1">
        <v>100</v>
      </c>
      <c r="P20" s="1">
        <v>115</v>
      </c>
      <c r="Q20" s="1">
        <v>5</v>
      </c>
      <c r="R20" s="1">
        <v>27</v>
      </c>
      <c r="S20" s="1">
        <v>110</v>
      </c>
      <c r="T20" s="1">
        <v>56</v>
      </c>
      <c r="U20" s="1">
        <v>1</v>
      </c>
      <c r="V20" s="1">
        <v>54</v>
      </c>
      <c r="W20" s="1">
        <v>33</v>
      </c>
      <c r="X20" s="1">
        <v>191</v>
      </c>
      <c r="Y20" s="1">
        <v>43</v>
      </c>
      <c r="Z20" s="1">
        <v>46</v>
      </c>
      <c r="AA20" s="1">
        <v>74</v>
      </c>
      <c r="AB20" s="1">
        <v>90</v>
      </c>
      <c r="AC20" s="1">
        <v>55</v>
      </c>
      <c r="AD20" s="1">
        <v>94</v>
      </c>
      <c r="AE20" s="1">
        <v>36</v>
      </c>
      <c r="AF20" s="1">
        <v>28</v>
      </c>
      <c r="AG20" s="1">
        <v>78</v>
      </c>
      <c r="AH20" s="1">
        <v>86</v>
      </c>
      <c r="AI20" s="1">
        <v>118</v>
      </c>
      <c r="AJ20" s="1">
        <v>45</v>
      </c>
      <c r="AK20" s="1">
        <v>149</v>
      </c>
      <c r="AL20" s="1">
        <v>128</v>
      </c>
      <c r="AM20" s="1">
        <v>34</v>
      </c>
      <c r="AN20" s="1">
        <v>31</v>
      </c>
      <c r="AO20" s="1">
        <v>215</v>
      </c>
      <c r="AP20" s="1">
        <v>46</v>
      </c>
      <c r="AQ20" s="1">
        <v>62</v>
      </c>
      <c r="AR20" s="1">
        <v>74</v>
      </c>
      <c r="AS20" s="1">
        <v>84</v>
      </c>
      <c r="AT20" s="1">
        <v>157</v>
      </c>
      <c r="AU20" s="1">
        <v>128</v>
      </c>
      <c r="AV20" s="1">
        <v>150</v>
      </c>
      <c r="AW20" s="1">
        <v>78</v>
      </c>
      <c r="AX20" s="1">
        <v>63</v>
      </c>
      <c r="AY20" s="1">
        <v>39</v>
      </c>
      <c r="AZ20" s="1">
        <v>194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>
        <f t="shared" si="2"/>
        <v>3953</v>
      </c>
      <c r="CZ20" t="s">
        <v>487</v>
      </c>
      <c r="DA20">
        <v>2.2633977740265601</v>
      </c>
      <c r="DB20">
        <v>5.3617663109648204</v>
      </c>
      <c r="DC20">
        <v>-1.88632486341392</v>
      </c>
      <c r="DD20">
        <v>-7.3396472216954498</v>
      </c>
      <c r="DE20">
        <v>3.1900801889530199</v>
      </c>
      <c r="DF20">
        <v>-2.2661404722892202</v>
      </c>
      <c r="DG20">
        <v>6.2482091561210096E-3</v>
      </c>
      <c r="DH20" s="7">
        <v>1.3685473167685999E-18</v>
      </c>
      <c r="DI20" s="7">
        <v>3.5143129032837203E-17</v>
      </c>
      <c r="DJ20" s="7">
        <v>1.5356444290107801E-17</v>
      </c>
      <c r="DK20" s="7">
        <v>4.6014600979837999E-16</v>
      </c>
    </row>
    <row r="21" spans="1:115" x14ac:dyDescent="0.25">
      <c r="A21" t="s">
        <v>676</v>
      </c>
      <c r="B21" t="s">
        <v>677</v>
      </c>
      <c r="C21" s="1">
        <v>17866</v>
      </c>
      <c r="D21" s="1">
        <v>7626</v>
      </c>
      <c r="E21" s="1">
        <v>13019</v>
      </c>
      <c r="F21" s="1">
        <v>11190</v>
      </c>
      <c r="G21" s="1">
        <v>4869</v>
      </c>
      <c r="H21" s="1">
        <v>9349</v>
      </c>
      <c r="I21" s="1">
        <v>19027</v>
      </c>
      <c r="J21" s="1">
        <v>11762</v>
      </c>
      <c r="K21" s="1">
        <v>9240</v>
      </c>
      <c r="L21" s="1">
        <v>6074</v>
      </c>
      <c r="M21" s="1">
        <v>6976</v>
      </c>
      <c r="N21" s="1">
        <v>24408</v>
      </c>
      <c r="O21" s="1">
        <v>8693</v>
      </c>
      <c r="P21" s="1">
        <v>15820</v>
      </c>
      <c r="Q21" s="1">
        <v>897</v>
      </c>
      <c r="R21" s="1">
        <v>5921</v>
      </c>
      <c r="S21" s="1">
        <v>15263</v>
      </c>
      <c r="T21" s="1">
        <v>8987</v>
      </c>
      <c r="U21" s="1">
        <v>104</v>
      </c>
      <c r="V21" s="1">
        <v>8696</v>
      </c>
      <c r="W21" s="1">
        <v>8724</v>
      </c>
      <c r="X21" s="1">
        <v>18992</v>
      </c>
      <c r="Y21" s="1">
        <v>9438</v>
      </c>
      <c r="Z21" s="1">
        <v>12212</v>
      </c>
      <c r="AA21" s="1">
        <v>11337</v>
      </c>
      <c r="AB21" s="1">
        <v>11487</v>
      </c>
      <c r="AC21" s="1">
        <v>11921</v>
      </c>
      <c r="AD21" s="1">
        <v>10187</v>
      </c>
      <c r="AE21" s="1">
        <v>6191</v>
      </c>
      <c r="AF21" s="1">
        <v>8025</v>
      </c>
      <c r="AG21" s="1">
        <v>11861</v>
      </c>
      <c r="AH21" s="1">
        <v>22196</v>
      </c>
      <c r="AI21" s="1">
        <v>20812</v>
      </c>
      <c r="AJ21" s="1">
        <v>9352</v>
      </c>
      <c r="AK21" s="1">
        <v>21611</v>
      </c>
      <c r="AL21" s="1">
        <v>11721</v>
      </c>
      <c r="AM21" s="1">
        <v>7460</v>
      </c>
      <c r="AN21" s="1">
        <v>5877</v>
      </c>
      <c r="AO21" s="1">
        <v>27216</v>
      </c>
      <c r="AP21" s="1">
        <v>6296</v>
      </c>
      <c r="AQ21" s="1">
        <v>8572</v>
      </c>
      <c r="AR21" s="1">
        <v>9468</v>
      </c>
      <c r="AS21" s="1">
        <v>11114</v>
      </c>
      <c r="AT21" s="1">
        <v>19050</v>
      </c>
      <c r="AU21" s="1">
        <v>15674</v>
      </c>
      <c r="AV21" s="1">
        <v>18874</v>
      </c>
      <c r="AW21" s="1">
        <v>9354</v>
      </c>
      <c r="AX21" s="1">
        <v>8086</v>
      </c>
      <c r="AY21" s="1">
        <v>5691</v>
      </c>
      <c r="AZ21" s="1">
        <v>22217</v>
      </c>
      <c r="BA21" s="1">
        <v>302</v>
      </c>
      <c r="BB21" s="1">
        <v>74</v>
      </c>
      <c r="BC21" s="1">
        <v>30</v>
      </c>
      <c r="BD21" s="1">
        <v>1903</v>
      </c>
      <c r="BE21" s="1">
        <v>990</v>
      </c>
      <c r="BF21" s="1">
        <v>381</v>
      </c>
      <c r="BG21" s="1">
        <v>44</v>
      </c>
      <c r="BH21" s="1">
        <v>1110</v>
      </c>
      <c r="BI21" s="1">
        <v>491</v>
      </c>
      <c r="BJ21" s="1">
        <v>224</v>
      </c>
      <c r="BK21" s="1">
        <v>290</v>
      </c>
      <c r="BL21" s="1">
        <v>2782</v>
      </c>
      <c r="BM21" s="1">
        <v>58</v>
      </c>
      <c r="BN21" s="1">
        <v>70</v>
      </c>
      <c r="BO21" s="1">
        <v>28</v>
      </c>
      <c r="BP21" s="1">
        <v>88</v>
      </c>
      <c r="BQ21" s="1">
        <v>690</v>
      </c>
      <c r="BR21" s="1">
        <v>1</v>
      </c>
      <c r="BS21" s="1">
        <v>0</v>
      </c>
      <c r="BT21" s="1">
        <v>7</v>
      </c>
      <c r="BU21" s="1">
        <v>10</v>
      </c>
      <c r="BV21" s="1">
        <v>3</v>
      </c>
      <c r="BW21" s="1">
        <v>1</v>
      </c>
      <c r="BX21" s="1">
        <v>560</v>
      </c>
      <c r="BY21" s="1">
        <v>853</v>
      </c>
      <c r="BZ21" s="1">
        <v>433</v>
      </c>
      <c r="CA21" s="1">
        <v>266</v>
      </c>
      <c r="CB21" s="1">
        <v>163</v>
      </c>
      <c r="CC21" s="1">
        <v>11</v>
      </c>
      <c r="CD21" s="1">
        <v>532</v>
      </c>
      <c r="CE21" s="1">
        <v>211</v>
      </c>
      <c r="CF21" s="1">
        <v>576</v>
      </c>
      <c r="CG21" s="1">
        <v>284</v>
      </c>
      <c r="CH21" s="1">
        <v>201</v>
      </c>
      <c r="CI21" s="1">
        <v>166</v>
      </c>
      <c r="CJ21" s="1">
        <v>39</v>
      </c>
      <c r="CK21" s="1">
        <v>33</v>
      </c>
      <c r="CL21" s="1">
        <v>59</v>
      </c>
      <c r="CM21" s="1">
        <v>0</v>
      </c>
      <c r="CN21" s="1">
        <v>1</v>
      </c>
      <c r="CO21" s="1">
        <v>0</v>
      </c>
      <c r="CP21" s="1">
        <v>5</v>
      </c>
      <c r="CQ21" s="1">
        <v>35</v>
      </c>
      <c r="CR21" s="1">
        <v>0</v>
      </c>
      <c r="CS21" s="1">
        <v>18</v>
      </c>
      <c r="CT21" s="1">
        <v>713</v>
      </c>
      <c r="CU21" s="1">
        <v>772</v>
      </c>
      <c r="CV21" s="1">
        <v>0</v>
      </c>
      <c r="CW21" s="1">
        <v>48</v>
      </c>
      <c r="CX21" s="1">
        <v>67</v>
      </c>
      <c r="CY21">
        <f t="shared" si="2"/>
        <v>602426</v>
      </c>
      <c r="CZ21" t="s">
        <v>677</v>
      </c>
      <c r="DA21">
        <v>9.8136557901110795</v>
      </c>
      <c r="DB21">
        <v>12.716660153423801</v>
      </c>
      <c r="DC21">
        <v>6.4612854986518302</v>
      </c>
      <c r="DD21">
        <v>-6.0196317446931804</v>
      </c>
      <c r="DE21">
        <v>2.9469640108461101</v>
      </c>
      <c r="DF21">
        <v>-2.0219476552850999</v>
      </c>
      <c r="DG21">
        <v>7.8101884915080903E-3</v>
      </c>
      <c r="DH21" s="7">
        <v>4.90922083874528E-17</v>
      </c>
      <c r="DI21" s="7">
        <v>1.1663859488263999E-15</v>
      </c>
      <c r="DJ21" s="7">
        <v>2.8165023472245902E-17</v>
      </c>
      <c r="DK21" s="7">
        <v>7.4353534241216901E-16</v>
      </c>
    </row>
    <row r="22" spans="1:115" x14ac:dyDescent="0.25">
      <c r="A22" t="s">
        <v>502</v>
      </c>
      <c r="B22" t="s">
        <v>503</v>
      </c>
      <c r="C22" s="1">
        <v>63</v>
      </c>
      <c r="D22" s="1">
        <v>22</v>
      </c>
      <c r="E22" s="1">
        <v>34</v>
      </c>
      <c r="F22" s="1">
        <v>33</v>
      </c>
      <c r="G22" s="1">
        <v>7</v>
      </c>
      <c r="H22" s="1">
        <v>20</v>
      </c>
      <c r="I22" s="1">
        <v>65</v>
      </c>
      <c r="J22" s="1">
        <v>58</v>
      </c>
      <c r="K22" s="1">
        <v>13</v>
      </c>
      <c r="L22" s="1">
        <v>4</v>
      </c>
      <c r="M22" s="1">
        <v>7</v>
      </c>
      <c r="N22" s="1">
        <v>175</v>
      </c>
      <c r="O22" s="1">
        <v>40</v>
      </c>
      <c r="P22" s="1">
        <v>61</v>
      </c>
      <c r="Q22" s="1">
        <v>2</v>
      </c>
      <c r="R22" s="1">
        <v>14</v>
      </c>
      <c r="S22" s="1">
        <v>36</v>
      </c>
      <c r="T22" s="1">
        <v>30</v>
      </c>
      <c r="U22" s="1">
        <v>0</v>
      </c>
      <c r="V22" s="1">
        <v>36</v>
      </c>
      <c r="W22" s="1">
        <v>9</v>
      </c>
      <c r="X22" s="1">
        <v>65</v>
      </c>
      <c r="Y22" s="1">
        <v>13</v>
      </c>
      <c r="Z22" s="1">
        <v>8</v>
      </c>
      <c r="AA22" s="1">
        <v>37</v>
      </c>
      <c r="AB22" s="1">
        <v>77</v>
      </c>
      <c r="AC22" s="1">
        <v>28</v>
      </c>
      <c r="AD22" s="1">
        <v>15</v>
      </c>
      <c r="AE22" s="1">
        <v>8</v>
      </c>
      <c r="AF22" s="1">
        <v>5</v>
      </c>
      <c r="AG22" s="1">
        <v>52</v>
      </c>
      <c r="AH22" s="1">
        <v>70</v>
      </c>
      <c r="AI22" s="1">
        <v>67</v>
      </c>
      <c r="AJ22" s="1">
        <v>8</v>
      </c>
      <c r="AK22" s="1">
        <v>37</v>
      </c>
      <c r="AL22" s="1">
        <v>45</v>
      </c>
      <c r="AM22" s="1">
        <v>8</v>
      </c>
      <c r="AN22" s="1">
        <v>12</v>
      </c>
      <c r="AO22" s="1">
        <v>98</v>
      </c>
      <c r="AP22" s="1">
        <v>12</v>
      </c>
      <c r="AQ22" s="1">
        <v>26</v>
      </c>
      <c r="AR22" s="1">
        <v>30</v>
      </c>
      <c r="AS22" s="1">
        <v>33</v>
      </c>
      <c r="AT22" s="1">
        <v>51</v>
      </c>
      <c r="AU22" s="1">
        <v>43</v>
      </c>
      <c r="AV22" s="1">
        <v>46</v>
      </c>
      <c r="AW22" s="1">
        <v>31</v>
      </c>
      <c r="AX22" s="1">
        <v>32</v>
      </c>
      <c r="AY22" s="1">
        <v>15</v>
      </c>
      <c r="AZ22" s="1">
        <v>74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>
        <f t="shared" si="2"/>
        <v>1775</v>
      </c>
      <c r="CZ22" t="s">
        <v>503</v>
      </c>
      <c r="DA22">
        <v>1.36009700914305</v>
      </c>
      <c r="DB22">
        <v>4.2297248901593401</v>
      </c>
      <c r="DC22">
        <v>-1.9000125366796401</v>
      </c>
      <c r="DD22">
        <v>-6.0519765475036502</v>
      </c>
      <c r="DE22">
        <v>3.3514660847319799</v>
      </c>
      <c r="DF22">
        <v>-1.72523636938736</v>
      </c>
      <c r="DG22">
        <v>2.3430220417271701E-2</v>
      </c>
      <c r="DH22" s="7">
        <v>6.7074681321604696E-12</v>
      </c>
      <c r="DI22" s="7">
        <v>1.5552944180744601E-10</v>
      </c>
      <c r="DJ22" s="7">
        <v>5.2452816783189203E-16</v>
      </c>
      <c r="DK22" s="7">
        <v>1.23522328019001E-14</v>
      </c>
    </row>
    <row r="23" spans="1:115" x14ac:dyDescent="0.25">
      <c r="A23" t="s">
        <v>264</v>
      </c>
      <c r="B23" t="s">
        <v>265</v>
      </c>
      <c r="C23" s="1">
        <v>8</v>
      </c>
      <c r="D23" s="1">
        <v>22</v>
      </c>
      <c r="E23" s="1">
        <v>68</v>
      </c>
      <c r="F23" s="1">
        <v>45</v>
      </c>
      <c r="G23" s="1">
        <v>33</v>
      </c>
      <c r="H23" s="1">
        <v>55</v>
      </c>
      <c r="I23" s="1">
        <v>24</v>
      </c>
      <c r="J23" s="1">
        <v>14</v>
      </c>
      <c r="K23" s="1">
        <v>29</v>
      </c>
      <c r="L23" s="1">
        <v>41</v>
      </c>
      <c r="M23" s="1">
        <v>5</v>
      </c>
      <c r="N23" s="1">
        <v>23</v>
      </c>
      <c r="O23" s="1">
        <v>49</v>
      </c>
      <c r="P23" s="1">
        <v>55</v>
      </c>
      <c r="Q23" s="1">
        <v>8</v>
      </c>
      <c r="R23" s="1">
        <v>28</v>
      </c>
      <c r="S23" s="1">
        <v>45</v>
      </c>
      <c r="T23" s="1">
        <v>1</v>
      </c>
      <c r="U23" s="1">
        <v>2</v>
      </c>
      <c r="V23" s="1">
        <v>11</v>
      </c>
      <c r="W23" s="1">
        <v>4</v>
      </c>
      <c r="X23" s="1">
        <v>18</v>
      </c>
      <c r="Y23" s="1">
        <v>5</v>
      </c>
      <c r="Z23" s="1">
        <v>9</v>
      </c>
      <c r="AA23" s="1">
        <v>9</v>
      </c>
      <c r="AB23" s="1">
        <v>7</v>
      </c>
      <c r="AC23" s="1">
        <v>34</v>
      </c>
      <c r="AD23" s="1">
        <v>4</v>
      </c>
      <c r="AE23" s="1">
        <v>17</v>
      </c>
      <c r="AF23" s="1">
        <v>4</v>
      </c>
      <c r="AG23" s="1">
        <v>53</v>
      </c>
      <c r="AH23" s="1">
        <v>85</v>
      </c>
      <c r="AI23" s="1">
        <v>111</v>
      </c>
      <c r="AJ23" s="1">
        <v>9</v>
      </c>
      <c r="AK23" s="1">
        <v>17</v>
      </c>
      <c r="AL23" s="1">
        <v>6</v>
      </c>
      <c r="AM23" s="1">
        <v>8</v>
      </c>
      <c r="AN23" s="1">
        <v>40</v>
      </c>
      <c r="AO23" s="1">
        <v>140</v>
      </c>
      <c r="AP23" s="1">
        <v>27</v>
      </c>
      <c r="AQ23" s="1">
        <v>57</v>
      </c>
      <c r="AR23" s="1">
        <v>56</v>
      </c>
      <c r="AS23" s="1">
        <v>38</v>
      </c>
      <c r="AT23" s="1">
        <v>3</v>
      </c>
      <c r="AU23" s="1">
        <v>5</v>
      </c>
      <c r="AV23" s="1">
        <v>48</v>
      </c>
      <c r="AW23" s="1">
        <v>42</v>
      </c>
      <c r="AX23" s="1">
        <v>3</v>
      </c>
      <c r="AY23" s="1">
        <v>37</v>
      </c>
      <c r="AZ23" s="1">
        <v>8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>
        <f t="shared" si="2"/>
        <v>1470</v>
      </c>
      <c r="CZ23" t="s">
        <v>265</v>
      </c>
      <c r="DA23">
        <v>1.26205120454151</v>
      </c>
      <c r="DB23">
        <v>3.52531212965259</v>
      </c>
      <c r="DC23">
        <v>-1.85417759136891</v>
      </c>
      <c r="DD23">
        <v>-5.5695405875686799</v>
      </c>
      <c r="DE23">
        <v>3.44783747930633</v>
      </c>
      <c r="DF23">
        <v>-1.55342936386258</v>
      </c>
      <c r="DG23">
        <v>2.5617033330852901E-2</v>
      </c>
      <c r="DH23" s="7">
        <v>1.13535677497365E-14</v>
      </c>
      <c r="DI23" s="7">
        <v>2.63274070839717E-13</v>
      </c>
      <c r="DJ23" s="7">
        <v>1.0035965896858701E-15</v>
      </c>
      <c r="DK23" s="7">
        <v>2.3408651704915299E-14</v>
      </c>
    </row>
    <row r="24" spans="1:115" x14ac:dyDescent="0.25">
      <c r="A24" t="s">
        <v>262</v>
      </c>
      <c r="B24" t="s">
        <v>263</v>
      </c>
      <c r="C24" s="1">
        <v>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3</v>
      </c>
      <c r="J24" s="1">
        <v>8</v>
      </c>
      <c r="K24" s="1">
        <v>12</v>
      </c>
      <c r="L24" s="1">
        <v>221</v>
      </c>
      <c r="M24" s="1">
        <v>3040</v>
      </c>
      <c r="N24" s="1">
        <v>1</v>
      </c>
      <c r="O24" s="1">
        <v>31</v>
      </c>
      <c r="P24" s="1">
        <v>2</v>
      </c>
      <c r="Q24" s="1">
        <v>24</v>
      </c>
      <c r="R24" s="1">
        <v>559</v>
      </c>
      <c r="S24" s="1">
        <v>1</v>
      </c>
      <c r="T24" s="1">
        <v>61</v>
      </c>
      <c r="U24" s="1">
        <v>0</v>
      </c>
      <c r="V24" s="1">
        <v>42</v>
      </c>
      <c r="W24" s="1">
        <v>251760</v>
      </c>
      <c r="X24" s="1">
        <v>9</v>
      </c>
      <c r="Y24" s="1">
        <v>329704</v>
      </c>
      <c r="Z24" s="1">
        <v>325</v>
      </c>
      <c r="AA24" s="1">
        <v>6</v>
      </c>
      <c r="AB24" s="1">
        <v>0</v>
      </c>
      <c r="AC24" s="1">
        <v>152</v>
      </c>
      <c r="AD24" s="1">
        <v>32</v>
      </c>
      <c r="AE24" s="1">
        <v>12</v>
      </c>
      <c r="AF24" s="1">
        <v>150</v>
      </c>
      <c r="AG24" s="1">
        <v>23</v>
      </c>
      <c r="AH24" s="1">
        <v>0</v>
      </c>
      <c r="AI24" s="1">
        <v>1</v>
      </c>
      <c r="AJ24" s="1">
        <v>12</v>
      </c>
      <c r="AK24" s="1">
        <v>1</v>
      </c>
      <c r="AL24" s="1">
        <v>0</v>
      </c>
      <c r="AM24" s="1">
        <v>139</v>
      </c>
      <c r="AN24" s="1">
        <v>0</v>
      </c>
      <c r="AO24" s="1">
        <v>0</v>
      </c>
      <c r="AP24" s="1">
        <v>94</v>
      </c>
      <c r="AQ24" s="1">
        <v>0</v>
      </c>
      <c r="AR24" s="1">
        <v>2</v>
      </c>
      <c r="AS24" s="1">
        <v>0</v>
      </c>
      <c r="AT24" s="1">
        <v>49</v>
      </c>
      <c r="AU24" s="1">
        <v>326</v>
      </c>
      <c r="AV24" s="1">
        <v>426797</v>
      </c>
      <c r="AW24" s="1">
        <v>19</v>
      </c>
      <c r="AX24" s="1">
        <v>0</v>
      </c>
      <c r="AY24" s="1">
        <v>92</v>
      </c>
      <c r="AZ24" s="1">
        <v>123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>
        <f t="shared" si="2"/>
        <v>1013835</v>
      </c>
      <c r="CZ24" t="s">
        <v>263</v>
      </c>
      <c r="DA24">
        <v>-0.445289026269993</v>
      </c>
      <c r="DB24">
        <v>2.5632678405368798</v>
      </c>
      <c r="DC24">
        <v>-1.90103835299546</v>
      </c>
      <c r="DD24">
        <v>-4.7925331929820301</v>
      </c>
      <c r="DE24">
        <v>6.0531590567837599</v>
      </c>
      <c r="DF24">
        <v>-0.68357530959760304</v>
      </c>
      <c r="DG24">
        <v>0.20181193753448801</v>
      </c>
      <c r="DH24" s="7">
        <v>3.2863268344297501E-6</v>
      </c>
      <c r="DI24" s="7">
        <v>5.5965106328896599E-5</v>
      </c>
      <c r="DJ24" s="7">
        <v>2.28255850712583E-6</v>
      </c>
      <c r="DK24" s="7">
        <v>3.5453269426590902E-5</v>
      </c>
    </row>
    <row r="25" spans="1:115" x14ac:dyDescent="0.25">
      <c r="A25" t="s">
        <v>226</v>
      </c>
      <c r="B25" t="s">
        <v>227</v>
      </c>
      <c r="C25" s="1">
        <v>2078</v>
      </c>
      <c r="D25" s="1">
        <v>34</v>
      </c>
      <c r="E25" s="1">
        <v>179</v>
      </c>
      <c r="F25" s="1">
        <v>2</v>
      </c>
      <c r="G25" s="1">
        <v>2</v>
      </c>
      <c r="H25" s="1">
        <v>32</v>
      </c>
      <c r="I25" s="1">
        <v>1081</v>
      </c>
      <c r="J25" s="1">
        <v>0</v>
      </c>
      <c r="K25" s="1">
        <v>18</v>
      </c>
      <c r="L25" s="1">
        <v>4</v>
      </c>
      <c r="M25" s="1">
        <v>0</v>
      </c>
      <c r="N25" s="1">
        <v>5740</v>
      </c>
      <c r="O25" s="1">
        <v>0</v>
      </c>
      <c r="P25" s="1">
        <v>0</v>
      </c>
      <c r="Q25" s="1">
        <v>0</v>
      </c>
      <c r="R25" s="1">
        <v>5</v>
      </c>
      <c r="S25" s="1">
        <v>0</v>
      </c>
      <c r="T25" s="1">
        <v>9</v>
      </c>
      <c r="U25" s="1">
        <v>1</v>
      </c>
      <c r="V25" s="1">
        <v>2</v>
      </c>
      <c r="W25" s="1">
        <v>0</v>
      </c>
      <c r="X25" s="1">
        <v>0</v>
      </c>
      <c r="Y25" s="1">
        <v>0</v>
      </c>
      <c r="Z25" s="1">
        <v>7</v>
      </c>
      <c r="AA25" s="1">
        <v>15</v>
      </c>
      <c r="AB25" s="1">
        <v>4440</v>
      </c>
      <c r="AC25" s="1">
        <v>105</v>
      </c>
      <c r="AD25" s="1">
        <v>4</v>
      </c>
      <c r="AE25" s="1">
        <v>1</v>
      </c>
      <c r="AF25" s="1">
        <v>15</v>
      </c>
      <c r="AG25" s="1">
        <v>4</v>
      </c>
      <c r="AH25" s="1">
        <v>1384</v>
      </c>
      <c r="AI25" s="1">
        <v>1982</v>
      </c>
      <c r="AJ25" s="1">
        <v>5</v>
      </c>
      <c r="AK25" s="1">
        <v>0</v>
      </c>
      <c r="AL25" s="1">
        <v>251</v>
      </c>
      <c r="AM25" s="1">
        <v>5</v>
      </c>
      <c r="AN25" s="1">
        <v>3</v>
      </c>
      <c r="AO25" s="1">
        <v>0</v>
      </c>
      <c r="AP25" s="1">
        <v>37</v>
      </c>
      <c r="AQ25" s="1">
        <v>663</v>
      </c>
      <c r="AR25" s="1">
        <v>0</v>
      </c>
      <c r="AS25" s="1">
        <v>4</v>
      </c>
      <c r="AT25" s="1">
        <v>55</v>
      </c>
      <c r="AU25" s="1">
        <v>8</v>
      </c>
      <c r="AV25" s="1">
        <v>0</v>
      </c>
      <c r="AW25" s="1">
        <v>0</v>
      </c>
      <c r="AX25" s="1">
        <v>0</v>
      </c>
      <c r="AY25" s="1">
        <v>2</v>
      </c>
      <c r="AZ25" s="1">
        <v>3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>
        <f t="shared" si="2"/>
        <v>18180</v>
      </c>
      <c r="CZ25" t="s">
        <v>227</v>
      </c>
      <c r="DA25">
        <v>-0.36928065953559802</v>
      </c>
      <c r="DB25">
        <v>1.43922229585362</v>
      </c>
      <c r="DC25">
        <v>-1.93018803006151</v>
      </c>
      <c r="DD25">
        <v>-3.7087247245449899</v>
      </c>
      <c r="DE25">
        <v>5.6981567921524299</v>
      </c>
      <c r="DF25">
        <v>-0.62488269433949095</v>
      </c>
      <c r="DG25">
        <v>0.205560765927706</v>
      </c>
      <c r="DH25" s="7">
        <v>1.1829233424778099E-5</v>
      </c>
      <c r="DI25">
        <v>1.6059976370117799E-4</v>
      </c>
      <c r="DJ25" s="7">
        <v>2.5564786138510202E-6</v>
      </c>
      <c r="DK25" s="7">
        <v>4.1846463691116501E-5</v>
      </c>
    </row>
    <row r="26" spans="1:115" x14ac:dyDescent="0.25">
      <c r="A26" t="s">
        <v>440</v>
      </c>
      <c r="B26" t="s">
        <v>441</v>
      </c>
      <c r="C26" s="1">
        <v>2</v>
      </c>
      <c r="D26" s="1">
        <v>11</v>
      </c>
      <c r="E26" s="1">
        <v>0</v>
      </c>
      <c r="F26" s="1">
        <v>1</v>
      </c>
      <c r="G26" s="1">
        <v>1</v>
      </c>
      <c r="H26" s="1">
        <v>4</v>
      </c>
      <c r="I26" s="1">
        <v>0</v>
      </c>
      <c r="J26" s="1">
        <v>6</v>
      </c>
      <c r="K26" s="1">
        <v>2</v>
      </c>
      <c r="L26" s="1">
        <v>0</v>
      </c>
      <c r="M26" s="1">
        <v>115</v>
      </c>
      <c r="N26" s="1">
        <v>0</v>
      </c>
      <c r="O26" s="1">
        <v>18</v>
      </c>
      <c r="P26" s="1">
        <v>62</v>
      </c>
      <c r="Q26" s="1">
        <v>0</v>
      </c>
      <c r="R26" s="1">
        <v>2</v>
      </c>
      <c r="S26" s="1">
        <v>0</v>
      </c>
      <c r="T26" s="1">
        <v>52</v>
      </c>
      <c r="U26" s="1">
        <v>22</v>
      </c>
      <c r="V26" s="1">
        <v>98</v>
      </c>
      <c r="W26" s="1">
        <v>11</v>
      </c>
      <c r="X26" s="1">
        <v>9</v>
      </c>
      <c r="Y26" s="1">
        <v>40</v>
      </c>
      <c r="Z26" s="1">
        <v>0</v>
      </c>
      <c r="AA26" s="1">
        <v>0</v>
      </c>
      <c r="AB26" s="1">
        <v>1</v>
      </c>
      <c r="AC26" s="1">
        <v>0</v>
      </c>
      <c r="AD26" s="1">
        <v>3</v>
      </c>
      <c r="AE26" s="1">
        <v>2</v>
      </c>
      <c r="AF26" s="1">
        <v>11</v>
      </c>
      <c r="AG26" s="1">
        <v>0</v>
      </c>
      <c r="AH26" s="1">
        <v>1</v>
      </c>
      <c r="AI26" s="1">
        <v>2</v>
      </c>
      <c r="AJ26" s="1">
        <v>0</v>
      </c>
      <c r="AK26" s="1">
        <v>6</v>
      </c>
      <c r="AL26" s="1">
        <v>0</v>
      </c>
      <c r="AM26" s="1">
        <v>2</v>
      </c>
      <c r="AN26" s="1">
        <v>59</v>
      </c>
      <c r="AO26" s="1">
        <v>54</v>
      </c>
      <c r="AP26" s="1">
        <v>16</v>
      </c>
      <c r="AQ26" s="1">
        <v>15</v>
      </c>
      <c r="AR26" s="1">
        <v>4</v>
      </c>
      <c r="AS26" s="1">
        <v>46</v>
      </c>
      <c r="AT26" s="1">
        <v>1</v>
      </c>
      <c r="AU26" s="1">
        <v>1</v>
      </c>
      <c r="AV26" s="1">
        <v>2</v>
      </c>
      <c r="AW26" s="1">
        <v>2</v>
      </c>
      <c r="AX26" s="1">
        <v>55</v>
      </c>
      <c r="AY26" s="1">
        <v>58</v>
      </c>
      <c r="AZ26" s="1">
        <v>0</v>
      </c>
      <c r="BA26" s="1">
        <v>6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1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6</v>
      </c>
      <c r="BY26" s="1">
        <v>7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1</v>
      </c>
      <c r="CX26" s="1">
        <v>0</v>
      </c>
      <c r="CY26">
        <f t="shared" si="2"/>
        <v>818</v>
      </c>
      <c r="CZ26" t="s">
        <v>441</v>
      </c>
      <c r="DA26">
        <v>-0.45424512581457899</v>
      </c>
      <c r="DB26">
        <v>1.14819315151187</v>
      </c>
      <c r="DC26">
        <v>-1.50908878609379</v>
      </c>
      <c r="DD26">
        <v>-2.8743081127149099</v>
      </c>
      <c r="DE26">
        <v>5.1654825229109802</v>
      </c>
      <c r="DF26">
        <v>-0.51298890885675497</v>
      </c>
      <c r="DG26">
        <v>0.27656250227206403</v>
      </c>
      <c r="DH26">
        <v>1.4587369530322299E-3</v>
      </c>
      <c r="DI26">
        <v>8.2156292026848796E-3</v>
      </c>
      <c r="DJ26">
        <v>7.2917796707969705E-4</v>
      </c>
      <c r="DK26">
        <v>4.7545947590191496E-3</v>
      </c>
    </row>
    <row r="27" spans="1:115" x14ac:dyDescent="0.25">
      <c r="A27" t="s">
        <v>896</v>
      </c>
      <c r="B27" t="s">
        <v>897</v>
      </c>
      <c r="C27" s="1">
        <v>83</v>
      </c>
      <c r="D27" s="1">
        <v>20</v>
      </c>
      <c r="E27" s="1">
        <v>76</v>
      </c>
      <c r="F27" s="1">
        <v>28</v>
      </c>
      <c r="G27" s="1">
        <v>240</v>
      </c>
      <c r="H27" s="1">
        <v>77</v>
      </c>
      <c r="I27" s="1">
        <v>78</v>
      </c>
      <c r="J27" s="1">
        <v>64</v>
      </c>
      <c r="K27" s="1">
        <v>95</v>
      </c>
      <c r="L27" s="1">
        <v>96</v>
      </c>
      <c r="M27" s="1">
        <v>0</v>
      </c>
      <c r="N27" s="1">
        <v>8</v>
      </c>
      <c r="O27" s="1">
        <v>1</v>
      </c>
      <c r="P27" s="1">
        <v>0</v>
      </c>
      <c r="Q27" s="1">
        <v>16</v>
      </c>
      <c r="R27" s="1">
        <v>72</v>
      </c>
      <c r="S27" s="1">
        <v>6</v>
      </c>
      <c r="T27" s="1">
        <v>30</v>
      </c>
      <c r="U27" s="1">
        <v>0</v>
      </c>
      <c r="V27" s="1">
        <v>0</v>
      </c>
      <c r="W27" s="1">
        <v>13</v>
      </c>
      <c r="X27" s="1">
        <v>0</v>
      </c>
      <c r="Y27" s="1">
        <v>2</v>
      </c>
      <c r="Z27" s="1">
        <v>50</v>
      </c>
      <c r="AA27" s="1">
        <v>1</v>
      </c>
      <c r="AB27" s="1">
        <v>25</v>
      </c>
      <c r="AC27" s="1">
        <v>186</v>
      </c>
      <c r="AD27" s="1">
        <v>171</v>
      </c>
      <c r="AE27" s="1">
        <v>182</v>
      </c>
      <c r="AF27" s="1">
        <v>60</v>
      </c>
      <c r="AG27" s="1">
        <v>47</v>
      </c>
      <c r="AH27" s="1">
        <v>51</v>
      </c>
      <c r="AI27" s="1">
        <v>32</v>
      </c>
      <c r="AJ27" s="1">
        <v>2</v>
      </c>
      <c r="AK27" s="1">
        <v>231</v>
      </c>
      <c r="AL27" s="1">
        <v>2</v>
      </c>
      <c r="AM27" s="1">
        <v>98</v>
      </c>
      <c r="AN27" s="1">
        <v>13</v>
      </c>
      <c r="AO27" s="1">
        <v>0</v>
      </c>
      <c r="AP27" s="1">
        <v>5</v>
      </c>
      <c r="AQ27" s="1">
        <v>43</v>
      </c>
      <c r="AR27" s="1">
        <v>0</v>
      </c>
      <c r="AS27" s="1">
        <v>8</v>
      </c>
      <c r="AT27" s="1">
        <v>30</v>
      </c>
      <c r="AU27" s="1">
        <v>25</v>
      </c>
      <c r="AV27" s="1">
        <v>29</v>
      </c>
      <c r="AW27" s="1">
        <v>12</v>
      </c>
      <c r="AX27" s="1">
        <v>0</v>
      </c>
      <c r="AY27" s="1">
        <v>5</v>
      </c>
      <c r="AZ27" s="1">
        <v>0</v>
      </c>
      <c r="BA27" s="1">
        <v>0</v>
      </c>
      <c r="BB27" s="1">
        <v>0</v>
      </c>
      <c r="BC27" s="1">
        <v>5</v>
      </c>
      <c r="BD27" s="1">
        <v>0</v>
      </c>
      <c r="BE27" s="1">
        <v>0</v>
      </c>
      <c r="BF27" s="1">
        <v>92</v>
      </c>
      <c r="BG27" s="1">
        <v>6</v>
      </c>
      <c r="BH27" s="1">
        <v>0</v>
      </c>
      <c r="BI27" s="1">
        <v>1</v>
      </c>
      <c r="BJ27" s="1">
        <v>13</v>
      </c>
      <c r="BK27" s="1">
        <v>39</v>
      </c>
      <c r="BL27" s="1">
        <v>0</v>
      </c>
      <c r="BM27" s="1">
        <v>23</v>
      </c>
      <c r="BN27" s="1">
        <v>1</v>
      </c>
      <c r="BO27" s="1">
        <v>2</v>
      </c>
      <c r="BP27" s="1">
        <v>21</v>
      </c>
      <c r="BQ27" s="1">
        <v>0</v>
      </c>
      <c r="BR27" s="1">
        <v>3</v>
      </c>
      <c r="BS27" s="1">
        <v>0</v>
      </c>
      <c r="BT27" s="1">
        <v>1</v>
      </c>
      <c r="BU27" s="1">
        <v>0</v>
      </c>
      <c r="BV27" s="1">
        <v>8</v>
      </c>
      <c r="BW27" s="1">
        <v>2</v>
      </c>
      <c r="BX27" s="1">
        <v>0</v>
      </c>
      <c r="BY27" s="1">
        <v>1</v>
      </c>
      <c r="BZ27" s="1">
        <v>0</v>
      </c>
      <c r="CA27" s="1">
        <v>0</v>
      </c>
      <c r="CB27" s="1">
        <v>16</v>
      </c>
      <c r="CC27" s="1">
        <v>0</v>
      </c>
      <c r="CD27" s="1">
        <v>12</v>
      </c>
      <c r="CE27" s="1">
        <v>3</v>
      </c>
      <c r="CF27" s="1">
        <v>0</v>
      </c>
      <c r="CG27" s="1">
        <v>6</v>
      </c>
      <c r="CH27" s="1">
        <v>1</v>
      </c>
      <c r="CI27" s="1">
        <v>26</v>
      </c>
      <c r="CJ27" s="1">
        <v>2</v>
      </c>
      <c r="CK27" s="1">
        <v>24</v>
      </c>
      <c r="CL27" s="1">
        <v>3</v>
      </c>
      <c r="CM27" s="1">
        <v>0</v>
      </c>
      <c r="CN27" s="1">
        <v>0</v>
      </c>
      <c r="CO27" s="1">
        <v>0</v>
      </c>
      <c r="CP27" s="1">
        <v>1</v>
      </c>
      <c r="CQ27" s="1">
        <v>2</v>
      </c>
      <c r="CR27" s="1">
        <v>0</v>
      </c>
      <c r="CS27" s="1">
        <v>1</v>
      </c>
      <c r="CT27" s="1">
        <v>0</v>
      </c>
      <c r="CU27" s="1">
        <v>0</v>
      </c>
      <c r="CV27" s="1">
        <v>2</v>
      </c>
      <c r="CW27" s="1">
        <v>0</v>
      </c>
      <c r="CX27" s="1">
        <v>1</v>
      </c>
      <c r="CY27">
        <f t="shared" si="2"/>
        <v>2631</v>
      </c>
      <c r="CZ27" t="s">
        <v>897</v>
      </c>
      <c r="DA27">
        <v>2.24326254535569</v>
      </c>
      <c r="DB27">
        <v>3.8502024766419498</v>
      </c>
      <c r="DC27">
        <v>0.98473442845501202</v>
      </c>
      <c r="DD27">
        <v>-2.41182588962661</v>
      </c>
      <c r="DE27">
        <v>5.0635176503263803</v>
      </c>
      <c r="DF27">
        <v>-0.43379326882783298</v>
      </c>
      <c r="DG27">
        <v>0.29584505041494302</v>
      </c>
      <c r="DH27">
        <v>4.9725959751699403E-3</v>
      </c>
      <c r="DI27">
        <v>2.45226092555852E-2</v>
      </c>
      <c r="DJ27">
        <v>6.7364945507089895E-4</v>
      </c>
      <c r="DK27">
        <v>5.4012904212323697E-3</v>
      </c>
    </row>
    <row r="28" spans="1:115" x14ac:dyDescent="0.25">
      <c r="A28" t="s">
        <v>420</v>
      </c>
      <c r="B28" t="s">
        <v>421</v>
      </c>
      <c r="C28" s="1">
        <v>0</v>
      </c>
      <c r="D28" s="1">
        <v>28</v>
      </c>
      <c r="E28" s="1">
        <v>0</v>
      </c>
      <c r="F28" s="1">
        <v>3</v>
      </c>
      <c r="G28" s="1">
        <v>0</v>
      </c>
      <c r="H28" s="1">
        <v>0</v>
      </c>
      <c r="I28" s="1">
        <v>0</v>
      </c>
      <c r="J28" s="1">
        <v>0</v>
      </c>
      <c r="K28" s="1">
        <v>9</v>
      </c>
      <c r="L28" s="1">
        <v>38</v>
      </c>
      <c r="M28" s="1">
        <v>0</v>
      </c>
      <c r="N28" s="1">
        <v>3</v>
      </c>
      <c r="O28" s="1">
        <v>26</v>
      </c>
      <c r="P28" s="1">
        <v>0</v>
      </c>
      <c r="Q28" s="1">
        <v>3</v>
      </c>
      <c r="R28" s="1">
        <v>5</v>
      </c>
      <c r="S28" s="1">
        <v>7</v>
      </c>
      <c r="T28" s="1">
        <v>3</v>
      </c>
      <c r="U28" s="1">
        <v>0</v>
      </c>
      <c r="V28" s="1">
        <v>0</v>
      </c>
      <c r="W28" s="1">
        <v>11</v>
      </c>
      <c r="X28" s="1">
        <v>1</v>
      </c>
      <c r="Y28" s="1">
        <v>0</v>
      </c>
      <c r="Z28" s="1">
        <v>22</v>
      </c>
      <c r="AA28" s="1">
        <v>0</v>
      </c>
      <c r="AB28" s="1">
        <v>0</v>
      </c>
      <c r="AC28" s="1">
        <v>1</v>
      </c>
      <c r="AD28" s="1">
        <v>33</v>
      </c>
      <c r="AE28" s="1">
        <v>0</v>
      </c>
      <c r="AF28" s="1">
        <v>52</v>
      </c>
      <c r="AG28" s="1">
        <v>9</v>
      </c>
      <c r="AH28" s="1">
        <v>0</v>
      </c>
      <c r="AI28" s="1">
        <v>0</v>
      </c>
      <c r="AJ28" s="1">
        <v>0</v>
      </c>
      <c r="AK28" s="1">
        <v>0</v>
      </c>
      <c r="AL28" s="1">
        <v>15</v>
      </c>
      <c r="AM28" s="1">
        <v>13</v>
      </c>
      <c r="AN28" s="1">
        <v>0</v>
      </c>
      <c r="AO28" s="1">
        <v>0</v>
      </c>
      <c r="AP28" s="1">
        <v>11</v>
      </c>
      <c r="AQ28" s="1">
        <v>94</v>
      </c>
      <c r="AR28" s="1">
        <v>0</v>
      </c>
      <c r="AS28" s="1">
        <v>19</v>
      </c>
      <c r="AT28" s="1">
        <v>92</v>
      </c>
      <c r="AU28" s="1">
        <v>29</v>
      </c>
      <c r="AV28" s="1">
        <v>4</v>
      </c>
      <c r="AW28" s="1">
        <v>0</v>
      </c>
      <c r="AX28" s="1">
        <v>0</v>
      </c>
      <c r="AY28" s="1">
        <v>8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2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>
        <f t="shared" si="2"/>
        <v>541</v>
      </c>
      <c r="CZ28" t="s">
        <v>421</v>
      </c>
      <c r="DA28">
        <v>-0.969805751644639</v>
      </c>
      <c r="DB28">
        <v>0.38075121806345702</v>
      </c>
      <c r="DC28">
        <v>-1.85611472715527</v>
      </c>
      <c r="DD28">
        <v>-2.3921457450234098</v>
      </c>
      <c r="DE28">
        <v>5.0960148768611502</v>
      </c>
      <c r="DF28">
        <v>-0.42181242918347001</v>
      </c>
      <c r="DG28">
        <v>0.311152766552449</v>
      </c>
      <c r="DH28">
        <v>1.2453331467558299E-2</v>
      </c>
      <c r="DI28">
        <v>4.2758373242743598E-2</v>
      </c>
      <c r="DJ28">
        <v>4.4215651705033603E-3</v>
      </c>
      <c r="DK28">
        <v>2.0470293152318901E-2</v>
      </c>
    </row>
    <row r="29" spans="1:115" x14ac:dyDescent="0.25">
      <c r="A29" t="s">
        <v>874</v>
      </c>
      <c r="B29" t="s">
        <v>875</v>
      </c>
      <c r="C29" s="1">
        <v>0</v>
      </c>
      <c r="D29" s="1">
        <v>274</v>
      </c>
      <c r="E29" s="1">
        <v>17</v>
      </c>
      <c r="F29" s="1">
        <v>28</v>
      </c>
      <c r="G29" s="1">
        <v>701</v>
      </c>
      <c r="H29" s="1">
        <v>0</v>
      </c>
      <c r="I29" s="1">
        <v>64</v>
      </c>
      <c r="J29" s="1">
        <v>4</v>
      </c>
      <c r="K29" s="1">
        <v>664</v>
      </c>
      <c r="L29" s="1">
        <v>57</v>
      </c>
      <c r="M29" s="1">
        <v>0</v>
      </c>
      <c r="N29" s="1">
        <v>711</v>
      </c>
      <c r="O29" s="1">
        <v>39</v>
      </c>
      <c r="P29" s="1">
        <v>0</v>
      </c>
      <c r="Q29" s="1">
        <v>0</v>
      </c>
      <c r="R29" s="1">
        <v>1436</v>
      </c>
      <c r="S29" s="1">
        <v>51</v>
      </c>
      <c r="T29" s="1">
        <v>270</v>
      </c>
      <c r="U29" s="1">
        <v>2</v>
      </c>
      <c r="V29" s="1">
        <v>2</v>
      </c>
      <c r="W29" s="1">
        <v>8</v>
      </c>
      <c r="X29" s="1">
        <v>3</v>
      </c>
      <c r="Y29" s="1">
        <v>1</v>
      </c>
      <c r="Z29" s="1">
        <v>22</v>
      </c>
      <c r="AA29" s="1">
        <v>28</v>
      </c>
      <c r="AB29" s="1">
        <v>3</v>
      </c>
      <c r="AC29" s="1">
        <v>45</v>
      </c>
      <c r="AD29" s="1">
        <v>29</v>
      </c>
      <c r="AE29" s="1">
        <v>0</v>
      </c>
      <c r="AF29" s="1">
        <v>176</v>
      </c>
      <c r="AG29" s="1">
        <v>74</v>
      </c>
      <c r="AH29" s="1">
        <v>40</v>
      </c>
      <c r="AI29" s="1">
        <v>171</v>
      </c>
      <c r="AJ29" s="1">
        <v>78</v>
      </c>
      <c r="AK29" s="1">
        <v>8</v>
      </c>
      <c r="AL29" s="1">
        <v>11</v>
      </c>
      <c r="AM29" s="1">
        <v>44</v>
      </c>
      <c r="AN29" s="1">
        <v>78</v>
      </c>
      <c r="AO29" s="1">
        <v>13</v>
      </c>
      <c r="AP29" s="1">
        <v>25</v>
      </c>
      <c r="AQ29" s="1">
        <v>312</v>
      </c>
      <c r="AR29" s="1">
        <v>0</v>
      </c>
      <c r="AS29" s="1">
        <v>15</v>
      </c>
      <c r="AT29" s="1">
        <v>221</v>
      </c>
      <c r="AU29" s="1">
        <v>144</v>
      </c>
      <c r="AV29" s="1">
        <v>12</v>
      </c>
      <c r="AW29" s="1">
        <v>0</v>
      </c>
      <c r="AX29" s="1">
        <v>0</v>
      </c>
      <c r="AY29" s="1">
        <v>351</v>
      </c>
      <c r="AZ29" s="1">
        <v>129</v>
      </c>
      <c r="BA29" s="1">
        <v>0</v>
      </c>
      <c r="BB29" s="1">
        <v>0</v>
      </c>
      <c r="BC29" s="1">
        <v>0</v>
      </c>
      <c r="BD29" s="1">
        <v>17</v>
      </c>
      <c r="BE29" s="1">
        <v>32</v>
      </c>
      <c r="BF29" s="1">
        <v>70</v>
      </c>
      <c r="BG29" s="1">
        <v>2</v>
      </c>
      <c r="BH29" s="1">
        <v>56</v>
      </c>
      <c r="BI29" s="1">
        <v>57</v>
      </c>
      <c r="BJ29" s="1">
        <v>1</v>
      </c>
      <c r="BK29" s="1">
        <v>65</v>
      </c>
      <c r="BL29" s="1">
        <v>26</v>
      </c>
      <c r="BM29" s="1">
        <v>7</v>
      </c>
      <c r="BN29" s="1">
        <v>7</v>
      </c>
      <c r="BO29" s="1">
        <v>0</v>
      </c>
      <c r="BP29" s="1">
        <v>1</v>
      </c>
      <c r="BQ29" s="1">
        <v>7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1</v>
      </c>
      <c r="BY29" s="1">
        <v>2</v>
      </c>
      <c r="BZ29" s="1">
        <v>271</v>
      </c>
      <c r="CA29" s="1">
        <v>0</v>
      </c>
      <c r="CB29" s="1">
        <v>5</v>
      </c>
      <c r="CC29" s="1">
        <v>0</v>
      </c>
      <c r="CD29" s="1">
        <v>1</v>
      </c>
      <c r="CE29" s="1">
        <v>194</v>
      </c>
      <c r="CF29" s="1">
        <v>55</v>
      </c>
      <c r="CG29" s="1">
        <v>0</v>
      </c>
      <c r="CH29" s="1">
        <v>320</v>
      </c>
      <c r="CI29" s="1">
        <v>0</v>
      </c>
      <c r="CJ29" s="1">
        <v>0</v>
      </c>
      <c r="CK29" s="1">
        <v>0</v>
      </c>
      <c r="CL29" s="1">
        <v>26</v>
      </c>
      <c r="CM29" s="1">
        <v>0</v>
      </c>
      <c r="CN29" s="1">
        <v>0</v>
      </c>
      <c r="CO29" s="1">
        <v>0</v>
      </c>
      <c r="CP29" s="1">
        <v>1</v>
      </c>
      <c r="CQ29" s="1">
        <v>0</v>
      </c>
      <c r="CR29" s="1">
        <v>0</v>
      </c>
      <c r="CS29" s="1">
        <v>2</v>
      </c>
      <c r="CT29" s="1">
        <v>36</v>
      </c>
      <c r="CU29" s="1">
        <v>179</v>
      </c>
      <c r="CV29" s="1">
        <v>1</v>
      </c>
      <c r="CW29" s="1">
        <v>4</v>
      </c>
      <c r="CX29" s="1">
        <v>161</v>
      </c>
      <c r="CY29">
        <f t="shared" si="2"/>
        <v>7968</v>
      </c>
      <c r="CZ29" t="s">
        <v>875</v>
      </c>
      <c r="DA29">
        <v>2.7727332441300501</v>
      </c>
      <c r="DB29">
        <v>3.96558754567143</v>
      </c>
      <c r="DC29">
        <v>1.4980983501726699</v>
      </c>
      <c r="DD29">
        <v>-2.20736572183556</v>
      </c>
      <c r="DE29">
        <v>5.3669755321610797</v>
      </c>
      <c r="DF29">
        <v>-0.38196486171948701</v>
      </c>
      <c r="DG29">
        <v>0.33770696804830302</v>
      </c>
      <c r="DH29">
        <v>1.84771357884384E-2</v>
      </c>
      <c r="DI29">
        <v>6.6436622394440398E-2</v>
      </c>
      <c r="DJ29">
        <v>5.67439697181823E-3</v>
      </c>
      <c r="DK29">
        <v>2.8061162874228902E-2</v>
      </c>
    </row>
    <row r="30" spans="1:115" x14ac:dyDescent="0.25">
      <c r="A30" t="s">
        <v>622</v>
      </c>
      <c r="B30" t="s">
        <v>623</v>
      </c>
      <c r="C30" s="1">
        <v>16</v>
      </c>
      <c r="D30" s="1">
        <v>17</v>
      </c>
      <c r="E30" s="1">
        <v>53</v>
      </c>
      <c r="F30" s="1">
        <v>11</v>
      </c>
      <c r="G30" s="1">
        <v>130</v>
      </c>
      <c r="H30" s="1">
        <v>33</v>
      </c>
      <c r="I30" s="1">
        <v>50</v>
      </c>
      <c r="J30" s="1">
        <v>6</v>
      </c>
      <c r="K30" s="1">
        <v>42</v>
      </c>
      <c r="L30" s="1">
        <v>57</v>
      </c>
      <c r="M30" s="1">
        <v>0</v>
      </c>
      <c r="N30" s="1">
        <v>29</v>
      </c>
      <c r="O30" s="1">
        <v>8</v>
      </c>
      <c r="P30" s="1">
        <v>0</v>
      </c>
      <c r="Q30" s="1">
        <v>16</v>
      </c>
      <c r="R30" s="1">
        <v>51</v>
      </c>
      <c r="S30" s="1">
        <v>5</v>
      </c>
      <c r="T30" s="1">
        <v>14</v>
      </c>
      <c r="U30" s="1">
        <v>0</v>
      </c>
      <c r="V30" s="1">
        <v>2</v>
      </c>
      <c r="W30" s="1">
        <v>6</v>
      </c>
      <c r="X30" s="1">
        <v>0</v>
      </c>
      <c r="Y30" s="1">
        <v>2</v>
      </c>
      <c r="Z30" s="1">
        <v>20</v>
      </c>
      <c r="AA30" s="1">
        <v>0</v>
      </c>
      <c r="AB30" s="1">
        <v>4</v>
      </c>
      <c r="AC30" s="1">
        <v>123</v>
      </c>
      <c r="AD30" s="1">
        <v>73</v>
      </c>
      <c r="AE30" s="1">
        <v>48</v>
      </c>
      <c r="AF30" s="1">
        <v>11</v>
      </c>
      <c r="AG30" s="1">
        <v>19</v>
      </c>
      <c r="AH30" s="1">
        <v>11</v>
      </c>
      <c r="AI30" s="1">
        <v>12</v>
      </c>
      <c r="AJ30" s="1">
        <v>1</v>
      </c>
      <c r="AK30" s="1">
        <v>42</v>
      </c>
      <c r="AL30" s="1">
        <v>1</v>
      </c>
      <c r="AM30" s="1">
        <v>58</v>
      </c>
      <c r="AN30" s="1">
        <v>0</v>
      </c>
      <c r="AO30" s="1">
        <v>4</v>
      </c>
      <c r="AP30" s="1">
        <v>7</v>
      </c>
      <c r="AQ30" s="1">
        <v>32</v>
      </c>
      <c r="AR30" s="1">
        <v>4</v>
      </c>
      <c r="AS30" s="1">
        <v>8</v>
      </c>
      <c r="AT30" s="1">
        <v>16</v>
      </c>
      <c r="AU30" s="1">
        <v>3</v>
      </c>
      <c r="AV30" s="1">
        <v>10</v>
      </c>
      <c r="AW30" s="1">
        <v>7</v>
      </c>
      <c r="AX30" s="1">
        <v>0</v>
      </c>
      <c r="AY30" s="1">
        <v>4</v>
      </c>
      <c r="AZ30" s="1">
        <v>0</v>
      </c>
      <c r="BA30" s="1">
        <v>0</v>
      </c>
      <c r="BB30" s="1">
        <v>0</v>
      </c>
      <c r="BC30" s="1">
        <v>2</v>
      </c>
      <c r="BD30" s="1">
        <v>0</v>
      </c>
      <c r="BE30" s="1">
        <v>0</v>
      </c>
      <c r="BF30" s="1">
        <v>11</v>
      </c>
      <c r="BG30" s="1">
        <v>0</v>
      </c>
      <c r="BH30" s="1">
        <v>0</v>
      </c>
      <c r="BI30" s="1">
        <v>0</v>
      </c>
      <c r="BJ30" s="1">
        <v>14</v>
      </c>
      <c r="BK30" s="1">
        <v>7</v>
      </c>
      <c r="BL30" s="1">
        <v>6</v>
      </c>
      <c r="BM30" s="1">
        <v>9</v>
      </c>
      <c r="BN30" s="1">
        <v>3</v>
      </c>
      <c r="BO30" s="1">
        <v>8</v>
      </c>
      <c r="BP30" s="1">
        <v>6</v>
      </c>
      <c r="BQ30" s="1">
        <v>0</v>
      </c>
      <c r="BR30" s="1">
        <v>0</v>
      </c>
      <c r="BS30" s="1">
        <v>0</v>
      </c>
      <c r="BT30" s="1">
        <v>1</v>
      </c>
      <c r="BU30" s="1">
        <v>0</v>
      </c>
      <c r="BV30" s="1">
        <v>4</v>
      </c>
      <c r="BW30" s="1">
        <v>6</v>
      </c>
      <c r="BX30" s="1">
        <v>10</v>
      </c>
      <c r="BY30" s="1">
        <v>0</v>
      </c>
      <c r="BZ30" s="1">
        <v>0</v>
      </c>
      <c r="CA30" s="1">
        <v>0</v>
      </c>
      <c r="CB30" s="1">
        <v>1</v>
      </c>
      <c r="CC30" s="1">
        <v>1</v>
      </c>
      <c r="CD30" s="1">
        <v>80</v>
      </c>
      <c r="CE30" s="1">
        <v>1</v>
      </c>
      <c r="CF30" s="1">
        <v>33</v>
      </c>
      <c r="CG30" s="1">
        <v>7</v>
      </c>
      <c r="CH30" s="1">
        <v>0</v>
      </c>
      <c r="CI30" s="1">
        <v>2</v>
      </c>
      <c r="CJ30" s="1">
        <v>0</v>
      </c>
      <c r="CK30" s="1">
        <v>14</v>
      </c>
      <c r="CL30" s="1">
        <v>17</v>
      </c>
      <c r="CM30" s="1">
        <v>0</v>
      </c>
      <c r="CN30" s="1">
        <v>0</v>
      </c>
      <c r="CO30" s="1">
        <v>0</v>
      </c>
      <c r="CP30" s="1">
        <v>2</v>
      </c>
      <c r="CQ30" s="1">
        <v>0</v>
      </c>
      <c r="CR30" s="1">
        <v>0</v>
      </c>
      <c r="CS30" s="1">
        <v>3</v>
      </c>
      <c r="CT30" s="1">
        <v>0</v>
      </c>
      <c r="CU30" s="1">
        <v>4</v>
      </c>
      <c r="CV30" s="1">
        <v>2</v>
      </c>
      <c r="CW30" s="1">
        <v>1</v>
      </c>
      <c r="CX30" s="1">
        <v>0</v>
      </c>
      <c r="CY30">
        <f t="shared" si="2"/>
        <v>1321</v>
      </c>
      <c r="CZ30" t="s">
        <v>623</v>
      </c>
      <c r="DA30">
        <v>1.9317412619393499</v>
      </c>
      <c r="DB30">
        <v>2.6448168468221498</v>
      </c>
      <c r="DC30">
        <v>0.97585117956991096</v>
      </c>
      <c r="DD30">
        <v>-1.6861173076207501</v>
      </c>
      <c r="DE30">
        <v>4.30830420799004</v>
      </c>
      <c r="DF30">
        <v>-0.34741084952800699</v>
      </c>
      <c r="DG30">
        <v>0.32968750156792598</v>
      </c>
      <c r="DH30">
        <v>1.0679933243487E-2</v>
      </c>
      <c r="DI30">
        <v>4.29703826565161E-2</v>
      </c>
      <c r="DJ30">
        <v>3.7454365138436699E-3</v>
      </c>
      <c r="DK30">
        <v>2.0478415648615501E-2</v>
      </c>
    </row>
    <row r="31" spans="1:115" x14ac:dyDescent="0.25">
      <c r="A31" t="s">
        <v>594</v>
      </c>
      <c r="B31" t="s">
        <v>595</v>
      </c>
      <c r="C31" s="1">
        <v>0</v>
      </c>
      <c r="D31" s="1">
        <v>809</v>
      </c>
      <c r="E31" s="1">
        <v>25</v>
      </c>
      <c r="F31" s="1">
        <v>14</v>
      </c>
      <c r="G31" s="1">
        <v>676</v>
      </c>
      <c r="H31" s="1">
        <v>0</v>
      </c>
      <c r="I31" s="1">
        <v>2442</v>
      </c>
      <c r="J31" s="1">
        <v>238</v>
      </c>
      <c r="K31" s="1">
        <v>1580</v>
      </c>
      <c r="L31" s="1">
        <v>143</v>
      </c>
      <c r="M31" s="1">
        <v>0</v>
      </c>
      <c r="N31" s="1">
        <v>728</v>
      </c>
      <c r="O31" s="1">
        <v>170</v>
      </c>
      <c r="P31" s="1">
        <v>0</v>
      </c>
      <c r="Q31" s="1">
        <v>7</v>
      </c>
      <c r="R31" s="1">
        <v>542</v>
      </c>
      <c r="S31" s="1">
        <v>1022</v>
      </c>
      <c r="T31" s="1">
        <v>248</v>
      </c>
      <c r="U31" s="1">
        <v>30</v>
      </c>
      <c r="V31" s="1">
        <v>17</v>
      </c>
      <c r="W31" s="1">
        <v>13</v>
      </c>
      <c r="X31" s="1">
        <v>27</v>
      </c>
      <c r="Y31" s="1">
        <v>3</v>
      </c>
      <c r="Z31" s="1">
        <v>309</v>
      </c>
      <c r="AA31" s="1">
        <v>333</v>
      </c>
      <c r="AB31" s="1">
        <v>61</v>
      </c>
      <c r="AC31" s="1">
        <v>991</v>
      </c>
      <c r="AD31" s="1">
        <v>729</v>
      </c>
      <c r="AE31" s="1">
        <v>0</v>
      </c>
      <c r="AF31" s="1">
        <v>192</v>
      </c>
      <c r="AG31" s="1">
        <v>1211</v>
      </c>
      <c r="AH31" s="1">
        <v>950</v>
      </c>
      <c r="AI31" s="1">
        <v>4667</v>
      </c>
      <c r="AJ31" s="1">
        <v>4771</v>
      </c>
      <c r="AK31" s="1">
        <v>91</v>
      </c>
      <c r="AL31" s="1">
        <v>760</v>
      </c>
      <c r="AM31" s="1">
        <v>59</v>
      </c>
      <c r="AN31" s="1">
        <v>65</v>
      </c>
      <c r="AO31" s="1">
        <v>64</v>
      </c>
      <c r="AP31" s="1">
        <v>587</v>
      </c>
      <c r="AQ31" s="1">
        <v>272</v>
      </c>
      <c r="AR31" s="1">
        <v>4</v>
      </c>
      <c r="AS31" s="1">
        <v>12</v>
      </c>
      <c r="AT31" s="1">
        <v>7230</v>
      </c>
      <c r="AU31" s="1">
        <v>176</v>
      </c>
      <c r="AV31" s="1">
        <v>24</v>
      </c>
      <c r="AW31" s="1">
        <v>0</v>
      </c>
      <c r="AX31" s="1">
        <v>0</v>
      </c>
      <c r="AY31" s="1">
        <v>571</v>
      </c>
      <c r="AZ31" s="1">
        <v>88</v>
      </c>
      <c r="BA31" s="1">
        <v>0</v>
      </c>
      <c r="BB31" s="1">
        <v>0</v>
      </c>
      <c r="BC31" s="1">
        <v>30</v>
      </c>
      <c r="BD31" s="1">
        <v>920</v>
      </c>
      <c r="BE31" s="1">
        <v>0</v>
      </c>
      <c r="BF31" s="1">
        <v>0</v>
      </c>
      <c r="BG31" s="1">
        <v>33</v>
      </c>
      <c r="BH31" s="1">
        <v>471</v>
      </c>
      <c r="BI31" s="1">
        <v>200</v>
      </c>
      <c r="BJ31" s="1">
        <v>0</v>
      </c>
      <c r="BK31" s="1">
        <v>788</v>
      </c>
      <c r="BL31" s="1">
        <v>602</v>
      </c>
      <c r="BM31" s="1">
        <v>41</v>
      </c>
      <c r="BN31" s="1">
        <v>1</v>
      </c>
      <c r="BO31" s="1">
        <v>3</v>
      </c>
      <c r="BP31" s="1">
        <v>6</v>
      </c>
      <c r="BQ31" s="1">
        <v>25</v>
      </c>
      <c r="BR31" s="1">
        <v>0</v>
      </c>
      <c r="BS31" s="1">
        <v>0</v>
      </c>
      <c r="BT31" s="1">
        <v>0</v>
      </c>
      <c r="BU31" s="1">
        <v>2</v>
      </c>
      <c r="BV31" s="1">
        <v>6</v>
      </c>
      <c r="BW31" s="1">
        <v>3</v>
      </c>
      <c r="BX31" s="1">
        <v>401</v>
      </c>
      <c r="BY31" s="1">
        <v>0</v>
      </c>
      <c r="BZ31" s="1">
        <v>1301</v>
      </c>
      <c r="CA31" s="1">
        <v>4</v>
      </c>
      <c r="CB31" s="1">
        <v>40</v>
      </c>
      <c r="CC31" s="1">
        <v>0</v>
      </c>
      <c r="CD31" s="1">
        <v>628</v>
      </c>
      <c r="CE31" s="1">
        <v>156</v>
      </c>
      <c r="CF31" s="1">
        <v>317</v>
      </c>
      <c r="CG31" s="1">
        <v>11</v>
      </c>
      <c r="CH31" s="1">
        <v>2967</v>
      </c>
      <c r="CI31" s="1">
        <v>281</v>
      </c>
      <c r="CJ31" s="1">
        <v>15</v>
      </c>
      <c r="CK31" s="1">
        <v>8</v>
      </c>
      <c r="CL31" s="1">
        <v>36</v>
      </c>
      <c r="CM31" s="1">
        <v>0</v>
      </c>
      <c r="CN31" s="1">
        <v>0</v>
      </c>
      <c r="CO31" s="1">
        <v>0</v>
      </c>
      <c r="CP31" s="1">
        <v>1</v>
      </c>
      <c r="CQ31" s="1">
        <v>29</v>
      </c>
      <c r="CR31" s="1">
        <v>0</v>
      </c>
      <c r="CS31" s="1">
        <v>0</v>
      </c>
      <c r="CT31" s="1">
        <v>63</v>
      </c>
      <c r="CU31" s="1">
        <v>479</v>
      </c>
      <c r="CV31" s="1">
        <v>8</v>
      </c>
      <c r="CW31" s="1">
        <v>9</v>
      </c>
      <c r="CX31" s="1">
        <v>80</v>
      </c>
      <c r="CY31">
        <f t="shared" si="2"/>
        <v>42916</v>
      </c>
      <c r="CZ31" t="s">
        <v>595</v>
      </c>
      <c r="DA31">
        <v>5.39617493032436</v>
      </c>
      <c r="DB31">
        <v>6.4785053898887099</v>
      </c>
      <c r="DC31">
        <v>3.97224033186408</v>
      </c>
      <c r="DD31">
        <v>-2.0195171162094199</v>
      </c>
      <c r="DE31">
        <v>5.9658037861716604</v>
      </c>
      <c r="DF31">
        <v>-0.29895061493359298</v>
      </c>
      <c r="DG31">
        <v>0.35114026999445502</v>
      </c>
      <c r="DH31">
        <v>2.9427158401835501E-2</v>
      </c>
      <c r="DI31">
        <v>9.2924398087477794E-2</v>
      </c>
      <c r="DJ31">
        <v>9.9046127129279894E-3</v>
      </c>
      <c r="DK31">
        <v>4.4618028860573797E-2</v>
      </c>
    </row>
    <row r="32" spans="1:115" x14ac:dyDescent="0.25">
      <c r="A32" t="s">
        <v>844</v>
      </c>
      <c r="B32" t="s">
        <v>845</v>
      </c>
      <c r="C32" s="1">
        <v>25</v>
      </c>
      <c r="D32" s="1">
        <v>44</v>
      </c>
      <c r="E32" s="1">
        <v>20</v>
      </c>
      <c r="F32" s="1">
        <v>0</v>
      </c>
      <c r="G32" s="1">
        <v>12</v>
      </c>
      <c r="H32" s="1">
        <v>25</v>
      </c>
      <c r="I32" s="1">
        <v>38</v>
      </c>
      <c r="J32" s="1">
        <v>1</v>
      </c>
      <c r="K32" s="1">
        <v>32</v>
      </c>
      <c r="L32" s="1">
        <v>9</v>
      </c>
      <c r="M32" s="1">
        <v>3</v>
      </c>
      <c r="N32" s="1">
        <v>10</v>
      </c>
      <c r="O32" s="1">
        <v>26</v>
      </c>
      <c r="P32" s="1">
        <v>2</v>
      </c>
      <c r="Q32" s="1">
        <v>0</v>
      </c>
      <c r="R32" s="1">
        <v>13</v>
      </c>
      <c r="S32" s="1">
        <v>16</v>
      </c>
      <c r="T32" s="1">
        <v>1</v>
      </c>
      <c r="U32" s="1">
        <v>2</v>
      </c>
      <c r="V32" s="1">
        <v>6</v>
      </c>
      <c r="W32" s="1">
        <v>2</v>
      </c>
      <c r="X32" s="1">
        <v>3</v>
      </c>
      <c r="Y32" s="1">
        <v>6</v>
      </c>
      <c r="Z32" s="1">
        <v>4</v>
      </c>
      <c r="AA32" s="1">
        <v>34</v>
      </c>
      <c r="AB32" s="1">
        <v>6</v>
      </c>
      <c r="AC32" s="1">
        <v>25</v>
      </c>
      <c r="AD32" s="1">
        <v>13</v>
      </c>
      <c r="AE32" s="1">
        <v>22</v>
      </c>
      <c r="AF32" s="1">
        <v>9</v>
      </c>
      <c r="AG32" s="1">
        <v>36</v>
      </c>
      <c r="AH32" s="1">
        <v>27</v>
      </c>
      <c r="AI32" s="1">
        <v>64</v>
      </c>
      <c r="AJ32" s="1">
        <v>71</v>
      </c>
      <c r="AK32" s="1">
        <v>4</v>
      </c>
      <c r="AL32" s="1">
        <v>13</v>
      </c>
      <c r="AM32" s="1">
        <v>2</v>
      </c>
      <c r="AN32" s="1">
        <v>1</v>
      </c>
      <c r="AO32" s="1">
        <v>4</v>
      </c>
      <c r="AP32" s="1">
        <v>19</v>
      </c>
      <c r="AQ32" s="1">
        <v>2</v>
      </c>
      <c r="AR32" s="1">
        <v>39</v>
      </c>
      <c r="AS32" s="1">
        <v>1</v>
      </c>
      <c r="AT32" s="1">
        <v>47</v>
      </c>
      <c r="AU32" s="1">
        <v>4</v>
      </c>
      <c r="AV32" s="1">
        <v>1</v>
      </c>
      <c r="AW32" s="1">
        <v>1</v>
      </c>
      <c r="AX32" s="1">
        <v>0</v>
      </c>
      <c r="AY32" s="1">
        <v>14</v>
      </c>
      <c r="AZ32" s="1">
        <v>1</v>
      </c>
      <c r="BA32" s="1">
        <v>135</v>
      </c>
      <c r="BB32" s="1">
        <v>28</v>
      </c>
      <c r="BC32" s="1">
        <v>2</v>
      </c>
      <c r="BD32" s="1">
        <v>145</v>
      </c>
      <c r="BE32" s="1">
        <v>78</v>
      </c>
      <c r="BF32" s="1">
        <v>54</v>
      </c>
      <c r="BG32" s="1">
        <v>3</v>
      </c>
      <c r="BH32" s="1">
        <v>89</v>
      </c>
      <c r="BI32" s="1">
        <v>26</v>
      </c>
      <c r="BJ32" s="1">
        <v>3</v>
      </c>
      <c r="BK32" s="1">
        <v>40</v>
      </c>
      <c r="BL32" s="1">
        <v>88</v>
      </c>
      <c r="BM32" s="1">
        <v>3</v>
      </c>
      <c r="BN32" s="1">
        <v>6</v>
      </c>
      <c r="BO32" s="1">
        <v>2</v>
      </c>
      <c r="BP32" s="1">
        <v>3</v>
      </c>
      <c r="BQ32" s="1">
        <v>42</v>
      </c>
      <c r="BR32" s="1">
        <v>1</v>
      </c>
      <c r="BS32" s="1">
        <v>2</v>
      </c>
      <c r="BT32" s="1">
        <v>0</v>
      </c>
      <c r="BU32" s="1">
        <v>1</v>
      </c>
      <c r="BV32" s="1">
        <v>7</v>
      </c>
      <c r="BW32" s="1">
        <v>3</v>
      </c>
      <c r="BX32" s="1">
        <v>67</v>
      </c>
      <c r="BY32" s="1">
        <v>192</v>
      </c>
      <c r="BZ32" s="1">
        <v>33</v>
      </c>
      <c r="CA32" s="1">
        <v>16</v>
      </c>
      <c r="CB32" s="1">
        <v>10</v>
      </c>
      <c r="CC32" s="1">
        <v>2</v>
      </c>
      <c r="CD32" s="1">
        <v>42</v>
      </c>
      <c r="CE32" s="1">
        <v>8</v>
      </c>
      <c r="CF32" s="1">
        <v>31</v>
      </c>
      <c r="CG32" s="1">
        <v>7</v>
      </c>
      <c r="CH32" s="1">
        <v>13</v>
      </c>
      <c r="CI32" s="1">
        <v>18</v>
      </c>
      <c r="CJ32" s="1">
        <v>6</v>
      </c>
      <c r="CK32" s="1">
        <v>1</v>
      </c>
      <c r="CL32" s="1">
        <v>2</v>
      </c>
      <c r="CM32" s="1">
        <v>0</v>
      </c>
      <c r="CN32" s="1">
        <v>0</v>
      </c>
      <c r="CO32" s="1">
        <v>1</v>
      </c>
      <c r="CP32" s="1">
        <v>8</v>
      </c>
      <c r="CQ32" s="1">
        <v>0</v>
      </c>
      <c r="CR32" s="1">
        <v>4</v>
      </c>
      <c r="CS32" s="1">
        <v>5</v>
      </c>
      <c r="CT32" s="1">
        <v>12</v>
      </c>
      <c r="CU32" s="1">
        <v>30</v>
      </c>
      <c r="CV32" s="1">
        <v>9</v>
      </c>
      <c r="CW32" s="1">
        <v>2</v>
      </c>
      <c r="CX32" s="1">
        <v>5</v>
      </c>
      <c r="CY32">
        <f t="shared" si="2"/>
        <v>2045</v>
      </c>
      <c r="CZ32" t="s">
        <v>845</v>
      </c>
      <c r="DA32">
        <v>2.87433165841722</v>
      </c>
      <c r="DB32">
        <v>2.4229860341183702</v>
      </c>
      <c r="DC32">
        <v>3.3399271849928001</v>
      </c>
      <c r="DD32">
        <v>1.0408995424946399</v>
      </c>
      <c r="DE32">
        <v>2.9579864578778698</v>
      </c>
      <c r="DF32">
        <v>0.302725082304309</v>
      </c>
      <c r="DG32">
        <v>0.350000001341432</v>
      </c>
      <c r="DH32">
        <v>3.6256248881501502E-2</v>
      </c>
      <c r="DI32">
        <v>0.10185377855781499</v>
      </c>
      <c r="DJ32">
        <v>1.29671148536786E-2</v>
      </c>
      <c r="DK32">
        <v>4.98255010375553E-2</v>
      </c>
    </row>
    <row r="33" spans="1:115" x14ac:dyDescent="0.25">
      <c r="A33" t="s">
        <v>400</v>
      </c>
      <c r="B33" t="s">
        <v>401</v>
      </c>
      <c r="C33" s="1">
        <v>0</v>
      </c>
      <c r="D33" s="1">
        <v>8</v>
      </c>
      <c r="E33" s="1">
        <v>1</v>
      </c>
      <c r="F33" s="1">
        <v>1</v>
      </c>
      <c r="G33" s="1">
        <v>0</v>
      </c>
      <c r="H33" s="1">
        <v>0</v>
      </c>
      <c r="I33" s="1">
        <v>22</v>
      </c>
      <c r="J33" s="1">
        <v>0</v>
      </c>
      <c r="K33" s="1">
        <v>0</v>
      </c>
      <c r="L33" s="1">
        <v>2</v>
      </c>
      <c r="M33" s="1">
        <v>0</v>
      </c>
      <c r="N33" s="1">
        <v>3</v>
      </c>
      <c r="O33" s="1">
        <v>0</v>
      </c>
      <c r="P33" s="1">
        <v>0</v>
      </c>
      <c r="Q33" s="1">
        <v>1</v>
      </c>
      <c r="R33" s="1">
        <v>9</v>
      </c>
      <c r="S33" s="1">
        <v>0</v>
      </c>
      <c r="T33" s="1">
        <v>0</v>
      </c>
      <c r="U33" s="1">
        <v>0</v>
      </c>
      <c r="V33" s="1">
        <v>1</v>
      </c>
      <c r="W33" s="1">
        <v>0</v>
      </c>
      <c r="X33" s="1">
        <v>0</v>
      </c>
      <c r="Y33" s="1">
        <v>0</v>
      </c>
      <c r="Z33" s="1">
        <v>3</v>
      </c>
      <c r="AA33" s="1">
        <v>1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40</v>
      </c>
      <c r="AJ33" s="1">
        <v>6</v>
      </c>
      <c r="AK33" s="1">
        <v>0</v>
      </c>
      <c r="AL33" s="1">
        <v>0</v>
      </c>
      <c r="AM33" s="1">
        <v>0</v>
      </c>
      <c r="AN33" s="1">
        <v>1</v>
      </c>
      <c r="AO33" s="1">
        <v>0</v>
      </c>
      <c r="AP33" s="1">
        <v>0</v>
      </c>
      <c r="AQ33" s="1">
        <v>1</v>
      </c>
      <c r="AR33" s="1">
        <v>1</v>
      </c>
      <c r="AS33" s="1">
        <v>0</v>
      </c>
      <c r="AT33" s="1">
        <v>0</v>
      </c>
      <c r="AU33" s="1">
        <v>0</v>
      </c>
      <c r="AV33" s="1">
        <v>1</v>
      </c>
      <c r="AW33" s="1">
        <v>0</v>
      </c>
      <c r="AX33" s="1">
        <v>0</v>
      </c>
      <c r="AY33" s="1">
        <v>4</v>
      </c>
      <c r="AZ33" s="1">
        <v>1</v>
      </c>
      <c r="BA33" s="1">
        <v>269</v>
      </c>
      <c r="BB33" s="1">
        <v>0</v>
      </c>
      <c r="BC33" s="1">
        <v>0</v>
      </c>
      <c r="BD33" s="1">
        <v>117</v>
      </c>
      <c r="BE33" s="1">
        <v>7</v>
      </c>
      <c r="BF33" s="1">
        <v>39</v>
      </c>
      <c r="BG33" s="1">
        <v>0</v>
      </c>
      <c r="BH33" s="1">
        <v>64</v>
      </c>
      <c r="BI33" s="1">
        <v>1</v>
      </c>
      <c r="BJ33" s="1">
        <v>9</v>
      </c>
      <c r="BK33" s="1">
        <v>0</v>
      </c>
      <c r="BL33" s="1">
        <v>20</v>
      </c>
      <c r="BM33" s="1">
        <v>0</v>
      </c>
      <c r="BN33" s="1">
        <v>2</v>
      </c>
      <c r="BO33" s="1">
        <v>2</v>
      </c>
      <c r="BP33" s="1">
        <v>4</v>
      </c>
      <c r="BQ33" s="1">
        <v>13</v>
      </c>
      <c r="BR33" s="1">
        <v>0</v>
      </c>
      <c r="BS33" s="1">
        <v>0</v>
      </c>
      <c r="BT33" s="1">
        <v>3</v>
      </c>
      <c r="BU33" s="1">
        <v>0</v>
      </c>
      <c r="BV33" s="1">
        <v>0</v>
      </c>
      <c r="BW33" s="1">
        <v>0</v>
      </c>
      <c r="BX33" s="1">
        <v>13</v>
      </c>
      <c r="BY33" s="1">
        <v>0</v>
      </c>
      <c r="BZ33" s="1">
        <v>0</v>
      </c>
      <c r="CA33" s="1">
        <v>0</v>
      </c>
      <c r="CB33" s="1">
        <v>0</v>
      </c>
      <c r="CC33" s="1">
        <v>6</v>
      </c>
      <c r="CD33" s="1">
        <v>0</v>
      </c>
      <c r="CE33" s="1">
        <v>3</v>
      </c>
      <c r="CF33" s="1">
        <v>3</v>
      </c>
      <c r="CG33" s="1">
        <v>0</v>
      </c>
      <c r="CH33" s="1">
        <v>0</v>
      </c>
      <c r="CI33" s="1">
        <v>15</v>
      </c>
      <c r="CJ33" s="1">
        <v>1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5</v>
      </c>
      <c r="CU33" s="1">
        <v>8</v>
      </c>
      <c r="CV33" s="1">
        <v>1</v>
      </c>
      <c r="CW33" s="1">
        <v>0</v>
      </c>
      <c r="CX33" s="1">
        <v>0</v>
      </c>
      <c r="CY33">
        <f t="shared" si="2"/>
        <v>712</v>
      </c>
      <c r="CZ33" t="s">
        <v>401</v>
      </c>
      <c r="DA33">
        <v>-0.45310282291102999</v>
      </c>
      <c r="DB33">
        <v>-1.1940658654109999</v>
      </c>
      <c r="DC33">
        <v>0.50179636095093205</v>
      </c>
      <c r="DD33">
        <v>1.75102957864034</v>
      </c>
      <c r="DE33">
        <v>4.7622923567671798</v>
      </c>
      <c r="DF33">
        <v>0.32415598143200702</v>
      </c>
      <c r="DG33">
        <v>0.33520774908245399</v>
      </c>
      <c r="DH33">
        <v>3.0073582445173701E-2</v>
      </c>
      <c r="DI33">
        <v>8.1540454384279898E-2</v>
      </c>
      <c r="DJ33">
        <v>1.2590563790847499E-2</v>
      </c>
      <c r="DK33">
        <v>4.2208389292270297E-2</v>
      </c>
    </row>
    <row r="34" spans="1:115" x14ac:dyDescent="0.25">
      <c r="A34" t="s">
        <v>556</v>
      </c>
      <c r="B34" t="s">
        <v>557</v>
      </c>
      <c r="C34" s="1">
        <v>0</v>
      </c>
      <c r="D34" s="1">
        <v>11</v>
      </c>
      <c r="E34" s="1">
        <v>0</v>
      </c>
      <c r="F34" s="1">
        <v>1</v>
      </c>
      <c r="G34" s="1">
        <v>0</v>
      </c>
      <c r="H34" s="1">
        <v>0</v>
      </c>
      <c r="I34" s="1">
        <v>1</v>
      </c>
      <c r="J34" s="1">
        <v>0</v>
      </c>
      <c r="K34" s="1">
        <v>137</v>
      </c>
      <c r="L34" s="1">
        <v>0</v>
      </c>
      <c r="M34" s="1">
        <v>0</v>
      </c>
      <c r="N34" s="1">
        <v>18</v>
      </c>
      <c r="O34" s="1">
        <v>10</v>
      </c>
      <c r="P34" s="1">
        <v>0</v>
      </c>
      <c r="Q34" s="1">
        <v>0</v>
      </c>
      <c r="R34" s="1">
        <v>31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15</v>
      </c>
      <c r="AA34" s="1">
        <v>15</v>
      </c>
      <c r="AB34" s="1">
        <v>0</v>
      </c>
      <c r="AC34" s="1">
        <v>12</v>
      </c>
      <c r="AD34" s="1">
        <v>16</v>
      </c>
      <c r="AE34" s="1">
        <v>93</v>
      </c>
      <c r="AF34" s="1">
        <v>0</v>
      </c>
      <c r="AG34" s="1">
        <v>1</v>
      </c>
      <c r="AH34" s="1">
        <v>1</v>
      </c>
      <c r="AI34" s="1">
        <v>2</v>
      </c>
      <c r="AJ34" s="1">
        <v>2</v>
      </c>
      <c r="AK34" s="1">
        <v>0</v>
      </c>
      <c r="AL34" s="1">
        <v>7</v>
      </c>
      <c r="AM34" s="1">
        <v>0</v>
      </c>
      <c r="AN34" s="1">
        <v>1</v>
      </c>
      <c r="AO34" s="1">
        <v>5</v>
      </c>
      <c r="AP34" s="1">
        <v>2</v>
      </c>
      <c r="AQ34" s="1">
        <v>0</v>
      </c>
      <c r="AR34" s="1">
        <v>0</v>
      </c>
      <c r="AS34" s="1">
        <v>0</v>
      </c>
      <c r="AT34" s="1">
        <v>0</v>
      </c>
      <c r="AU34" s="1">
        <v>4</v>
      </c>
      <c r="AV34" s="1">
        <v>4</v>
      </c>
      <c r="AW34" s="1">
        <v>0</v>
      </c>
      <c r="AX34" s="1">
        <v>0</v>
      </c>
      <c r="AY34" s="1">
        <v>0</v>
      </c>
      <c r="AZ34" s="1">
        <v>1</v>
      </c>
      <c r="BA34" s="1">
        <v>0</v>
      </c>
      <c r="BB34" s="1">
        <v>27</v>
      </c>
      <c r="BC34" s="1">
        <v>0</v>
      </c>
      <c r="BD34" s="1">
        <v>1</v>
      </c>
      <c r="BE34" s="1">
        <v>3</v>
      </c>
      <c r="BF34" s="1">
        <v>21</v>
      </c>
      <c r="BG34" s="1">
        <v>5</v>
      </c>
      <c r="BH34" s="1">
        <v>73</v>
      </c>
      <c r="BI34" s="1">
        <v>33</v>
      </c>
      <c r="BJ34" s="1">
        <v>57</v>
      </c>
      <c r="BK34" s="1">
        <v>22</v>
      </c>
      <c r="BL34" s="1">
        <v>30</v>
      </c>
      <c r="BM34" s="1">
        <v>4</v>
      </c>
      <c r="BN34" s="1">
        <v>7</v>
      </c>
      <c r="BO34" s="1">
        <v>0</v>
      </c>
      <c r="BP34" s="1">
        <v>2</v>
      </c>
      <c r="BQ34" s="1">
        <v>290</v>
      </c>
      <c r="BR34" s="1">
        <v>0</v>
      </c>
      <c r="BS34" s="1">
        <v>0</v>
      </c>
      <c r="BT34" s="1">
        <v>0</v>
      </c>
      <c r="BU34" s="1">
        <v>0</v>
      </c>
      <c r="BV34" s="1">
        <v>8</v>
      </c>
      <c r="BW34" s="1">
        <v>0</v>
      </c>
      <c r="BX34" s="1">
        <v>0</v>
      </c>
      <c r="BY34" s="1">
        <v>958</v>
      </c>
      <c r="BZ34" s="1">
        <v>0</v>
      </c>
      <c r="CA34" s="1">
        <v>4</v>
      </c>
      <c r="CB34" s="1">
        <v>36</v>
      </c>
      <c r="CC34" s="1">
        <v>12</v>
      </c>
      <c r="CD34" s="1">
        <v>0</v>
      </c>
      <c r="CE34" s="1">
        <v>0</v>
      </c>
      <c r="CF34" s="1">
        <v>37</v>
      </c>
      <c r="CG34" s="1">
        <v>0</v>
      </c>
      <c r="CH34" s="1">
        <v>0</v>
      </c>
      <c r="CI34" s="1">
        <v>23</v>
      </c>
      <c r="CJ34" s="1">
        <v>2</v>
      </c>
      <c r="CK34" s="1">
        <v>1</v>
      </c>
      <c r="CL34" s="1">
        <v>2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16</v>
      </c>
      <c r="CT34" s="1">
        <v>1</v>
      </c>
      <c r="CU34" s="1">
        <v>0</v>
      </c>
      <c r="CV34" s="1">
        <v>2</v>
      </c>
      <c r="CW34" s="1">
        <v>69</v>
      </c>
      <c r="CX34" s="1">
        <v>0</v>
      </c>
      <c r="CY34">
        <f t="shared" si="2"/>
        <v>2136</v>
      </c>
      <c r="CZ34" t="s">
        <v>557</v>
      </c>
      <c r="DA34">
        <v>0.22598487551853699</v>
      </c>
      <c r="DB34">
        <v>-0.62832737323193699</v>
      </c>
      <c r="DC34">
        <v>1.36900628487608</v>
      </c>
      <c r="DD34">
        <v>2.1630736025380699</v>
      </c>
      <c r="DE34">
        <v>5.3276843933291396</v>
      </c>
      <c r="DF34">
        <v>0.35736001837292097</v>
      </c>
      <c r="DG34">
        <v>0.34114339412681099</v>
      </c>
      <c r="DH34">
        <v>2.24034218488211E-2</v>
      </c>
      <c r="DI34">
        <v>6.97460007497019E-2</v>
      </c>
      <c r="DJ34">
        <v>1.0618802469123801E-2</v>
      </c>
      <c r="DK34">
        <v>4.1147951612626903E-2</v>
      </c>
    </row>
    <row r="35" spans="1:115" x14ac:dyDescent="0.25">
      <c r="A35" t="s">
        <v>864</v>
      </c>
      <c r="B35" t="s">
        <v>865</v>
      </c>
      <c r="C35" s="1">
        <v>22</v>
      </c>
      <c r="D35" s="1">
        <v>0</v>
      </c>
      <c r="E35" s="1">
        <v>0</v>
      </c>
      <c r="F35" s="1">
        <v>5</v>
      </c>
      <c r="G35" s="1">
        <v>14</v>
      </c>
      <c r="H35" s="1">
        <v>1</v>
      </c>
      <c r="I35" s="1">
        <v>1</v>
      </c>
      <c r="J35" s="1">
        <v>2</v>
      </c>
      <c r="K35" s="1">
        <v>1198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5</v>
      </c>
      <c r="T35" s="1">
        <v>6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2</v>
      </c>
      <c r="AA35" s="1">
        <v>19</v>
      </c>
      <c r="AB35" s="1">
        <v>0</v>
      </c>
      <c r="AC35" s="1">
        <v>4</v>
      </c>
      <c r="AD35" s="1">
        <v>2</v>
      </c>
      <c r="AE35" s="1">
        <v>313</v>
      </c>
      <c r="AF35" s="1">
        <v>0</v>
      </c>
      <c r="AG35" s="1">
        <v>0</v>
      </c>
      <c r="AH35" s="1">
        <v>112</v>
      </c>
      <c r="AI35" s="1">
        <v>1</v>
      </c>
      <c r="AJ35" s="1">
        <v>5</v>
      </c>
      <c r="AK35" s="1">
        <v>0</v>
      </c>
      <c r="AL35" s="1">
        <v>5</v>
      </c>
      <c r="AM35" s="1">
        <v>0</v>
      </c>
      <c r="AN35" s="1">
        <v>0</v>
      </c>
      <c r="AO35" s="1">
        <v>9</v>
      </c>
      <c r="AP35" s="1">
        <v>75</v>
      </c>
      <c r="AQ35" s="1">
        <v>6</v>
      </c>
      <c r="AR35" s="1">
        <v>1</v>
      </c>
      <c r="AS35" s="1">
        <v>0</v>
      </c>
      <c r="AT35" s="1">
        <v>32</v>
      </c>
      <c r="AU35" s="1">
        <v>0</v>
      </c>
      <c r="AV35" s="1">
        <v>9</v>
      </c>
      <c r="AW35" s="1">
        <v>2</v>
      </c>
      <c r="AX35" s="1">
        <v>0</v>
      </c>
      <c r="AY35" s="1">
        <v>6</v>
      </c>
      <c r="AZ35" s="1">
        <v>2</v>
      </c>
      <c r="BA35" s="1">
        <v>376</v>
      </c>
      <c r="BB35" s="1">
        <v>133</v>
      </c>
      <c r="BC35" s="1">
        <v>2</v>
      </c>
      <c r="BD35" s="1">
        <v>0</v>
      </c>
      <c r="BE35" s="1">
        <v>313</v>
      </c>
      <c r="BF35" s="1">
        <v>0</v>
      </c>
      <c r="BG35" s="1">
        <v>1</v>
      </c>
      <c r="BH35" s="1">
        <v>72</v>
      </c>
      <c r="BI35" s="1">
        <v>10</v>
      </c>
      <c r="BJ35" s="1">
        <v>1</v>
      </c>
      <c r="BK35" s="1">
        <v>6</v>
      </c>
      <c r="BL35" s="1">
        <v>190</v>
      </c>
      <c r="BM35" s="1">
        <v>1</v>
      </c>
      <c r="BN35" s="1">
        <v>9</v>
      </c>
      <c r="BO35" s="1">
        <v>2</v>
      </c>
      <c r="BP35" s="1">
        <v>0</v>
      </c>
      <c r="BQ35" s="1">
        <v>0</v>
      </c>
      <c r="BR35" s="1">
        <v>1</v>
      </c>
      <c r="BS35" s="1">
        <v>0</v>
      </c>
      <c r="BT35" s="1">
        <v>0</v>
      </c>
      <c r="BU35" s="1">
        <v>0</v>
      </c>
      <c r="BV35" s="1">
        <v>3</v>
      </c>
      <c r="BW35" s="1">
        <v>0</v>
      </c>
      <c r="BX35" s="1">
        <v>31</v>
      </c>
      <c r="BY35" s="1">
        <v>2414</v>
      </c>
      <c r="BZ35" s="1">
        <v>0</v>
      </c>
      <c r="CA35" s="1">
        <v>0</v>
      </c>
      <c r="CB35" s="1">
        <v>497</v>
      </c>
      <c r="CC35" s="1">
        <v>17</v>
      </c>
      <c r="CD35" s="1">
        <v>27</v>
      </c>
      <c r="CE35" s="1">
        <v>0</v>
      </c>
      <c r="CF35" s="1">
        <v>23</v>
      </c>
      <c r="CG35" s="1">
        <v>4</v>
      </c>
      <c r="CH35" s="1">
        <v>12</v>
      </c>
      <c r="CI35" s="1">
        <v>107</v>
      </c>
      <c r="CJ35" s="1">
        <v>6</v>
      </c>
      <c r="CK35" s="1">
        <v>0</v>
      </c>
      <c r="CL35" s="1">
        <v>2</v>
      </c>
      <c r="CM35" s="1">
        <v>1</v>
      </c>
      <c r="CN35" s="1">
        <v>0</v>
      </c>
      <c r="CO35" s="1">
        <v>0</v>
      </c>
      <c r="CP35" s="1">
        <v>1</v>
      </c>
      <c r="CQ35" s="1">
        <v>1</v>
      </c>
      <c r="CR35" s="1">
        <v>5</v>
      </c>
      <c r="CS35" s="1">
        <v>72</v>
      </c>
      <c r="CT35" s="1">
        <v>52</v>
      </c>
      <c r="CU35" s="1">
        <v>0</v>
      </c>
      <c r="CV35" s="1">
        <v>0</v>
      </c>
      <c r="CW35" s="1">
        <v>5</v>
      </c>
      <c r="CX35" s="1">
        <v>162</v>
      </c>
      <c r="CY35">
        <f t="shared" si="2"/>
        <v>6418</v>
      </c>
      <c r="CZ35" t="s">
        <v>865</v>
      </c>
      <c r="DA35">
        <v>1.0821426968236301</v>
      </c>
      <c r="DB35">
        <v>0.158152252701001</v>
      </c>
      <c r="DC35">
        <v>2.1454350352940499</v>
      </c>
      <c r="DD35">
        <v>2.2730184630603998</v>
      </c>
      <c r="DE35">
        <v>5.5974957731493697</v>
      </c>
      <c r="DF35">
        <v>0.36518931779314301</v>
      </c>
      <c r="DG35">
        <v>0.33000000156429599</v>
      </c>
      <c r="DH35">
        <v>1.4817262098798301E-2</v>
      </c>
      <c r="DI35">
        <v>5.19346087764554E-2</v>
      </c>
      <c r="DJ35">
        <v>6.7440322033603698E-3</v>
      </c>
      <c r="DK35">
        <v>2.99266181983915E-2</v>
      </c>
    </row>
    <row r="36" spans="1:115" x14ac:dyDescent="0.25">
      <c r="A36" t="s">
        <v>740</v>
      </c>
      <c r="B36" t="s">
        <v>741</v>
      </c>
      <c r="C36" s="1">
        <v>0</v>
      </c>
      <c r="D36" s="1">
        <v>0</v>
      </c>
      <c r="E36" s="1">
        <v>0</v>
      </c>
      <c r="F36" s="1">
        <v>4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36</v>
      </c>
      <c r="AA36" s="1">
        <v>3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9</v>
      </c>
      <c r="AJ36" s="1">
        <v>6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121</v>
      </c>
      <c r="BA36" s="1">
        <v>0</v>
      </c>
      <c r="BB36" s="1">
        <v>0</v>
      </c>
      <c r="BC36" s="1">
        <v>0</v>
      </c>
      <c r="BD36" s="1">
        <v>0</v>
      </c>
      <c r="BE36" s="1">
        <v>585</v>
      </c>
      <c r="BF36" s="1">
        <v>265</v>
      </c>
      <c r="BG36" s="1">
        <v>173</v>
      </c>
      <c r="BH36" s="1">
        <v>0</v>
      </c>
      <c r="BI36" s="1">
        <v>74</v>
      </c>
      <c r="BJ36" s="1">
        <v>10</v>
      </c>
      <c r="BK36" s="1">
        <v>247</v>
      </c>
      <c r="BL36" s="1">
        <v>0</v>
      </c>
      <c r="BM36" s="1">
        <v>5</v>
      </c>
      <c r="BN36" s="1">
        <v>0</v>
      </c>
      <c r="BO36" s="1">
        <v>0</v>
      </c>
      <c r="BP36" s="1">
        <v>12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101</v>
      </c>
      <c r="CC36" s="1">
        <v>0</v>
      </c>
      <c r="CD36" s="1">
        <v>17</v>
      </c>
      <c r="CE36" s="1">
        <v>0</v>
      </c>
      <c r="CF36" s="1">
        <v>665</v>
      </c>
      <c r="CG36" s="1">
        <v>0</v>
      </c>
      <c r="CH36" s="1">
        <v>0</v>
      </c>
      <c r="CI36" s="1">
        <v>17</v>
      </c>
      <c r="CJ36" s="1">
        <v>0</v>
      </c>
      <c r="CK36" s="1">
        <v>7</v>
      </c>
      <c r="CL36" s="1">
        <v>0</v>
      </c>
      <c r="CM36" s="1">
        <v>6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>
        <f t="shared" si="2"/>
        <v>2363</v>
      </c>
      <c r="CZ36" t="s">
        <v>741</v>
      </c>
      <c r="DA36">
        <v>-1.41514584914577</v>
      </c>
      <c r="DB36">
        <v>-2.2492403005573398</v>
      </c>
      <c r="DC36">
        <v>-0.34546050992556798</v>
      </c>
      <c r="DD36">
        <v>2.39967413062165</v>
      </c>
      <c r="DE36">
        <v>5.98633812488473</v>
      </c>
      <c r="DF36">
        <v>0.37348844289284799</v>
      </c>
      <c r="DG36">
        <v>0.32802249455730298</v>
      </c>
      <c r="DH36">
        <v>1.61166879739068E-2</v>
      </c>
      <c r="DI36">
        <v>4.8658031697219703E-2</v>
      </c>
      <c r="DJ36">
        <v>1.70436551481211E-2</v>
      </c>
      <c r="DK36">
        <v>4.7835938003064897E-2</v>
      </c>
    </row>
    <row r="37" spans="1:115" x14ac:dyDescent="0.25">
      <c r="A37" t="s">
        <v>308</v>
      </c>
      <c r="B37" t="s">
        <v>309</v>
      </c>
      <c r="C37" s="1">
        <v>0</v>
      </c>
      <c r="D37" s="1">
        <v>1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147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1</v>
      </c>
      <c r="AF37" s="1">
        <v>0</v>
      </c>
      <c r="AG37" s="1">
        <v>0</v>
      </c>
      <c r="AH37" s="1">
        <v>1</v>
      </c>
      <c r="AI37" s="1">
        <v>0</v>
      </c>
      <c r="AJ37" s="1">
        <v>0</v>
      </c>
      <c r="AK37" s="1">
        <v>0</v>
      </c>
      <c r="AL37" s="1">
        <v>3</v>
      </c>
      <c r="AM37" s="1">
        <v>0</v>
      </c>
      <c r="AN37" s="1">
        <v>0</v>
      </c>
      <c r="AO37" s="1">
        <v>0</v>
      </c>
      <c r="AP37" s="1">
        <v>1</v>
      </c>
      <c r="AQ37" s="1">
        <v>0</v>
      </c>
      <c r="AR37" s="1">
        <v>0</v>
      </c>
      <c r="AS37" s="1">
        <v>1</v>
      </c>
      <c r="AT37" s="1">
        <v>0</v>
      </c>
      <c r="AU37" s="1">
        <v>0</v>
      </c>
      <c r="AV37" s="1">
        <v>1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30</v>
      </c>
      <c r="BC37" s="1">
        <v>0</v>
      </c>
      <c r="BD37" s="1">
        <v>1026</v>
      </c>
      <c r="BE37" s="1">
        <v>0</v>
      </c>
      <c r="BF37" s="1">
        <v>0</v>
      </c>
      <c r="BG37" s="1">
        <v>0</v>
      </c>
      <c r="BH37" s="1">
        <v>15</v>
      </c>
      <c r="BI37" s="1">
        <v>0</v>
      </c>
      <c r="BJ37" s="1">
        <v>4</v>
      </c>
      <c r="BK37" s="1">
        <v>54</v>
      </c>
      <c r="BL37" s="1">
        <v>0</v>
      </c>
      <c r="BM37" s="1">
        <v>2</v>
      </c>
      <c r="BN37" s="1">
        <v>2</v>
      </c>
      <c r="BO37" s="1">
        <v>0</v>
      </c>
      <c r="BP37" s="1">
        <v>0</v>
      </c>
      <c r="BQ37" s="1">
        <v>1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1</v>
      </c>
      <c r="CB37" s="1">
        <v>0</v>
      </c>
      <c r="CC37" s="1">
        <v>0</v>
      </c>
      <c r="CD37" s="1">
        <v>0</v>
      </c>
      <c r="CE37" s="1">
        <v>0</v>
      </c>
      <c r="CF37" s="1">
        <v>1</v>
      </c>
      <c r="CG37" s="1">
        <v>9</v>
      </c>
      <c r="CH37" s="1">
        <v>0</v>
      </c>
      <c r="CI37" s="1">
        <v>11</v>
      </c>
      <c r="CJ37" s="1">
        <v>1</v>
      </c>
      <c r="CK37" s="1">
        <v>1</v>
      </c>
      <c r="CL37" s="1">
        <v>0</v>
      </c>
      <c r="CM37" s="1">
        <v>2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12</v>
      </c>
      <c r="CT37" s="1">
        <v>0</v>
      </c>
      <c r="CU37" s="1">
        <v>0</v>
      </c>
      <c r="CV37" s="1">
        <v>0</v>
      </c>
      <c r="CW37" s="1">
        <v>19</v>
      </c>
      <c r="CX37" s="1">
        <v>0</v>
      </c>
      <c r="CY37">
        <f t="shared" si="2"/>
        <v>1348</v>
      </c>
      <c r="CZ37" t="s">
        <v>309</v>
      </c>
      <c r="DA37">
        <v>-1.42122045994441</v>
      </c>
      <c r="DB37">
        <v>-2.2410804027079898</v>
      </c>
      <c r="DC37">
        <v>-0.33738053479758601</v>
      </c>
      <c r="DD37">
        <v>2.0942799741685598</v>
      </c>
      <c r="DE37">
        <v>5.0140146118783901</v>
      </c>
      <c r="DF37">
        <v>0.37563201310368699</v>
      </c>
      <c r="DG37">
        <v>0.32531250161926201</v>
      </c>
      <c r="DH37">
        <v>3.2287575574574401E-2</v>
      </c>
      <c r="DI37">
        <v>7.8847881548492094E-2</v>
      </c>
      <c r="DJ37">
        <v>1.59708837196057E-2</v>
      </c>
      <c r="DK37">
        <v>4.3912320647864697E-2</v>
      </c>
    </row>
    <row r="38" spans="1:115" x14ac:dyDescent="0.25">
      <c r="A38" t="s">
        <v>700</v>
      </c>
      <c r="B38" t="s">
        <v>701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  <c r="Y38" s="1">
        <v>0</v>
      </c>
      <c r="Z38" s="1">
        <v>176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74</v>
      </c>
      <c r="AJ38" s="1">
        <v>5</v>
      </c>
      <c r="AK38" s="1">
        <v>0</v>
      </c>
      <c r="AL38" s="1">
        <v>3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8</v>
      </c>
      <c r="BA38" s="1">
        <v>0</v>
      </c>
      <c r="BB38" s="1">
        <v>0</v>
      </c>
      <c r="BC38" s="1">
        <v>0</v>
      </c>
      <c r="BD38" s="1">
        <v>0</v>
      </c>
      <c r="BE38" s="1">
        <v>31</v>
      </c>
      <c r="BF38" s="1">
        <v>175</v>
      </c>
      <c r="BG38" s="1">
        <v>15</v>
      </c>
      <c r="BH38" s="1">
        <v>0</v>
      </c>
      <c r="BI38" s="1">
        <v>1</v>
      </c>
      <c r="BJ38" s="1">
        <v>34</v>
      </c>
      <c r="BK38" s="1">
        <v>35</v>
      </c>
      <c r="BL38" s="1">
        <v>4</v>
      </c>
      <c r="BM38" s="1">
        <v>0</v>
      </c>
      <c r="BN38" s="1">
        <v>0</v>
      </c>
      <c r="BO38" s="1">
        <v>0</v>
      </c>
      <c r="BP38" s="1">
        <v>0</v>
      </c>
      <c r="BQ38" s="1">
        <v>62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5</v>
      </c>
      <c r="CC38" s="1">
        <v>0</v>
      </c>
      <c r="CD38" s="1">
        <v>17</v>
      </c>
      <c r="CE38" s="1">
        <v>0</v>
      </c>
      <c r="CF38" s="1">
        <v>16</v>
      </c>
      <c r="CG38" s="1">
        <v>0</v>
      </c>
      <c r="CH38" s="1">
        <v>0</v>
      </c>
      <c r="CI38" s="1">
        <v>1299</v>
      </c>
      <c r="CJ38" s="1">
        <v>0</v>
      </c>
      <c r="CK38" s="1">
        <v>1</v>
      </c>
      <c r="CL38" s="1">
        <v>0</v>
      </c>
      <c r="CM38" s="1">
        <v>1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1</v>
      </c>
      <c r="CV38" s="1">
        <v>0</v>
      </c>
      <c r="CW38" s="1">
        <v>0</v>
      </c>
      <c r="CX38" s="1">
        <v>0</v>
      </c>
      <c r="CY38">
        <f t="shared" si="2"/>
        <v>1964</v>
      </c>
      <c r="CZ38" t="s">
        <v>701</v>
      </c>
      <c r="DA38">
        <v>-1.4494317767564699</v>
      </c>
      <c r="DB38">
        <v>-2.4348978303602902</v>
      </c>
      <c r="DC38">
        <v>-0.34368149793820002</v>
      </c>
      <c r="DD38">
        <v>2.2157922212766401</v>
      </c>
      <c r="DE38">
        <v>5.4335288461366398</v>
      </c>
      <c r="DF38">
        <v>0.37642758350118899</v>
      </c>
      <c r="DG38">
        <v>0.33083411589292899</v>
      </c>
      <c r="DH38">
        <v>2.3394878909538199E-2</v>
      </c>
      <c r="DI38">
        <v>6.7805168875711794E-2</v>
      </c>
      <c r="DJ38">
        <v>1.30741843607969E-2</v>
      </c>
      <c r="DK38">
        <v>4.08695540669455E-2</v>
      </c>
    </row>
    <row r="39" spans="1:115" x14ac:dyDescent="0.25">
      <c r="A39" t="s">
        <v>932</v>
      </c>
      <c r="B39" t="s">
        <v>933</v>
      </c>
      <c r="C39" s="1">
        <v>0</v>
      </c>
      <c r="D39" s="1">
        <v>1</v>
      </c>
      <c r="E39" s="1">
        <v>1</v>
      </c>
      <c r="F39" s="1">
        <v>4</v>
      </c>
      <c r="G39" s="1">
        <v>3</v>
      </c>
      <c r="H39" s="1">
        <v>0</v>
      </c>
      <c r="I39" s="1">
        <v>77</v>
      </c>
      <c r="J39" s="1">
        <v>0</v>
      </c>
      <c r="K39" s="1">
        <v>0</v>
      </c>
      <c r="L39" s="1">
        <v>0</v>
      </c>
      <c r="M39" s="1">
        <v>0</v>
      </c>
      <c r="N39" s="1">
        <v>5</v>
      </c>
      <c r="O39" s="1">
        <v>0</v>
      </c>
      <c r="P39" s="1">
        <v>0</v>
      </c>
      <c r="Q39" s="1">
        <v>0</v>
      </c>
      <c r="R39" s="1">
        <v>1</v>
      </c>
      <c r="S39" s="1">
        <v>0</v>
      </c>
      <c r="T39" s="1">
        <v>0</v>
      </c>
      <c r="U39" s="1">
        <v>0</v>
      </c>
      <c r="V39" s="1">
        <v>2</v>
      </c>
      <c r="W39" s="1">
        <v>0</v>
      </c>
      <c r="X39" s="1">
        <v>4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3</v>
      </c>
      <c r="AF39" s="1">
        <v>0</v>
      </c>
      <c r="AG39" s="1">
        <v>91</v>
      </c>
      <c r="AH39" s="1">
        <v>29</v>
      </c>
      <c r="AI39" s="1">
        <v>94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15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4</v>
      </c>
      <c r="AW39" s="1">
        <v>0</v>
      </c>
      <c r="AX39" s="1">
        <v>0</v>
      </c>
      <c r="AY39" s="1">
        <v>1</v>
      </c>
      <c r="AZ39" s="1">
        <v>0</v>
      </c>
      <c r="BA39" s="1">
        <v>119</v>
      </c>
      <c r="BB39" s="1">
        <v>0</v>
      </c>
      <c r="BC39" s="1">
        <v>0</v>
      </c>
      <c r="BD39" s="1">
        <v>44</v>
      </c>
      <c r="BE39" s="1">
        <v>36</v>
      </c>
      <c r="BF39" s="1">
        <v>44</v>
      </c>
      <c r="BG39" s="1">
        <v>0</v>
      </c>
      <c r="BH39" s="1">
        <v>16</v>
      </c>
      <c r="BI39" s="1">
        <v>39</v>
      </c>
      <c r="BJ39" s="1">
        <v>0</v>
      </c>
      <c r="BK39" s="1">
        <v>4</v>
      </c>
      <c r="BL39" s="1">
        <v>11</v>
      </c>
      <c r="BM39" s="1">
        <v>4</v>
      </c>
      <c r="BN39" s="1">
        <v>3</v>
      </c>
      <c r="BO39" s="1">
        <v>1</v>
      </c>
      <c r="BP39" s="1">
        <v>3</v>
      </c>
      <c r="BQ39" s="1">
        <v>4</v>
      </c>
      <c r="BR39" s="1">
        <v>1</v>
      </c>
      <c r="BS39" s="1">
        <v>0</v>
      </c>
      <c r="BT39" s="1">
        <v>1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1</v>
      </c>
      <c r="CC39" s="1">
        <v>2</v>
      </c>
      <c r="CD39" s="1">
        <v>18</v>
      </c>
      <c r="CE39" s="1">
        <v>0</v>
      </c>
      <c r="CF39" s="1">
        <v>49</v>
      </c>
      <c r="CG39" s="1">
        <v>4</v>
      </c>
      <c r="CH39" s="1">
        <v>3</v>
      </c>
      <c r="CI39" s="1">
        <v>9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16</v>
      </c>
      <c r="CV39" s="1">
        <v>0</v>
      </c>
      <c r="CW39" s="1">
        <v>6</v>
      </c>
      <c r="CX39" s="1">
        <v>4</v>
      </c>
      <c r="CY39">
        <f t="shared" si="2"/>
        <v>777</v>
      </c>
      <c r="CZ39" t="s">
        <v>933</v>
      </c>
      <c r="DA39">
        <v>-0.26356626060905303</v>
      </c>
      <c r="DB39">
        <v>-1.3986951001111501</v>
      </c>
      <c r="DC39">
        <v>1.05741659820372</v>
      </c>
      <c r="DD39">
        <v>2.1805521824537002</v>
      </c>
      <c r="DE39">
        <v>5.0263072312276202</v>
      </c>
      <c r="DF39">
        <v>0.38060197147897501</v>
      </c>
      <c r="DG39">
        <v>0.32177444714625802</v>
      </c>
      <c r="DH39">
        <v>2.62719383078843E-2</v>
      </c>
      <c r="DI39">
        <v>7.5768668932563898E-2</v>
      </c>
      <c r="DJ39">
        <v>7.9390921518204607E-3</v>
      </c>
      <c r="DK39">
        <v>3.0256297660533501E-2</v>
      </c>
    </row>
    <row r="40" spans="1:115" x14ac:dyDescent="0.25">
      <c r="A40" t="s">
        <v>470</v>
      </c>
      <c r="B40" t="s">
        <v>471</v>
      </c>
      <c r="C40" s="1">
        <v>0</v>
      </c>
      <c r="D40" s="1">
        <v>25</v>
      </c>
      <c r="E40" s="1">
        <v>0</v>
      </c>
      <c r="F40" s="1">
        <v>41</v>
      </c>
      <c r="G40" s="1">
        <v>0</v>
      </c>
      <c r="H40" s="1">
        <v>2</v>
      </c>
      <c r="I40" s="1">
        <v>0</v>
      </c>
      <c r="J40" s="1">
        <v>112</v>
      </c>
      <c r="K40" s="1">
        <v>0</v>
      </c>
      <c r="L40" s="1">
        <v>2</v>
      </c>
      <c r="M40" s="1">
        <v>20</v>
      </c>
      <c r="N40" s="1">
        <v>0</v>
      </c>
      <c r="O40" s="1">
        <v>34</v>
      </c>
      <c r="P40" s="1">
        <v>26</v>
      </c>
      <c r="Q40" s="1">
        <v>47</v>
      </c>
      <c r="R40" s="1">
        <v>5</v>
      </c>
      <c r="S40" s="1">
        <v>96</v>
      </c>
      <c r="T40" s="1">
        <v>23</v>
      </c>
      <c r="U40" s="1">
        <v>10</v>
      </c>
      <c r="V40" s="1">
        <v>81</v>
      </c>
      <c r="W40" s="1">
        <v>6</v>
      </c>
      <c r="X40" s="1">
        <v>45</v>
      </c>
      <c r="Y40" s="1">
        <v>36</v>
      </c>
      <c r="Z40" s="1">
        <v>108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4</v>
      </c>
      <c r="AG40" s="1">
        <v>101</v>
      </c>
      <c r="AH40" s="1">
        <v>0</v>
      </c>
      <c r="AI40" s="1">
        <v>4</v>
      </c>
      <c r="AJ40" s="1">
        <v>39</v>
      </c>
      <c r="AK40" s="1">
        <v>10</v>
      </c>
      <c r="AL40" s="1">
        <v>42</v>
      </c>
      <c r="AM40" s="1">
        <v>30</v>
      </c>
      <c r="AN40" s="1">
        <v>64</v>
      </c>
      <c r="AO40" s="1">
        <v>25</v>
      </c>
      <c r="AP40" s="1">
        <v>72</v>
      </c>
      <c r="AQ40" s="1">
        <v>12</v>
      </c>
      <c r="AR40" s="1">
        <v>44</v>
      </c>
      <c r="AS40" s="1">
        <v>12</v>
      </c>
      <c r="AT40" s="1">
        <v>0</v>
      </c>
      <c r="AU40" s="1">
        <v>3</v>
      </c>
      <c r="AV40" s="1">
        <v>90</v>
      </c>
      <c r="AW40" s="1">
        <v>154</v>
      </c>
      <c r="AX40" s="1">
        <v>6</v>
      </c>
      <c r="AY40" s="1">
        <v>36</v>
      </c>
      <c r="AZ40" s="1">
        <v>68</v>
      </c>
      <c r="BA40" s="1">
        <v>0</v>
      </c>
      <c r="BB40" s="1">
        <v>0</v>
      </c>
      <c r="BC40" s="1">
        <v>156</v>
      </c>
      <c r="BD40" s="1">
        <v>0</v>
      </c>
      <c r="BE40" s="1">
        <v>0</v>
      </c>
      <c r="BF40" s="1">
        <v>0</v>
      </c>
      <c r="BG40" s="1">
        <v>121</v>
      </c>
      <c r="BH40" s="1">
        <v>0</v>
      </c>
      <c r="BI40" s="1">
        <v>202</v>
      </c>
      <c r="BJ40" s="1">
        <v>90</v>
      </c>
      <c r="BK40" s="1">
        <v>0</v>
      </c>
      <c r="BL40" s="1">
        <v>152</v>
      </c>
      <c r="BM40" s="1">
        <v>113</v>
      </c>
      <c r="BN40" s="1">
        <v>144</v>
      </c>
      <c r="BO40" s="1">
        <v>110</v>
      </c>
      <c r="BP40" s="1">
        <v>254</v>
      </c>
      <c r="BQ40" s="1">
        <v>0</v>
      </c>
      <c r="BR40" s="1">
        <v>127</v>
      </c>
      <c r="BS40" s="1">
        <v>131</v>
      </c>
      <c r="BT40" s="1">
        <v>115</v>
      </c>
      <c r="BU40" s="1">
        <v>112</v>
      </c>
      <c r="BV40" s="1">
        <v>96</v>
      </c>
      <c r="BW40" s="1">
        <v>145</v>
      </c>
      <c r="BX40" s="1">
        <v>0</v>
      </c>
      <c r="BY40" s="1">
        <v>0</v>
      </c>
      <c r="BZ40" s="1">
        <v>0</v>
      </c>
      <c r="CA40" s="1">
        <v>0</v>
      </c>
      <c r="CB40" s="1">
        <v>315</v>
      </c>
      <c r="CC40" s="1">
        <v>167</v>
      </c>
      <c r="CD40" s="1">
        <v>0</v>
      </c>
      <c r="CE40" s="1">
        <v>40</v>
      </c>
      <c r="CF40" s="1">
        <v>0</v>
      </c>
      <c r="CG40" s="1">
        <v>219</v>
      </c>
      <c r="CH40" s="1">
        <v>71</v>
      </c>
      <c r="CI40" s="1">
        <v>0</v>
      </c>
      <c r="CJ40" s="1">
        <v>194</v>
      </c>
      <c r="CK40" s="1">
        <v>172</v>
      </c>
      <c r="CL40" s="1">
        <v>94</v>
      </c>
      <c r="CM40" s="1">
        <v>189</v>
      </c>
      <c r="CN40" s="1">
        <v>1</v>
      </c>
      <c r="CO40" s="1">
        <v>27</v>
      </c>
      <c r="CP40" s="1">
        <v>71</v>
      </c>
      <c r="CQ40" s="1">
        <v>176</v>
      </c>
      <c r="CR40" s="1">
        <v>168</v>
      </c>
      <c r="CS40" s="1">
        <v>240</v>
      </c>
      <c r="CT40" s="1">
        <v>128</v>
      </c>
      <c r="CU40" s="1">
        <v>110</v>
      </c>
      <c r="CV40" s="1">
        <v>152</v>
      </c>
      <c r="CW40" s="1">
        <v>136</v>
      </c>
      <c r="CX40" s="1">
        <v>139</v>
      </c>
      <c r="CY40">
        <f t="shared" ref="CY40:CY63" si="3">SUM(C40:CX40)</f>
        <v>6412</v>
      </c>
      <c r="CZ40" t="s">
        <v>471</v>
      </c>
      <c r="DA40">
        <v>4.7196781699832</v>
      </c>
      <c r="DB40">
        <v>3.6561888313633699</v>
      </c>
      <c r="DC40">
        <v>6.9836694711655296</v>
      </c>
      <c r="DD40">
        <v>2.8880364187151701</v>
      </c>
      <c r="DE40">
        <v>7.2212850545727401</v>
      </c>
      <c r="DF40">
        <v>0.380912578605549</v>
      </c>
      <c r="DG40">
        <v>0.28187500219233802</v>
      </c>
      <c r="DH40">
        <v>3.4299651647767701E-2</v>
      </c>
      <c r="DI40">
        <v>0.104506931385052</v>
      </c>
      <c r="DJ40">
        <v>1.95008045858836E-4</v>
      </c>
      <c r="DK40">
        <v>2.0647765222345199E-3</v>
      </c>
    </row>
    <row r="41" spans="1:115" x14ac:dyDescent="0.25">
      <c r="A41" t="s">
        <v>840</v>
      </c>
      <c r="B41" t="s">
        <v>841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2</v>
      </c>
      <c r="N41" s="1">
        <v>1</v>
      </c>
      <c r="O41" s="1">
        <v>1</v>
      </c>
      <c r="P41" s="1">
        <v>5</v>
      </c>
      <c r="Q41" s="1">
        <v>964</v>
      </c>
      <c r="R41" s="1">
        <v>0</v>
      </c>
      <c r="S41" s="1">
        <v>0</v>
      </c>
      <c r="T41" s="1">
        <v>1</v>
      </c>
      <c r="U41" s="1">
        <v>2</v>
      </c>
      <c r="V41" s="1">
        <v>7</v>
      </c>
      <c r="W41" s="1">
        <v>0</v>
      </c>
      <c r="X41" s="1">
        <v>132</v>
      </c>
      <c r="Y41" s="1">
        <v>3</v>
      </c>
      <c r="Z41" s="1">
        <v>37</v>
      </c>
      <c r="AA41" s="1">
        <v>0</v>
      </c>
      <c r="AB41" s="1">
        <v>0</v>
      </c>
      <c r="AC41" s="1">
        <v>0</v>
      </c>
      <c r="AD41" s="1">
        <v>1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44</v>
      </c>
      <c r="AK41" s="1">
        <v>0</v>
      </c>
      <c r="AL41" s="1">
        <v>0</v>
      </c>
      <c r="AM41" s="1">
        <v>0</v>
      </c>
      <c r="AN41" s="1">
        <v>28</v>
      </c>
      <c r="AO41" s="1">
        <v>5</v>
      </c>
      <c r="AP41" s="1">
        <v>142</v>
      </c>
      <c r="AQ41" s="1">
        <v>1</v>
      </c>
      <c r="AR41" s="1">
        <v>33</v>
      </c>
      <c r="AS41" s="1">
        <v>1</v>
      </c>
      <c r="AT41" s="1">
        <v>0</v>
      </c>
      <c r="AU41" s="1">
        <v>0</v>
      </c>
      <c r="AV41" s="1">
        <v>57</v>
      </c>
      <c r="AW41" s="1">
        <v>33</v>
      </c>
      <c r="AX41" s="1">
        <v>0</v>
      </c>
      <c r="AY41" s="1">
        <v>0</v>
      </c>
      <c r="AZ41" s="1">
        <v>61</v>
      </c>
      <c r="BA41" s="1">
        <v>0</v>
      </c>
      <c r="BB41" s="1">
        <v>0</v>
      </c>
      <c r="BC41" s="1">
        <v>8995</v>
      </c>
      <c r="BD41" s="1">
        <v>0</v>
      </c>
      <c r="BE41" s="1">
        <v>0</v>
      </c>
      <c r="BF41" s="1">
        <v>0</v>
      </c>
      <c r="BG41" s="1">
        <v>83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126</v>
      </c>
      <c r="BN41" s="1">
        <v>0</v>
      </c>
      <c r="BO41" s="1">
        <v>5130</v>
      </c>
      <c r="BP41" s="1">
        <v>0</v>
      </c>
      <c r="BQ41" s="1">
        <v>0</v>
      </c>
      <c r="BR41" s="1">
        <v>23</v>
      </c>
      <c r="BS41" s="1">
        <v>43</v>
      </c>
      <c r="BT41" s="1">
        <v>145</v>
      </c>
      <c r="BU41" s="1">
        <v>53</v>
      </c>
      <c r="BV41" s="1">
        <v>0</v>
      </c>
      <c r="BW41" s="1">
        <v>29</v>
      </c>
      <c r="BX41" s="1">
        <v>26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24</v>
      </c>
      <c r="CF41" s="1">
        <v>0</v>
      </c>
      <c r="CG41" s="1">
        <v>47</v>
      </c>
      <c r="CH41" s="1">
        <v>11</v>
      </c>
      <c r="CI41" s="1">
        <v>0</v>
      </c>
      <c r="CJ41" s="1">
        <v>222</v>
      </c>
      <c r="CK41" s="1">
        <v>24</v>
      </c>
      <c r="CL41" s="1">
        <v>45</v>
      </c>
      <c r="CM41" s="1">
        <v>55</v>
      </c>
      <c r="CN41" s="1">
        <v>1</v>
      </c>
      <c r="CO41" s="1">
        <v>14</v>
      </c>
      <c r="CP41" s="1">
        <v>65</v>
      </c>
      <c r="CQ41" s="1">
        <v>0</v>
      </c>
      <c r="CR41" s="1">
        <v>82</v>
      </c>
      <c r="CS41" s="1">
        <v>59</v>
      </c>
      <c r="CT41" s="1">
        <v>52</v>
      </c>
      <c r="CU41" s="1">
        <v>78</v>
      </c>
      <c r="CV41" s="1">
        <v>43</v>
      </c>
      <c r="CW41" s="1">
        <v>15</v>
      </c>
      <c r="CX41" s="1">
        <v>72</v>
      </c>
      <c r="CY41">
        <f t="shared" si="3"/>
        <v>17124</v>
      </c>
      <c r="CZ41" t="s">
        <v>841</v>
      </c>
      <c r="DA41">
        <v>0.23022118874167899</v>
      </c>
      <c r="DB41">
        <v>-0.83430149629295902</v>
      </c>
      <c r="DC41">
        <v>3.75398177062223</v>
      </c>
      <c r="DD41">
        <v>3.12877718700953</v>
      </c>
      <c r="DE41">
        <v>7.64525729238989</v>
      </c>
      <c r="DF41">
        <v>0.38655035791356801</v>
      </c>
      <c r="DG41">
        <v>0.32489847085152301</v>
      </c>
      <c r="DH41">
        <v>1.33926317013976E-2</v>
      </c>
      <c r="DI41">
        <v>4.7672635331302997E-2</v>
      </c>
      <c r="DJ41">
        <v>9.0482691993221797E-3</v>
      </c>
      <c r="DK41">
        <v>3.5291162611051398E-2</v>
      </c>
    </row>
    <row r="42" spans="1:115" x14ac:dyDescent="0.25">
      <c r="A42" t="s">
        <v>302</v>
      </c>
      <c r="B42" t="s">
        <v>303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294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26</v>
      </c>
      <c r="AF42" s="1">
        <v>0</v>
      </c>
      <c r="AG42" s="1">
        <v>0</v>
      </c>
      <c r="AH42" s="1">
        <v>0</v>
      </c>
      <c r="AI42" s="1">
        <v>0</v>
      </c>
      <c r="AJ42" s="1">
        <v>2</v>
      </c>
      <c r="AK42" s="1">
        <v>0</v>
      </c>
      <c r="AL42" s="1">
        <v>0</v>
      </c>
      <c r="AM42" s="1">
        <v>1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5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92</v>
      </c>
      <c r="BC42" s="1">
        <v>0</v>
      </c>
      <c r="BD42" s="1">
        <v>3106</v>
      </c>
      <c r="BE42" s="1">
        <v>0</v>
      </c>
      <c r="BF42" s="1">
        <v>1</v>
      </c>
      <c r="BG42" s="1">
        <v>0</v>
      </c>
      <c r="BH42" s="1">
        <v>49</v>
      </c>
      <c r="BI42" s="1">
        <v>0</v>
      </c>
      <c r="BJ42" s="1">
        <v>11</v>
      </c>
      <c r="BK42" s="1">
        <v>135</v>
      </c>
      <c r="BL42" s="1">
        <v>149</v>
      </c>
      <c r="BM42" s="1">
        <v>0</v>
      </c>
      <c r="BN42" s="1">
        <v>11</v>
      </c>
      <c r="BO42" s="1">
        <v>0</v>
      </c>
      <c r="BP42" s="1">
        <v>0</v>
      </c>
      <c r="BQ42" s="1">
        <v>8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1</v>
      </c>
      <c r="BZ42" s="1">
        <v>0</v>
      </c>
      <c r="CA42" s="1">
        <v>0</v>
      </c>
      <c r="CB42" s="1">
        <v>0</v>
      </c>
      <c r="CC42" s="1">
        <v>1</v>
      </c>
      <c r="CD42" s="1">
        <v>1</v>
      </c>
      <c r="CE42" s="1">
        <v>0</v>
      </c>
      <c r="CF42" s="1">
        <v>1</v>
      </c>
      <c r="CG42" s="1">
        <v>7</v>
      </c>
      <c r="CH42" s="1">
        <v>0</v>
      </c>
      <c r="CI42" s="1">
        <v>14</v>
      </c>
      <c r="CJ42" s="1">
        <v>1</v>
      </c>
      <c r="CK42" s="1">
        <v>0</v>
      </c>
      <c r="CL42" s="1">
        <v>0</v>
      </c>
      <c r="CM42" s="1">
        <v>1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1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>
        <f t="shared" si="3"/>
        <v>3919</v>
      </c>
      <c r="CZ42" t="s">
        <v>303</v>
      </c>
      <c r="DA42">
        <v>-1.4024161305102201</v>
      </c>
      <c r="DB42">
        <v>-2.3406184707144</v>
      </c>
      <c r="DC42">
        <v>-0.31401203365789998</v>
      </c>
      <c r="DD42">
        <v>2.2545318996872701</v>
      </c>
      <c r="DE42">
        <v>5.2657112721591801</v>
      </c>
      <c r="DF42">
        <v>0.38992864487020201</v>
      </c>
      <c r="DG42">
        <v>0.31781250170963199</v>
      </c>
      <c r="DH42">
        <v>1.2395070433494099E-2</v>
      </c>
      <c r="DI42">
        <v>4.2140398202995401E-2</v>
      </c>
      <c r="DJ42">
        <v>7.5578072922722799E-3</v>
      </c>
      <c r="DK42">
        <v>2.7273817783314398E-2</v>
      </c>
    </row>
    <row r="43" spans="1:115" x14ac:dyDescent="0.25">
      <c r="A43" t="s">
        <v>366</v>
      </c>
      <c r="B43" t="s">
        <v>367</v>
      </c>
      <c r="C43" s="1">
        <v>0</v>
      </c>
      <c r="D43" s="1">
        <v>0</v>
      </c>
      <c r="E43" s="1">
        <v>0</v>
      </c>
      <c r="F43" s="1">
        <v>3</v>
      </c>
      <c r="G43" s="1">
        <v>0</v>
      </c>
      <c r="H43" s="1">
        <v>0</v>
      </c>
      <c r="I43" s="1">
        <v>0</v>
      </c>
      <c r="J43" s="1">
        <v>6</v>
      </c>
      <c r="K43" s="1">
        <v>43</v>
      </c>
      <c r="L43" s="1">
        <v>26</v>
      </c>
      <c r="M43" s="1">
        <v>0</v>
      </c>
      <c r="N43" s="1">
        <v>13</v>
      </c>
      <c r="O43" s="1">
        <v>1</v>
      </c>
      <c r="P43" s="1">
        <v>0</v>
      </c>
      <c r="Q43" s="1">
        <v>0</v>
      </c>
      <c r="R43" s="1">
        <v>51</v>
      </c>
      <c r="S43" s="1">
        <v>0</v>
      </c>
      <c r="T43" s="1">
        <v>20</v>
      </c>
      <c r="U43" s="1">
        <v>0</v>
      </c>
      <c r="V43" s="1">
        <v>32</v>
      </c>
      <c r="W43" s="1">
        <v>0</v>
      </c>
      <c r="X43" s="1">
        <v>0</v>
      </c>
      <c r="Y43" s="1">
        <v>0</v>
      </c>
      <c r="Z43" s="1">
        <v>6</v>
      </c>
      <c r="AA43" s="1">
        <v>109</v>
      </c>
      <c r="AB43" s="1">
        <v>0</v>
      </c>
      <c r="AC43" s="1">
        <v>0</v>
      </c>
      <c r="AD43" s="1">
        <v>0</v>
      </c>
      <c r="AE43" s="1">
        <v>0</v>
      </c>
      <c r="AF43" s="1">
        <v>116</v>
      </c>
      <c r="AG43" s="1">
        <v>0</v>
      </c>
      <c r="AH43" s="1">
        <v>2</v>
      </c>
      <c r="AI43" s="1">
        <v>3</v>
      </c>
      <c r="AJ43" s="1">
        <v>0</v>
      </c>
      <c r="AK43" s="1">
        <v>1</v>
      </c>
      <c r="AL43" s="1">
        <v>2</v>
      </c>
      <c r="AM43" s="1">
        <v>0</v>
      </c>
      <c r="AN43" s="1">
        <v>37</v>
      </c>
      <c r="AO43" s="1">
        <v>5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6</v>
      </c>
      <c r="AV43" s="1">
        <v>5</v>
      </c>
      <c r="AW43" s="1">
        <v>0</v>
      </c>
      <c r="AX43" s="1">
        <v>0</v>
      </c>
      <c r="AY43" s="1">
        <v>31</v>
      </c>
      <c r="AZ43" s="1">
        <v>3</v>
      </c>
      <c r="BA43" s="1">
        <v>0</v>
      </c>
      <c r="BB43" s="1">
        <v>17</v>
      </c>
      <c r="BC43" s="1">
        <v>3</v>
      </c>
      <c r="BD43" s="1">
        <v>105</v>
      </c>
      <c r="BE43" s="1">
        <v>347</v>
      </c>
      <c r="BF43" s="1">
        <v>159</v>
      </c>
      <c r="BG43" s="1">
        <v>7</v>
      </c>
      <c r="BH43" s="1">
        <v>23</v>
      </c>
      <c r="BI43" s="1">
        <v>0</v>
      </c>
      <c r="BJ43" s="1">
        <v>0</v>
      </c>
      <c r="BK43" s="1">
        <v>1</v>
      </c>
      <c r="BL43" s="1">
        <v>29</v>
      </c>
      <c r="BM43" s="1">
        <v>2</v>
      </c>
      <c r="BN43" s="1">
        <v>15</v>
      </c>
      <c r="BO43" s="1">
        <v>60</v>
      </c>
      <c r="BP43" s="1">
        <v>10</v>
      </c>
      <c r="BQ43" s="1">
        <v>130</v>
      </c>
      <c r="BR43" s="1">
        <v>0</v>
      </c>
      <c r="BS43" s="1">
        <v>0</v>
      </c>
      <c r="BT43" s="1">
        <v>0</v>
      </c>
      <c r="BU43" s="1">
        <v>1</v>
      </c>
      <c r="BV43" s="1">
        <v>0</v>
      </c>
      <c r="BW43" s="1">
        <v>2</v>
      </c>
      <c r="BX43" s="1">
        <v>317</v>
      </c>
      <c r="BY43" s="1">
        <v>0</v>
      </c>
      <c r="BZ43" s="1">
        <v>104</v>
      </c>
      <c r="CA43" s="1">
        <v>12</v>
      </c>
      <c r="CB43" s="1">
        <v>7</v>
      </c>
      <c r="CC43" s="1">
        <v>0</v>
      </c>
      <c r="CD43" s="1">
        <v>0</v>
      </c>
      <c r="CE43" s="1">
        <v>73</v>
      </c>
      <c r="CF43" s="1">
        <v>62</v>
      </c>
      <c r="CG43" s="1">
        <v>1</v>
      </c>
      <c r="CH43" s="1">
        <v>0</v>
      </c>
      <c r="CI43" s="1">
        <v>7</v>
      </c>
      <c r="CJ43" s="1">
        <v>7</v>
      </c>
      <c r="CK43" s="1">
        <v>1</v>
      </c>
      <c r="CL43" s="1">
        <v>0</v>
      </c>
      <c r="CM43" s="1">
        <v>1</v>
      </c>
      <c r="CN43" s="1">
        <v>0</v>
      </c>
      <c r="CO43" s="1">
        <v>0</v>
      </c>
      <c r="CP43" s="1">
        <v>2</v>
      </c>
      <c r="CQ43" s="1">
        <v>1</v>
      </c>
      <c r="CR43" s="1">
        <v>0</v>
      </c>
      <c r="CS43" s="1">
        <v>1</v>
      </c>
      <c r="CT43" s="1">
        <v>0</v>
      </c>
      <c r="CU43" s="1">
        <v>54</v>
      </c>
      <c r="CV43" s="1">
        <v>5</v>
      </c>
      <c r="CW43" s="1">
        <v>5</v>
      </c>
      <c r="CX43" s="1">
        <v>0</v>
      </c>
      <c r="CY43">
        <f t="shared" si="3"/>
        <v>2092</v>
      </c>
      <c r="CZ43" t="s">
        <v>367</v>
      </c>
      <c r="DA43">
        <v>0.79277678854268896</v>
      </c>
      <c r="DB43">
        <v>-0.41739375592566003</v>
      </c>
      <c r="DC43">
        <v>2.0678981730733299</v>
      </c>
      <c r="DD43">
        <v>2.42316735169564</v>
      </c>
      <c r="DE43">
        <v>5.3678024707840697</v>
      </c>
      <c r="DF43">
        <v>0.39028232556254699</v>
      </c>
      <c r="DG43">
        <v>0.31927522818242798</v>
      </c>
      <c r="DH43">
        <v>1.06987102346335E-2</v>
      </c>
      <c r="DI43">
        <v>3.7626549805085799E-2</v>
      </c>
      <c r="DJ43">
        <v>4.5205037043872399E-3</v>
      </c>
      <c r="DK43">
        <v>2.1452974452631401E-2</v>
      </c>
    </row>
    <row r="44" spans="1:115" x14ac:dyDescent="0.25">
      <c r="A44" t="s">
        <v>588</v>
      </c>
      <c r="B44" t="s">
        <v>589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90</v>
      </c>
      <c r="AA44" s="1">
        <v>86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17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53</v>
      </c>
      <c r="BA44" s="1">
        <v>0</v>
      </c>
      <c r="BB44" s="1">
        <v>279</v>
      </c>
      <c r="BC44" s="1">
        <v>0</v>
      </c>
      <c r="BD44" s="1">
        <v>0</v>
      </c>
      <c r="BE44" s="1">
        <v>193</v>
      </c>
      <c r="BF44" s="1">
        <v>428</v>
      </c>
      <c r="BG44" s="1">
        <v>53</v>
      </c>
      <c r="BH44" s="1">
        <v>74</v>
      </c>
      <c r="BI44" s="1">
        <v>19</v>
      </c>
      <c r="BJ44" s="1">
        <v>37</v>
      </c>
      <c r="BK44" s="1">
        <v>654</v>
      </c>
      <c r="BL44" s="1">
        <v>0</v>
      </c>
      <c r="BM44" s="1">
        <v>2</v>
      </c>
      <c r="BN44" s="1">
        <v>0</v>
      </c>
      <c r="BO44" s="1">
        <v>0</v>
      </c>
      <c r="BP44" s="1">
        <v>3</v>
      </c>
      <c r="BQ44" s="1">
        <v>5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69</v>
      </c>
      <c r="CA44" s="1">
        <v>0</v>
      </c>
      <c r="CB44" s="1">
        <v>24</v>
      </c>
      <c r="CC44" s="1">
        <v>0</v>
      </c>
      <c r="CD44" s="1">
        <v>28</v>
      </c>
      <c r="CE44" s="1">
        <v>0</v>
      </c>
      <c r="CF44" s="1">
        <v>92</v>
      </c>
      <c r="CG44" s="1">
        <v>0</v>
      </c>
      <c r="CH44" s="1">
        <v>0</v>
      </c>
      <c r="CI44" s="1">
        <v>274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>
        <f t="shared" si="3"/>
        <v>2482</v>
      </c>
      <c r="CZ44" t="s">
        <v>589</v>
      </c>
      <c r="DA44">
        <v>-1.35827781381275</v>
      </c>
      <c r="DB44">
        <v>-2.31453189420629</v>
      </c>
      <c r="DC44">
        <v>-9.8530847592754406E-2</v>
      </c>
      <c r="DD44">
        <v>2.5935041436289001</v>
      </c>
      <c r="DE44">
        <v>6.1607149792312397</v>
      </c>
      <c r="DF44">
        <v>0.39723433454075002</v>
      </c>
      <c r="DG44">
        <v>0.31437500175210698</v>
      </c>
      <c r="DH44">
        <v>6.42366556871409E-3</v>
      </c>
      <c r="DI44">
        <v>2.79776505464014E-2</v>
      </c>
      <c r="DJ44">
        <v>7.2897732806233E-3</v>
      </c>
      <c r="DK44">
        <v>2.7156447279676699E-2</v>
      </c>
    </row>
    <row r="45" spans="1:115" x14ac:dyDescent="0.25">
      <c r="A45" t="s">
        <v>778</v>
      </c>
      <c r="B45" t="s">
        <v>779</v>
      </c>
      <c r="C45" s="1">
        <v>2</v>
      </c>
      <c r="D45" s="1">
        <v>0</v>
      </c>
      <c r="E45" s="1">
        <v>1</v>
      </c>
      <c r="F45" s="1">
        <v>0</v>
      </c>
      <c r="G45" s="1">
        <v>0</v>
      </c>
      <c r="H45" s="1">
        <v>8</v>
      </c>
      <c r="I45" s="1">
        <v>0</v>
      </c>
      <c r="J45" s="1">
        <v>2</v>
      </c>
      <c r="K45" s="1">
        <v>1</v>
      </c>
      <c r="L45" s="1">
        <v>1</v>
      </c>
      <c r="M45" s="1">
        <v>3</v>
      </c>
      <c r="N45" s="1">
        <v>1</v>
      </c>
      <c r="O45" s="1">
        <v>2</v>
      </c>
      <c r="P45" s="1">
        <v>80</v>
      </c>
      <c r="Q45" s="1">
        <v>1</v>
      </c>
      <c r="R45" s="1">
        <v>3</v>
      </c>
      <c r="S45" s="1">
        <v>0</v>
      </c>
      <c r="T45" s="1">
        <v>19</v>
      </c>
      <c r="U45" s="1">
        <v>5</v>
      </c>
      <c r="V45" s="1">
        <v>1</v>
      </c>
      <c r="W45" s="1">
        <v>10</v>
      </c>
      <c r="X45" s="1">
        <v>26</v>
      </c>
      <c r="Y45" s="1">
        <v>1</v>
      </c>
      <c r="Z45" s="1">
        <v>4</v>
      </c>
      <c r="AA45" s="1">
        <v>3</v>
      </c>
      <c r="AB45" s="1">
        <v>1</v>
      </c>
      <c r="AC45" s="1">
        <v>0</v>
      </c>
      <c r="AD45" s="1">
        <v>1</v>
      </c>
      <c r="AE45" s="1">
        <v>0</v>
      </c>
      <c r="AF45" s="1">
        <v>1</v>
      </c>
      <c r="AG45" s="1">
        <v>1</v>
      </c>
      <c r="AH45" s="1">
        <v>1</v>
      </c>
      <c r="AI45" s="1">
        <v>2</v>
      </c>
      <c r="AJ45" s="1">
        <v>0</v>
      </c>
      <c r="AK45" s="1">
        <v>0</v>
      </c>
      <c r="AL45" s="1">
        <v>1</v>
      </c>
      <c r="AM45" s="1">
        <v>2</v>
      </c>
      <c r="AN45" s="1">
        <v>10</v>
      </c>
      <c r="AO45" s="1">
        <v>1</v>
      </c>
      <c r="AP45" s="1">
        <v>0</v>
      </c>
      <c r="AQ45" s="1">
        <v>3</v>
      </c>
      <c r="AR45" s="1">
        <v>0</v>
      </c>
      <c r="AS45" s="1">
        <v>1</v>
      </c>
      <c r="AT45" s="1">
        <v>2</v>
      </c>
      <c r="AU45" s="1">
        <v>2</v>
      </c>
      <c r="AV45" s="1">
        <v>3</v>
      </c>
      <c r="AW45" s="1">
        <v>3</v>
      </c>
      <c r="AX45" s="1">
        <v>104</v>
      </c>
      <c r="AY45" s="1">
        <v>17</v>
      </c>
      <c r="AZ45" s="1">
        <v>10</v>
      </c>
      <c r="BA45" s="1">
        <v>0</v>
      </c>
      <c r="BB45" s="1">
        <v>1</v>
      </c>
      <c r="BC45" s="1">
        <v>0</v>
      </c>
      <c r="BD45" s="1">
        <v>0</v>
      </c>
      <c r="BE45" s="1">
        <v>53</v>
      </c>
      <c r="BF45" s="1">
        <v>88</v>
      </c>
      <c r="BG45" s="1">
        <v>13</v>
      </c>
      <c r="BH45" s="1">
        <v>0</v>
      </c>
      <c r="BI45" s="1">
        <v>10</v>
      </c>
      <c r="BJ45" s="1">
        <v>6</v>
      </c>
      <c r="BK45" s="1">
        <v>72</v>
      </c>
      <c r="BL45" s="1">
        <v>32</v>
      </c>
      <c r="BM45" s="1">
        <v>1</v>
      </c>
      <c r="BN45" s="1">
        <v>0</v>
      </c>
      <c r="BO45" s="1">
        <v>29</v>
      </c>
      <c r="BP45" s="1">
        <v>6</v>
      </c>
      <c r="BQ45" s="1">
        <v>18</v>
      </c>
      <c r="BR45" s="1">
        <v>11</v>
      </c>
      <c r="BS45" s="1">
        <v>2</v>
      </c>
      <c r="BT45" s="1">
        <v>10</v>
      </c>
      <c r="BU45" s="1">
        <v>13</v>
      </c>
      <c r="BV45" s="1">
        <v>28</v>
      </c>
      <c r="BW45" s="1">
        <v>0</v>
      </c>
      <c r="BX45" s="1">
        <v>3</v>
      </c>
      <c r="BY45" s="1">
        <v>0</v>
      </c>
      <c r="BZ45" s="1">
        <v>0</v>
      </c>
      <c r="CA45" s="1">
        <v>0</v>
      </c>
      <c r="CB45" s="1">
        <v>15</v>
      </c>
      <c r="CC45" s="1">
        <v>0</v>
      </c>
      <c r="CD45" s="1">
        <v>47</v>
      </c>
      <c r="CE45" s="1">
        <v>0</v>
      </c>
      <c r="CF45" s="1">
        <v>32</v>
      </c>
      <c r="CG45" s="1">
        <v>0</v>
      </c>
      <c r="CH45" s="1">
        <v>0</v>
      </c>
      <c r="CI45" s="1">
        <v>24</v>
      </c>
      <c r="CJ45" s="1">
        <v>0</v>
      </c>
      <c r="CK45" s="1">
        <v>1</v>
      </c>
      <c r="CL45" s="1">
        <v>15</v>
      </c>
      <c r="CM45" s="1">
        <v>5</v>
      </c>
      <c r="CN45" s="1">
        <v>0</v>
      </c>
      <c r="CO45" s="1">
        <v>13</v>
      </c>
      <c r="CP45" s="1">
        <v>7</v>
      </c>
      <c r="CQ45" s="1">
        <v>0</v>
      </c>
      <c r="CR45" s="1">
        <v>1</v>
      </c>
      <c r="CS45" s="1">
        <v>36</v>
      </c>
      <c r="CT45" s="1">
        <v>7</v>
      </c>
      <c r="CU45" s="1">
        <v>3</v>
      </c>
      <c r="CV45" s="1">
        <v>8</v>
      </c>
      <c r="CW45" s="1">
        <v>24</v>
      </c>
      <c r="CX45" s="1">
        <v>9</v>
      </c>
      <c r="CY45">
        <f t="shared" si="3"/>
        <v>983</v>
      </c>
      <c r="CZ45" t="s">
        <v>779</v>
      </c>
      <c r="DA45">
        <v>1.0400858715483099</v>
      </c>
      <c r="DB45">
        <v>0.118384850916174</v>
      </c>
      <c r="DC45">
        <v>2.9858676250990901</v>
      </c>
      <c r="DD45">
        <v>2.2224742274985099</v>
      </c>
      <c r="DE45">
        <v>4.6594949590256096</v>
      </c>
      <c r="DF45">
        <v>0.41018463056111698</v>
      </c>
      <c r="DG45">
        <v>0.31375000175990397</v>
      </c>
      <c r="DH45">
        <v>2.7431834739610399E-2</v>
      </c>
      <c r="DI45">
        <v>8.2674232849339002E-2</v>
      </c>
      <c r="DJ45">
        <v>2.79267738760915E-3</v>
      </c>
      <c r="DK45">
        <v>1.55835660061516E-2</v>
      </c>
    </row>
    <row r="46" spans="1:115" x14ac:dyDescent="0.25">
      <c r="A46" t="s">
        <v>852</v>
      </c>
      <c r="B46" t="s">
        <v>853</v>
      </c>
      <c r="C46" s="1">
        <v>3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O46" s="1">
        <v>1</v>
      </c>
      <c r="P46" s="1">
        <v>0</v>
      </c>
      <c r="Q46" s="1">
        <v>0</v>
      </c>
      <c r="R46" s="1">
        <v>0</v>
      </c>
      <c r="S46" s="1">
        <v>1</v>
      </c>
      <c r="T46" s="1">
        <v>0</v>
      </c>
      <c r="U46" s="1">
        <v>0</v>
      </c>
      <c r="V46" s="1">
        <v>3</v>
      </c>
      <c r="W46" s="1">
        <v>0</v>
      </c>
      <c r="X46" s="1">
        <v>3</v>
      </c>
      <c r="Y46" s="1">
        <v>5</v>
      </c>
      <c r="Z46" s="1">
        <v>0</v>
      </c>
      <c r="AA46" s="1">
        <v>1</v>
      </c>
      <c r="AB46" s="1">
        <v>0</v>
      </c>
      <c r="AC46" s="1">
        <v>1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1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4</v>
      </c>
      <c r="AW46" s="1">
        <v>11</v>
      </c>
      <c r="AX46" s="1">
        <v>0</v>
      </c>
      <c r="AY46" s="1">
        <v>8</v>
      </c>
      <c r="AZ46" s="1">
        <v>0</v>
      </c>
      <c r="BA46" s="1">
        <v>0</v>
      </c>
      <c r="BB46" s="1">
        <v>1046</v>
      </c>
      <c r="BC46" s="1">
        <v>0</v>
      </c>
      <c r="BD46" s="1">
        <v>0</v>
      </c>
      <c r="BE46" s="1">
        <v>0</v>
      </c>
      <c r="BF46" s="1">
        <v>1</v>
      </c>
      <c r="BG46" s="1">
        <v>0</v>
      </c>
      <c r="BH46" s="1">
        <v>463</v>
      </c>
      <c r="BI46" s="1">
        <v>0</v>
      </c>
      <c r="BJ46" s="1">
        <v>5</v>
      </c>
      <c r="BK46" s="1">
        <v>0</v>
      </c>
      <c r="BL46" s="1">
        <v>4</v>
      </c>
      <c r="BM46" s="1">
        <v>0</v>
      </c>
      <c r="BN46" s="1">
        <v>0</v>
      </c>
      <c r="BO46" s="1">
        <v>0</v>
      </c>
      <c r="BP46" s="1">
        <v>0</v>
      </c>
      <c r="BQ46" s="1">
        <v>7</v>
      </c>
      <c r="BR46" s="1">
        <v>0</v>
      </c>
      <c r="BS46" s="1">
        <v>0</v>
      </c>
      <c r="BT46" s="1">
        <v>7</v>
      </c>
      <c r="BU46" s="1">
        <v>0</v>
      </c>
      <c r="BV46" s="1">
        <v>9</v>
      </c>
      <c r="BW46" s="1">
        <v>0</v>
      </c>
      <c r="BX46" s="1">
        <v>0</v>
      </c>
      <c r="BY46" s="1">
        <v>353</v>
      </c>
      <c r="BZ46" s="1">
        <v>181</v>
      </c>
      <c r="CA46" s="1">
        <v>73</v>
      </c>
      <c r="CB46" s="1">
        <v>0</v>
      </c>
      <c r="CC46" s="1">
        <v>0</v>
      </c>
      <c r="CD46" s="1">
        <v>15</v>
      </c>
      <c r="CE46" s="1">
        <v>0</v>
      </c>
      <c r="CF46" s="1">
        <v>14</v>
      </c>
      <c r="CG46" s="1">
        <v>0</v>
      </c>
      <c r="CH46" s="1">
        <v>0</v>
      </c>
      <c r="CI46" s="1">
        <v>1</v>
      </c>
      <c r="CJ46" s="1">
        <v>1</v>
      </c>
      <c r="CK46" s="1">
        <v>0</v>
      </c>
      <c r="CL46" s="1">
        <v>1</v>
      </c>
      <c r="CM46" s="1">
        <v>1</v>
      </c>
      <c r="CN46" s="1">
        <v>0</v>
      </c>
      <c r="CO46" s="1">
        <v>7</v>
      </c>
      <c r="CP46" s="1">
        <v>6</v>
      </c>
      <c r="CQ46" s="1">
        <v>0</v>
      </c>
      <c r="CR46" s="1">
        <v>5</v>
      </c>
      <c r="CS46" s="1">
        <v>0</v>
      </c>
      <c r="CT46" s="1">
        <v>2</v>
      </c>
      <c r="CU46" s="1">
        <v>1</v>
      </c>
      <c r="CV46" s="1">
        <v>0</v>
      </c>
      <c r="CW46" s="1">
        <v>3</v>
      </c>
      <c r="CX46" s="1">
        <v>9</v>
      </c>
      <c r="CY46">
        <f t="shared" si="3"/>
        <v>2259</v>
      </c>
      <c r="CZ46" t="s">
        <v>853</v>
      </c>
      <c r="DA46">
        <v>-0.79340768300624398</v>
      </c>
      <c r="DB46">
        <v>-1.7805614066562601</v>
      </c>
      <c r="DC46">
        <v>0.31946136018590598</v>
      </c>
      <c r="DD46">
        <v>2.4224084275704101</v>
      </c>
      <c r="DE46">
        <v>5.4512057389022202</v>
      </c>
      <c r="DF46">
        <v>0.41365079237840502</v>
      </c>
      <c r="DG46">
        <v>0.30365510966681902</v>
      </c>
      <c r="DH46">
        <v>4.48725690116365E-3</v>
      </c>
      <c r="DI46">
        <v>2.1027453985517901E-2</v>
      </c>
      <c r="DJ46">
        <v>3.5546657418250201E-3</v>
      </c>
      <c r="DK46">
        <v>1.65551741496726E-2</v>
      </c>
    </row>
    <row r="47" spans="1:115" x14ac:dyDescent="0.25">
      <c r="A47" t="s">
        <v>284</v>
      </c>
      <c r="B47" t="s">
        <v>285</v>
      </c>
      <c r="C47" s="1">
        <v>0</v>
      </c>
      <c r="D47" s="1">
        <v>1</v>
      </c>
      <c r="E47" s="1">
        <v>0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4</v>
      </c>
      <c r="P47" s="1">
        <v>4</v>
      </c>
      <c r="Q47" s="1">
        <v>1</v>
      </c>
      <c r="R47" s="1">
        <v>1</v>
      </c>
      <c r="S47" s="1">
        <v>1</v>
      </c>
      <c r="T47" s="1">
        <v>1</v>
      </c>
      <c r="U47" s="1">
        <v>0</v>
      </c>
      <c r="V47" s="1">
        <v>1</v>
      </c>
      <c r="W47" s="1">
        <v>1</v>
      </c>
      <c r="X47" s="1">
        <v>1</v>
      </c>
      <c r="Y47" s="1">
        <v>1</v>
      </c>
      <c r="Z47" s="1">
        <v>3</v>
      </c>
      <c r="AA47" s="1">
        <v>89</v>
      </c>
      <c r="AB47" s="1">
        <v>0</v>
      </c>
      <c r="AC47" s="1">
        <v>0</v>
      </c>
      <c r="AD47" s="1">
        <v>0</v>
      </c>
      <c r="AE47" s="1">
        <v>0</v>
      </c>
      <c r="AF47" s="1">
        <v>11</v>
      </c>
      <c r="AG47" s="1">
        <v>2</v>
      </c>
      <c r="AH47" s="1">
        <v>0</v>
      </c>
      <c r="AI47" s="1">
        <v>0</v>
      </c>
      <c r="AJ47" s="1">
        <v>0</v>
      </c>
      <c r="AK47" s="1">
        <v>0</v>
      </c>
      <c r="AL47" s="1">
        <v>10</v>
      </c>
      <c r="AM47" s="1">
        <v>0</v>
      </c>
      <c r="AN47" s="1">
        <v>2</v>
      </c>
      <c r="AO47" s="1">
        <v>1</v>
      </c>
      <c r="AP47" s="1">
        <v>0</v>
      </c>
      <c r="AQ47" s="1">
        <v>0</v>
      </c>
      <c r="AR47" s="1">
        <v>6</v>
      </c>
      <c r="AS47" s="1">
        <v>0</v>
      </c>
      <c r="AT47" s="1">
        <v>3</v>
      </c>
      <c r="AU47" s="1">
        <v>0</v>
      </c>
      <c r="AV47" s="1">
        <v>6</v>
      </c>
      <c r="AW47" s="1">
        <v>1</v>
      </c>
      <c r="AX47" s="1">
        <v>0</v>
      </c>
      <c r="AY47" s="1">
        <v>0</v>
      </c>
      <c r="AZ47" s="1">
        <v>6</v>
      </c>
      <c r="BA47" s="1">
        <v>0</v>
      </c>
      <c r="BB47" s="1">
        <v>0</v>
      </c>
      <c r="BC47" s="1">
        <v>0</v>
      </c>
      <c r="BD47" s="1">
        <v>0</v>
      </c>
      <c r="BE47" s="1">
        <v>102</v>
      </c>
      <c r="BF47" s="1">
        <v>0</v>
      </c>
      <c r="BG47" s="1">
        <v>2</v>
      </c>
      <c r="BH47" s="1">
        <v>0</v>
      </c>
      <c r="BI47" s="1">
        <v>0</v>
      </c>
      <c r="BJ47" s="1">
        <v>18</v>
      </c>
      <c r="BK47" s="1">
        <v>16</v>
      </c>
      <c r="BL47" s="1">
        <v>0</v>
      </c>
      <c r="BM47" s="1">
        <v>1</v>
      </c>
      <c r="BN47" s="1">
        <v>4</v>
      </c>
      <c r="BO47" s="1">
        <v>9</v>
      </c>
      <c r="BP47" s="1">
        <v>8</v>
      </c>
      <c r="BQ47" s="1">
        <v>50</v>
      </c>
      <c r="BR47" s="1">
        <v>6</v>
      </c>
      <c r="BS47" s="1">
        <v>0</v>
      </c>
      <c r="BT47" s="1">
        <v>4</v>
      </c>
      <c r="BU47" s="1">
        <v>6</v>
      </c>
      <c r="BV47" s="1">
        <v>0</v>
      </c>
      <c r="BW47" s="1">
        <v>0</v>
      </c>
      <c r="BX47" s="1">
        <v>46</v>
      </c>
      <c r="BY47" s="1">
        <v>0</v>
      </c>
      <c r="BZ47" s="1">
        <v>0</v>
      </c>
      <c r="CA47" s="1">
        <v>0</v>
      </c>
      <c r="CB47" s="1">
        <v>5</v>
      </c>
      <c r="CC47" s="1">
        <v>0</v>
      </c>
      <c r="CD47" s="1">
        <v>77</v>
      </c>
      <c r="CE47" s="1">
        <v>0</v>
      </c>
      <c r="CF47" s="1">
        <v>46</v>
      </c>
      <c r="CG47" s="1">
        <v>0</v>
      </c>
      <c r="CH47" s="1">
        <v>5</v>
      </c>
      <c r="CI47" s="1">
        <v>0</v>
      </c>
      <c r="CJ47" s="1">
        <v>1</v>
      </c>
      <c r="CK47" s="1">
        <v>3</v>
      </c>
      <c r="CL47" s="1">
        <v>2</v>
      </c>
      <c r="CM47" s="1">
        <v>23</v>
      </c>
      <c r="CN47" s="1">
        <v>0</v>
      </c>
      <c r="CO47" s="1">
        <v>5</v>
      </c>
      <c r="CP47" s="1">
        <v>2</v>
      </c>
      <c r="CQ47" s="1">
        <v>2</v>
      </c>
      <c r="CR47" s="1">
        <v>1</v>
      </c>
      <c r="CS47" s="1">
        <v>3</v>
      </c>
      <c r="CT47" s="1">
        <v>1</v>
      </c>
      <c r="CU47" s="1">
        <v>5</v>
      </c>
      <c r="CV47" s="1">
        <v>8</v>
      </c>
      <c r="CW47" s="1">
        <v>1</v>
      </c>
      <c r="CX47" s="1">
        <v>1</v>
      </c>
      <c r="CY47">
        <f t="shared" si="3"/>
        <v>625</v>
      </c>
      <c r="CZ47" t="s">
        <v>285</v>
      </c>
      <c r="DA47">
        <v>0.198068606990425</v>
      </c>
      <c r="DB47">
        <v>-0.66195214213967801</v>
      </c>
      <c r="DC47">
        <v>1.51964177832972</v>
      </c>
      <c r="DD47">
        <v>2.2511793932198998</v>
      </c>
      <c r="DE47">
        <v>4.7906764723961999</v>
      </c>
      <c r="DF47">
        <v>0.417264249158593</v>
      </c>
      <c r="DG47">
        <v>0.30937500181514399</v>
      </c>
      <c r="DH47">
        <v>1.3292786972371601E-2</v>
      </c>
      <c r="DI47">
        <v>4.5949729480374797E-2</v>
      </c>
      <c r="DJ47">
        <v>2.1984612896762002E-3</v>
      </c>
      <c r="DK47">
        <v>1.2480062481508399E-2</v>
      </c>
    </row>
    <row r="48" spans="1:115" x14ac:dyDescent="0.25">
      <c r="A48" t="s">
        <v>476</v>
      </c>
      <c r="B48" t="s">
        <v>477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39</v>
      </c>
      <c r="AA48" s="1">
        <v>1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4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42</v>
      </c>
      <c r="BA48" s="1">
        <v>0</v>
      </c>
      <c r="BB48" s="1">
        <v>0</v>
      </c>
      <c r="BC48" s="1">
        <v>0</v>
      </c>
      <c r="BD48" s="1">
        <v>0</v>
      </c>
      <c r="BE48" s="1">
        <v>161</v>
      </c>
      <c r="BF48" s="1">
        <v>329</v>
      </c>
      <c r="BG48" s="1">
        <v>59</v>
      </c>
      <c r="BH48" s="1">
        <v>0</v>
      </c>
      <c r="BI48" s="1">
        <v>29</v>
      </c>
      <c r="BJ48" s="1">
        <v>41</v>
      </c>
      <c r="BK48" s="1">
        <v>753</v>
      </c>
      <c r="BL48" s="1">
        <v>0</v>
      </c>
      <c r="BM48" s="1">
        <v>4</v>
      </c>
      <c r="BN48" s="1">
        <v>0</v>
      </c>
      <c r="BO48" s="1">
        <v>2</v>
      </c>
      <c r="BP48" s="1">
        <v>2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35</v>
      </c>
      <c r="CC48" s="1">
        <v>0</v>
      </c>
      <c r="CD48" s="1">
        <v>132</v>
      </c>
      <c r="CE48" s="1">
        <v>0</v>
      </c>
      <c r="CF48" s="1">
        <v>50</v>
      </c>
      <c r="CG48" s="1">
        <v>0</v>
      </c>
      <c r="CH48" s="1">
        <v>0</v>
      </c>
      <c r="CI48" s="1">
        <v>35</v>
      </c>
      <c r="CJ48" s="1">
        <v>0</v>
      </c>
      <c r="CK48" s="1">
        <v>3</v>
      </c>
      <c r="CL48" s="1">
        <v>0</v>
      </c>
      <c r="CM48" s="1">
        <v>3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>
        <f t="shared" si="3"/>
        <v>1724</v>
      </c>
      <c r="CZ48" t="s">
        <v>477</v>
      </c>
      <c r="DA48">
        <v>-1.6045685687681599</v>
      </c>
      <c r="DB48">
        <v>-2.4747016029639002</v>
      </c>
      <c r="DC48">
        <v>-0.33726545455928297</v>
      </c>
      <c r="DD48">
        <v>2.6634884151273801</v>
      </c>
      <c r="DE48">
        <v>5.8442501368589301</v>
      </c>
      <c r="DF48">
        <v>0.420050273235829</v>
      </c>
      <c r="DG48">
        <v>0.31031250180320802</v>
      </c>
      <c r="DH48">
        <v>8.2829746788002992E-3</v>
      </c>
      <c r="DI48">
        <v>3.2711449177607002E-2</v>
      </c>
      <c r="DJ48">
        <v>7.2402034571207403E-3</v>
      </c>
      <c r="DK48">
        <v>2.7555465460242901E-2</v>
      </c>
    </row>
    <row r="49" spans="1:115" x14ac:dyDescent="0.25">
      <c r="A49" t="s">
        <v>560</v>
      </c>
      <c r="B49" t="s">
        <v>561</v>
      </c>
      <c r="C49" s="1">
        <v>61</v>
      </c>
      <c r="D49" s="1">
        <v>2</v>
      </c>
      <c r="E49" s="1">
        <v>0</v>
      </c>
      <c r="F49" s="1">
        <v>0</v>
      </c>
      <c r="G49" s="1">
        <v>4</v>
      </c>
      <c r="H49" s="1">
        <v>16</v>
      </c>
      <c r="I49" s="1">
        <v>0</v>
      </c>
      <c r="J49" s="1">
        <v>0</v>
      </c>
      <c r="K49" s="1">
        <v>225</v>
      </c>
      <c r="L49" s="1">
        <v>1</v>
      </c>
      <c r="M49" s="1">
        <v>0</v>
      </c>
      <c r="N49" s="1">
        <v>3</v>
      </c>
      <c r="O49" s="1">
        <v>1</v>
      </c>
      <c r="P49" s="1">
        <v>0</v>
      </c>
      <c r="Q49" s="1">
        <v>0</v>
      </c>
      <c r="R49" s="1">
        <v>3</v>
      </c>
      <c r="S49" s="1">
        <v>7</v>
      </c>
      <c r="T49" s="1">
        <v>2</v>
      </c>
      <c r="U49" s="1">
        <v>0</v>
      </c>
      <c r="V49" s="1">
        <v>4</v>
      </c>
      <c r="W49" s="1">
        <v>0</v>
      </c>
      <c r="X49" s="1">
        <v>0</v>
      </c>
      <c r="Y49" s="1">
        <v>0</v>
      </c>
      <c r="Z49" s="1">
        <v>5</v>
      </c>
      <c r="AA49" s="1">
        <v>4</v>
      </c>
      <c r="AB49" s="1">
        <v>0</v>
      </c>
      <c r="AC49" s="1">
        <v>1</v>
      </c>
      <c r="AD49" s="1">
        <v>3</v>
      </c>
      <c r="AE49" s="1">
        <v>206</v>
      </c>
      <c r="AF49" s="1">
        <v>6</v>
      </c>
      <c r="AG49" s="1">
        <v>2</v>
      </c>
      <c r="AH49" s="1">
        <v>7</v>
      </c>
      <c r="AI49" s="1">
        <v>1</v>
      </c>
      <c r="AJ49" s="1">
        <v>21</v>
      </c>
      <c r="AK49" s="1">
        <v>0</v>
      </c>
      <c r="AL49" s="1">
        <v>0</v>
      </c>
      <c r="AM49" s="1">
        <v>5</v>
      </c>
      <c r="AN49" s="1">
        <v>1</v>
      </c>
      <c r="AO49" s="1">
        <v>4</v>
      </c>
      <c r="AP49" s="1">
        <v>2</v>
      </c>
      <c r="AQ49" s="1">
        <v>4</v>
      </c>
      <c r="AR49" s="1">
        <v>0</v>
      </c>
      <c r="AS49" s="1">
        <v>0</v>
      </c>
      <c r="AT49" s="1">
        <v>18</v>
      </c>
      <c r="AU49" s="1">
        <v>4</v>
      </c>
      <c r="AV49" s="1">
        <v>4</v>
      </c>
      <c r="AW49" s="1">
        <v>0</v>
      </c>
      <c r="AX49" s="1">
        <v>0</v>
      </c>
      <c r="AY49" s="1">
        <v>1</v>
      </c>
      <c r="AZ49" s="1">
        <v>1</v>
      </c>
      <c r="BA49" s="1">
        <v>496</v>
      </c>
      <c r="BB49" s="1">
        <v>0</v>
      </c>
      <c r="BC49" s="1">
        <v>1</v>
      </c>
      <c r="BD49" s="1">
        <v>31</v>
      </c>
      <c r="BE49" s="1">
        <v>405</v>
      </c>
      <c r="BF49" s="1">
        <v>77</v>
      </c>
      <c r="BG49" s="1">
        <v>23</v>
      </c>
      <c r="BH49" s="1">
        <v>74</v>
      </c>
      <c r="BI49" s="1">
        <v>0</v>
      </c>
      <c r="BJ49" s="1">
        <v>22</v>
      </c>
      <c r="BK49" s="1">
        <v>11</v>
      </c>
      <c r="BL49" s="1">
        <v>9</v>
      </c>
      <c r="BM49" s="1">
        <v>8</v>
      </c>
      <c r="BN49" s="1">
        <v>4</v>
      </c>
      <c r="BO49" s="1">
        <v>0</v>
      </c>
      <c r="BP49" s="1">
        <v>0</v>
      </c>
      <c r="BQ49" s="1">
        <v>606</v>
      </c>
      <c r="BR49" s="1">
        <v>0</v>
      </c>
      <c r="BS49" s="1">
        <v>0</v>
      </c>
      <c r="BT49" s="1">
        <v>0</v>
      </c>
      <c r="BU49" s="1">
        <v>0</v>
      </c>
      <c r="BV49" s="1">
        <v>2</v>
      </c>
      <c r="BW49" s="1">
        <v>0</v>
      </c>
      <c r="BX49" s="1">
        <v>7</v>
      </c>
      <c r="BY49" s="1">
        <v>2060</v>
      </c>
      <c r="BZ49" s="1">
        <v>0</v>
      </c>
      <c r="CA49" s="1">
        <v>99</v>
      </c>
      <c r="CB49" s="1">
        <v>121</v>
      </c>
      <c r="CC49" s="1">
        <v>13</v>
      </c>
      <c r="CD49" s="1">
        <v>3</v>
      </c>
      <c r="CE49" s="1">
        <v>3</v>
      </c>
      <c r="CF49" s="1">
        <v>4</v>
      </c>
      <c r="CG49" s="1">
        <v>0</v>
      </c>
      <c r="CH49" s="1">
        <v>3</v>
      </c>
      <c r="CI49" s="1">
        <v>39</v>
      </c>
      <c r="CJ49" s="1">
        <v>6</v>
      </c>
      <c r="CK49" s="1">
        <v>0</v>
      </c>
      <c r="CL49" s="1">
        <v>1</v>
      </c>
      <c r="CM49" s="1">
        <v>0</v>
      </c>
      <c r="CN49" s="1">
        <v>0</v>
      </c>
      <c r="CO49" s="1">
        <v>0</v>
      </c>
      <c r="CP49" s="1">
        <v>0</v>
      </c>
      <c r="CQ49" s="1">
        <v>1</v>
      </c>
      <c r="CR49" s="1">
        <v>1</v>
      </c>
      <c r="CS49" s="1">
        <v>39</v>
      </c>
      <c r="CT49" s="1">
        <v>23</v>
      </c>
      <c r="CU49" s="1">
        <v>27</v>
      </c>
      <c r="CV49" s="1">
        <v>0</v>
      </c>
      <c r="CW49" s="1">
        <v>21</v>
      </c>
      <c r="CX49" s="1">
        <v>32</v>
      </c>
      <c r="CY49">
        <f t="shared" si="3"/>
        <v>4901</v>
      </c>
      <c r="CZ49" t="s">
        <v>561</v>
      </c>
      <c r="DA49">
        <v>0.94313270245001801</v>
      </c>
      <c r="DB49">
        <v>8.9689230891108807E-2</v>
      </c>
      <c r="DC49">
        <v>2.1380343184311799</v>
      </c>
      <c r="DD49">
        <v>2.2502044907587702</v>
      </c>
      <c r="DE49">
        <v>5.0150978352141404</v>
      </c>
      <c r="DF49">
        <v>0.42168644894152002</v>
      </c>
      <c r="DG49">
        <v>0.308125001831144</v>
      </c>
      <c r="DH49">
        <v>7.9519981239998504E-3</v>
      </c>
      <c r="DI49">
        <v>3.1829989008733697E-2</v>
      </c>
      <c r="DJ49">
        <v>2.5439461631946401E-3</v>
      </c>
      <c r="DK49">
        <v>1.3637745004332499E-2</v>
      </c>
    </row>
    <row r="50" spans="1:115" x14ac:dyDescent="0.25">
      <c r="A50" t="s">
        <v>890</v>
      </c>
      <c r="B50" t="s">
        <v>891</v>
      </c>
      <c r="C50" s="1">
        <v>49</v>
      </c>
      <c r="D50" s="1">
        <v>20</v>
      </c>
      <c r="E50" s="1">
        <v>5</v>
      </c>
      <c r="F50" s="1">
        <v>2</v>
      </c>
      <c r="G50" s="1">
        <v>5</v>
      </c>
      <c r="H50" s="1">
        <v>99</v>
      </c>
      <c r="I50" s="1">
        <v>13</v>
      </c>
      <c r="J50" s="1">
        <v>1</v>
      </c>
      <c r="K50" s="1">
        <v>309</v>
      </c>
      <c r="L50" s="1">
        <v>8</v>
      </c>
      <c r="M50" s="1">
        <v>0</v>
      </c>
      <c r="N50" s="1">
        <v>5</v>
      </c>
      <c r="O50" s="1">
        <v>8</v>
      </c>
      <c r="P50" s="1">
        <v>0</v>
      </c>
      <c r="Q50" s="1">
        <v>0</v>
      </c>
      <c r="R50" s="1">
        <v>8</v>
      </c>
      <c r="S50" s="1">
        <v>4</v>
      </c>
      <c r="T50" s="1">
        <v>3</v>
      </c>
      <c r="U50" s="1">
        <v>1</v>
      </c>
      <c r="V50" s="1">
        <v>2</v>
      </c>
      <c r="W50" s="1">
        <v>0</v>
      </c>
      <c r="X50" s="1">
        <v>1</v>
      </c>
      <c r="Y50" s="1">
        <v>0</v>
      </c>
      <c r="Z50" s="1">
        <v>6</v>
      </c>
      <c r="AA50" s="1">
        <v>6</v>
      </c>
      <c r="AB50" s="1">
        <v>4</v>
      </c>
      <c r="AC50" s="1">
        <v>13</v>
      </c>
      <c r="AD50" s="1">
        <v>6</v>
      </c>
      <c r="AE50" s="1">
        <v>1061</v>
      </c>
      <c r="AF50" s="1">
        <v>6</v>
      </c>
      <c r="AG50" s="1">
        <v>12</v>
      </c>
      <c r="AH50" s="1">
        <v>11</v>
      </c>
      <c r="AI50" s="1">
        <v>56</v>
      </c>
      <c r="AJ50" s="1">
        <v>36</v>
      </c>
      <c r="AK50" s="1">
        <v>3</v>
      </c>
      <c r="AL50" s="1">
        <v>1</v>
      </c>
      <c r="AM50" s="1">
        <v>2</v>
      </c>
      <c r="AN50" s="1">
        <v>2</v>
      </c>
      <c r="AO50" s="1">
        <v>7</v>
      </c>
      <c r="AP50" s="1">
        <v>17</v>
      </c>
      <c r="AQ50" s="1">
        <v>2</v>
      </c>
      <c r="AR50" s="1">
        <v>2</v>
      </c>
      <c r="AS50" s="1">
        <v>0</v>
      </c>
      <c r="AT50" s="1">
        <v>15</v>
      </c>
      <c r="AU50" s="1">
        <v>3</v>
      </c>
      <c r="AV50" s="1">
        <v>5</v>
      </c>
      <c r="AW50" s="1">
        <v>2</v>
      </c>
      <c r="AX50" s="1">
        <v>0</v>
      </c>
      <c r="AY50" s="1">
        <v>7</v>
      </c>
      <c r="AZ50" s="1">
        <v>0</v>
      </c>
      <c r="BA50" s="1">
        <v>412</v>
      </c>
      <c r="BB50" s="1">
        <v>91</v>
      </c>
      <c r="BC50" s="1">
        <v>3</v>
      </c>
      <c r="BD50" s="1">
        <v>117</v>
      </c>
      <c r="BE50" s="1">
        <v>333</v>
      </c>
      <c r="BF50" s="1">
        <v>12</v>
      </c>
      <c r="BG50" s="1">
        <v>3</v>
      </c>
      <c r="BH50" s="1">
        <v>218</v>
      </c>
      <c r="BI50" s="1">
        <v>11</v>
      </c>
      <c r="BJ50" s="1">
        <v>5</v>
      </c>
      <c r="BK50" s="1">
        <v>26</v>
      </c>
      <c r="BL50" s="1">
        <v>34</v>
      </c>
      <c r="BM50" s="1">
        <v>7</v>
      </c>
      <c r="BN50" s="1">
        <v>16</v>
      </c>
      <c r="BO50" s="1">
        <v>1</v>
      </c>
      <c r="BP50" s="1">
        <v>1</v>
      </c>
      <c r="BQ50" s="1">
        <v>12</v>
      </c>
      <c r="BR50" s="1">
        <v>0</v>
      </c>
      <c r="BS50" s="1">
        <v>1</v>
      </c>
      <c r="BT50" s="1">
        <v>0</v>
      </c>
      <c r="BU50" s="1">
        <v>0</v>
      </c>
      <c r="BV50" s="1">
        <v>7</v>
      </c>
      <c r="BW50" s="1">
        <v>3</v>
      </c>
      <c r="BX50" s="1">
        <v>24</v>
      </c>
      <c r="BY50" s="1">
        <v>1504</v>
      </c>
      <c r="BZ50" s="1">
        <v>21</v>
      </c>
      <c r="CA50" s="1">
        <v>3</v>
      </c>
      <c r="CB50" s="1">
        <v>128</v>
      </c>
      <c r="CC50" s="1">
        <v>13</v>
      </c>
      <c r="CD50" s="1">
        <v>19</v>
      </c>
      <c r="CE50" s="1">
        <v>1</v>
      </c>
      <c r="CF50" s="1">
        <v>23</v>
      </c>
      <c r="CG50" s="1">
        <v>7</v>
      </c>
      <c r="CH50" s="1">
        <v>5</v>
      </c>
      <c r="CI50" s="1">
        <v>30</v>
      </c>
      <c r="CJ50" s="1">
        <v>4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5</v>
      </c>
      <c r="CQ50" s="1">
        <v>1</v>
      </c>
      <c r="CR50" s="1">
        <v>3</v>
      </c>
      <c r="CS50" s="1">
        <v>71</v>
      </c>
      <c r="CT50" s="1">
        <v>32</v>
      </c>
      <c r="CU50" s="1">
        <v>16</v>
      </c>
      <c r="CV50" s="1">
        <v>3</v>
      </c>
      <c r="CW50" s="1">
        <v>18</v>
      </c>
      <c r="CX50" s="1">
        <v>52</v>
      </c>
      <c r="CY50">
        <f t="shared" si="3"/>
        <v>5124</v>
      </c>
      <c r="CZ50" t="s">
        <v>891</v>
      </c>
      <c r="DA50">
        <v>2.2074849880363301</v>
      </c>
      <c r="DB50">
        <v>1.4631716178866301</v>
      </c>
      <c r="DC50">
        <v>3.3333917368711798</v>
      </c>
      <c r="DD50">
        <v>1.85050338189173</v>
      </c>
      <c r="DE50">
        <v>3.9323197182439502</v>
      </c>
      <c r="DF50">
        <v>0.422815173951195</v>
      </c>
      <c r="DG50">
        <v>0.27656250227206403</v>
      </c>
      <c r="DH50">
        <v>1.24622518735545E-2</v>
      </c>
      <c r="DI50">
        <v>4.7583601736177102E-2</v>
      </c>
      <c r="DJ50">
        <v>3.6306454931994898E-4</v>
      </c>
      <c r="DK50">
        <v>3.1422720871666799E-3</v>
      </c>
    </row>
    <row r="51" spans="1:115" x14ac:dyDescent="0.25">
      <c r="A51" t="s">
        <v>282</v>
      </c>
      <c r="B51" t="s">
        <v>283</v>
      </c>
      <c r="C51" s="1">
        <v>12</v>
      </c>
      <c r="D51" s="1">
        <v>49</v>
      </c>
      <c r="E51" s="1">
        <v>69</v>
      </c>
      <c r="F51" s="1">
        <v>1</v>
      </c>
      <c r="G51" s="1">
        <v>0</v>
      </c>
      <c r="H51" s="1">
        <v>135</v>
      </c>
      <c r="I51" s="1">
        <v>305</v>
      </c>
      <c r="J51" s="1">
        <v>0</v>
      </c>
      <c r="K51" s="1">
        <v>13</v>
      </c>
      <c r="L51" s="1">
        <v>9</v>
      </c>
      <c r="M51" s="1">
        <v>1</v>
      </c>
      <c r="N51" s="1">
        <v>53</v>
      </c>
      <c r="O51" s="1">
        <v>2</v>
      </c>
      <c r="P51" s="1">
        <v>2</v>
      </c>
      <c r="Q51" s="1">
        <v>0</v>
      </c>
      <c r="R51" s="1">
        <v>9</v>
      </c>
      <c r="S51" s="1">
        <v>2</v>
      </c>
      <c r="T51" s="1">
        <v>0</v>
      </c>
      <c r="U51" s="1">
        <v>0</v>
      </c>
      <c r="V51" s="1">
        <v>3</v>
      </c>
      <c r="W51" s="1">
        <v>3</v>
      </c>
      <c r="X51" s="1">
        <v>3</v>
      </c>
      <c r="Y51" s="1">
        <v>9</v>
      </c>
      <c r="Z51" s="1">
        <v>1</v>
      </c>
      <c r="AA51" s="1">
        <v>0</v>
      </c>
      <c r="AB51" s="1">
        <v>4</v>
      </c>
      <c r="AC51" s="1">
        <v>7</v>
      </c>
      <c r="AD51" s="1">
        <v>0</v>
      </c>
      <c r="AE51" s="1">
        <v>1</v>
      </c>
      <c r="AF51" s="1">
        <v>1</v>
      </c>
      <c r="AG51" s="1">
        <v>15</v>
      </c>
      <c r="AH51" s="1">
        <v>38</v>
      </c>
      <c r="AI51" s="1">
        <v>1</v>
      </c>
      <c r="AJ51" s="1">
        <v>0</v>
      </c>
      <c r="AK51" s="1">
        <v>0</v>
      </c>
      <c r="AL51" s="1">
        <v>21</v>
      </c>
      <c r="AM51" s="1">
        <v>1</v>
      </c>
      <c r="AN51" s="1">
        <v>4</v>
      </c>
      <c r="AO51" s="1">
        <v>1</v>
      </c>
      <c r="AP51" s="1">
        <v>13</v>
      </c>
      <c r="AQ51" s="1">
        <v>30</v>
      </c>
      <c r="AR51" s="1">
        <v>1</v>
      </c>
      <c r="AS51" s="1">
        <v>4</v>
      </c>
      <c r="AT51" s="1">
        <v>20</v>
      </c>
      <c r="AU51" s="1">
        <v>43</v>
      </c>
      <c r="AV51" s="1">
        <v>1</v>
      </c>
      <c r="AW51" s="1">
        <v>3</v>
      </c>
      <c r="AX51" s="1">
        <v>2</v>
      </c>
      <c r="AY51" s="1">
        <v>2</v>
      </c>
      <c r="AZ51" s="1">
        <v>10</v>
      </c>
      <c r="BA51" s="1">
        <v>9</v>
      </c>
      <c r="BB51" s="1">
        <v>167</v>
      </c>
      <c r="BC51" s="1">
        <v>3</v>
      </c>
      <c r="BD51" s="1">
        <v>7</v>
      </c>
      <c r="BE51" s="1">
        <v>1</v>
      </c>
      <c r="BF51" s="1">
        <v>12</v>
      </c>
      <c r="BG51" s="1">
        <v>6</v>
      </c>
      <c r="BH51" s="1">
        <v>104</v>
      </c>
      <c r="BI51" s="1">
        <v>10</v>
      </c>
      <c r="BJ51" s="1">
        <v>60</v>
      </c>
      <c r="BK51" s="1">
        <v>78</v>
      </c>
      <c r="BL51" s="1">
        <v>2</v>
      </c>
      <c r="BM51" s="1">
        <v>81</v>
      </c>
      <c r="BN51" s="1">
        <v>6</v>
      </c>
      <c r="BO51" s="1">
        <v>0</v>
      </c>
      <c r="BP51" s="1">
        <v>5</v>
      </c>
      <c r="BQ51" s="1">
        <v>55</v>
      </c>
      <c r="BR51" s="1">
        <v>84</v>
      </c>
      <c r="BS51" s="1">
        <v>3</v>
      </c>
      <c r="BT51" s="1">
        <v>5</v>
      </c>
      <c r="BU51" s="1">
        <v>8</v>
      </c>
      <c r="BV51" s="1">
        <v>1</v>
      </c>
      <c r="BW51" s="1">
        <v>0</v>
      </c>
      <c r="BX51" s="1">
        <v>86</v>
      </c>
      <c r="BY51" s="1">
        <v>187</v>
      </c>
      <c r="BZ51" s="1">
        <v>0</v>
      </c>
      <c r="CA51" s="1">
        <v>4</v>
      </c>
      <c r="CB51" s="1">
        <v>5</v>
      </c>
      <c r="CC51" s="1">
        <v>6</v>
      </c>
      <c r="CD51" s="1">
        <v>87</v>
      </c>
      <c r="CE51" s="1">
        <v>3</v>
      </c>
      <c r="CF51" s="1">
        <v>439</v>
      </c>
      <c r="CG51" s="1">
        <v>1</v>
      </c>
      <c r="CH51" s="1">
        <v>37</v>
      </c>
      <c r="CI51" s="1">
        <v>103</v>
      </c>
      <c r="CJ51" s="1">
        <v>56</v>
      </c>
      <c r="CK51" s="1">
        <v>12</v>
      </c>
      <c r="CL51" s="1">
        <v>16</v>
      </c>
      <c r="CM51" s="1">
        <v>23</v>
      </c>
      <c r="CN51" s="1">
        <v>0</v>
      </c>
      <c r="CO51" s="1">
        <v>0</v>
      </c>
      <c r="CP51" s="1">
        <v>7</v>
      </c>
      <c r="CQ51" s="1">
        <v>1</v>
      </c>
      <c r="CR51" s="1">
        <v>3</v>
      </c>
      <c r="CS51" s="1">
        <v>5</v>
      </c>
      <c r="CT51" s="1">
        <v>2</v>
      </c>
      <c r="CU51" s="1">
        <v>5</v>
      </c>
      <c r="CV51" s="1">
        <v>5</v>
      </c>
      <c r="CW51" s="1">
        <v>1</v>
      </c>
      <c r="CX51" s="1">
        <v>4</v>
      </c>
      <c r="CY51">
        <f t="shared" si="3"/>
        <v>2709</v>
      </c>
      <c r="CZ51" t="s">
        <v>283</v>
      </c>
      <c r="DA51">
        <v>2.4380289400895498</v>
      </c>
      <c r="DB51">
        <v>1.44488436958422</v>
      </c>
      <c r="DC51">
        <v>3.3049400495149399</v>
      </c>
      <c r="DD51">
        <v>2.0886962136652198</v>
      </c>
      <c r="DE51">
        <v>4.2944273400978998</v>
      </c>
      <c r="DF51">
        <v>0.42748428321112097</v>
      </c>
      <c r="DG51">
        <v>0.303750001887935</v>
      </c>
      <c r="DH51">
        <v>2.9314941016491398E-3</v>
      </c>
      <c r="DI51">
        <v>1.51331381358751E-2</v>
      </c>
      <c r="DJ51">
        <v>7.5417568788685105E-4</v>
      </c>
      <c r="DK51">
        <v>5.8524341263133696E-3</v>
      </c>
    </row>
    <row r="52" spans="1:115" x14ac:dyDescent="0.25">
      <c r="A52" t="s">
        <v>480</v>
      </c>
      <c r="B52" t="s">
        <v>481</v>
      </c>
      <c r="C52" s="1">
        <v>0</v>
      </c>
      <c r="D52" s="1">
        <v>0</v>
      </c>
      <c r="E52" s="1">
        <v>0</v>
      </c>
      <c r="F52" s="1">
        <v>2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1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57</v>
      </c>
      <c r="AA52" s="1">
        <v>4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6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38</v>
      </c>
      <c r="BA52" s="1">
        <v>0</v>
      </c>
      <c r="BB52" s="1">
        <v>0</v>
      </c>
      <c r="BC52" s="1">
        <v>0</v>
      </c>
      <c r="BD52" s="1">
        <v>0</v>
      </c>
      <c r="BE52" s="1">
        <v>189</v>
      </c>
      <c r="BF52" s="1">
        <v>312</v>
      </c>
      <c r="BG52" s="1">
        <v>55</v>
      </c>
      <c r="BH52" s="1">
        <v>0</v>
      </c>
      <c r="BI52" s="1">
        <v>26</v>
      </c>
      <c r="BJ52" s="1">
        <v>25</v>
      </c>
      <c r="BK52" s="1">
        <v>109</v>
      </c>
      <c r="BL52" s="1">
        <v>0</v>
      </c>
      <c r="BM52" s="1">
        <v>1</v>
      </c>
      <c r="BN52" s="1">
        <v>0</v>
      </c>
      <c r="BO52" s="1">
        <v>0</v>
      </c>
      <c r="BP52" s="1">
        <v>1</v>
      </c>
      <c r="BQ52" s="1">
        <v>0</v>
      </c>
      <c r="BR52" s="1">
        <v>1</v>
      </c>
      <c r="BS52" s="1">
        <v>0</v>
      </c>
      <c r="BT52" s="1">
        <v>0</v>
      </c>
      <c r="BU52" s="1">
        <v>2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31</v>
      </c>
      <c r="CC52" s="1">
        <v>0</v>
      </c>
      <c r="CD52" s="1">
        <v>13</v>
      </c>
      <c r="CE52" s="1">
        <v>0</v>
      </c>
      <c r="CF52" s="1">
        <v>85</v>
      </c>
      <c r="CG52" s="1">
        <v>0</v>
      </c>
      <c r="CH52" s="1">
        <v>0</v>
      </c>
      <c r="CI52" s="1">
        <v>19</v>
      </c>
      <c r="CJ52" s="1">
        <v>0</v>
      </c>
      <c r="CK52" s="1">
        <v>4</v>
      </c>
      <c r="CL52" s="1">
        <v>0</v>
      </c>
      <c r="CM52" s="1">
        <v>3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2</v>
      </c>
      <c r="CU52" s="1">
        <v>3</v>
      </c>
      <c r="CV52" s="1">
        <v>0</v>
      </c>
      <c r="CW52" s="1">
        <v>0</v>
      </c>
      <c r="CX52" s="1">
        <v>0</v>
      </c>
      <c r="CY52">
        <f t="shared" si="3"/>
        <v>989</v>
      </c>
      <c r="CZ52" t="s">
        <v>481</v>
      </c>
      <c r="DA52">
        <v>-1.33678607072069</v>
      </c>
      <c r="DB52">
        <v>-2.3574092165860701</v>
      </c>
      <c r="DC52">
        <v>4.0940759285668099E-4</v>
      </c>
      <c r="DD52">
        <v>2.5280310969802802</v>
      </c>
      <c r="DE52">
        <v>5.3784941312212498</v>
      </c>
      <c r="DF52">
        <v>0.42847995273563799</v>
      </c>
      <c r="DG52">
        <v>0.30084348833565699</v>
      </c>
      <c r="DH52">
        <v>7.1496785698542502E-3</v>
      </c>
      <c r="DI52">
        <v>2.7401626069668599E-2</v>
      </c>
      <c r="DJ52">
        <v>4.9270705443254202E-3</v>
      </c>
      <c r="DK52">
        <v>1.8733531747266999E-2</v>
      </c>
    </row>
    <row r="53" spans="1:115" x14ac:dyDescent="0.25">
      <c r="A53" t="s">
        <v>422</v>
      </c>
      <c r="B53" t="s">
        <v>423</v>
      </c>
      <c r="C53" s="1">
        <v>3</v>
      </c>
      <c r="D53" s="1">
        <v>0</v>
      </c>
      <c r="E53" s="1">
        <v>1</v>
      </c>
      <c r="F53" s="1">
        <v>1</v>
      </c>
      <c r="G53" s="1">
        <v>0</v>
      </c>
      <c r="H53" s="1">
        <v>14</v>
      </c>
      <c r="I53" s="1">
        <v>2</v>
      </c>
      <c r="J53" s="1">
        <v>0</v>
      </c>
      <c r="K53" s="1">
        <v>6</v>
      </c>
      <c r="L53" s="1">
        <v>1</v>
      </c>
      <c r="M53" s="1">
        <v>0</v>
      </c>
      <c r="N53" s="1">
        <v>0</v>
      </c>
      <c r="O53" s="1">
        <v>0</v>
      </c>
      <c r="P53" s="1">
        <v>11</v>
      </c>
      <c r="Q53" s="1">
        <v>0</v>
      </c>
      <c r="R53" s="1">
        <v>1</v>
      </c>
      <c r="S53" s="1">
        <v>0</v>
      </c>
      <c r="T53" s="1">
        <v>1</v>
      </c>
      <c r="U53" s="1">
        <v>2</v>
      </c>
      <c r="V53" s="1">
        <v>1</v>
      </c>
      <c r="W53" s="1">
        <v>0</v>
      </c>
      <c r="X53" s="1">
        <v>8</v>
      </c>
      <c r="Y53" s="1">
        <v>6</v>
      </c>
      <c r="Z53" s="1">
        <v>0</v>
      </c>
      <c r="AA53" s="1">
        <v>134</v>
      </c>
      <c r="AB53" s="1">
        <v>0</v>
      </c>
      <c r="AC53" s="1">
        <v>1</v>
      </c>
      <c r="AD53" s="1">
        <v>0</v>
      </c>
      <c r="AE53" s="1">
        <v>0</v>
      </c>
      <c r="AF53" s="1">
        <v>1</v>
      </c>
      <c r="AG53" s="1">
        <v>3</v>
      </c>
      <c r="AH53" s="1">
        <v>1</v>
      </c>
      <c r="AI53" s="1">
        <v>7</v>
      </c>
      <c r="AJ53" s="1">
        <v>0</v>
      </c>
      <c r="AK53" s="1">
        <v>0</v>
      </c>
      <c r="AL53" s="1">
        <v>19</v>
      </c>
      <c r="AM53" s="1">
        <v>2</v>
      </c>
      <c r="AN53" s="1">
        <v>6</v>
      </c>
      <c r="AO53" s="1">
        <v>4</v>
      </c>
      <c r="AP53" s="1">
        <v>0</v>
      </c>
      <c r="AQ53" s="1">
        <v>0</v>
      </c>
      <c r="AR53" s="1">
        <v>5</v>
      </c>
      <c r="AS53" s="1">
        <v>0</v>
      </c>
      <c r="AT53" s="1">
        <v>0</v>
      </c>
      <c r="AU53" s="1">
        <v>2</v>
      </c>
      <c r="AV53" s="1">
        <v>2</v>
      </c>
      <c r="AW53" s="1">
        <v>2</v>
      </c>
      <c r="AX53" s="1">
        <v>0</v>
      </c>
      <c r="AY53" s="1">
        <v>0</v>
      </c>
      <c r="AZ53" s="1">
        <v>0</v>
      </c>
      <c r="BA53" s="1">
        <v>0</v>
      </c>
      <c r="BB53" s="1">
        <v>239</v>
      </c>
      <c r="BC53" s="1">
        <v>0</v>
      </c>
      <c r="BD53" s="1">
        <v>0</v>
      </c>
      <c r="BE53" s="1">
        <v>2</v>
      </c>
      <c r="BF53" s="1">
        <v>3</v>
      </c>
      <c r="BG53" s="1">
        <v>1</v>
      </c>
      <c r="BH53" s="1">
        <v>67</v>
      </c>
      <c r="BI53" s="1">
        <v>2</v>
      </c>
      <c r="BJ53" s="1">
        <v>0</v>
      </c>
      <c r="BK53" s="1">
        <v>7</v>
      </c>
      <c r="BL53" s="1">
        <v>7</v>
      </c>
      <c r="BM53" s="1">
        <v>0</v>
      </c>
      <c r="BN53" s="1">
        <v>7</v>
      </c>
      <c r="BO53" s="1">
        <v>0</v>
      </c>
      <c r="BP53" s="1">
        <v>1</v>
      </c>
      <c r="BQ53" s="1">
        <v>72</v>
      </c>
      <c r="BR53" s="1">
        <v>48</v>
      </c>
      <c r="BS53" s="1">
        <v>0</v>
      </c>
      <c r="BT53" s="1">
        <v>2</v>
      </c>
      <c r="BU53" s="1">
        <v>7</v>
      </c>
      <c r="BV53" s="1">
        <v>8</v>
      </c>
      <c r="BW53" s="1">
        <v>1</v>
      </c>
      <c r="BX53" s="1">
        <v>14</v>
      </c>
      <c r="BY53" s="1">
        <v>129</v>
      </c>
      <c r="BZ53" s="1">
        <v>54</v>
      </c>
      <c r="CA53" s="1">
        <v>35</v>
      </c>
      <c r="CB53" s="1">
        <v>0</v>
      </c>
      <c r="CC53" s="1">
        <v>1</v>
      </c>
      <c r="CD53" s="1">
        <v>15</v>
      </c>
      <c r="CE53" s="1">
        <v>6</v>
      </c>
      <c r="CF53" s="1">
        <v>11</v>
      </c>
      <c r="CG53" s="1">
        <v>0</v>
      </c>
      <c r="CH53" s="1">
        <v>2</v>
      </c>
      <c r="CI53" s="1">
        <v>8</v>
      </c>
      <c r="CJ53" s="1">
        <v>2</v>
      </c>
      <c r="CK53" s="1">
        <v>0</v>
      </c>
      <c r="CL53" s="1">
        <v>4</v>
      </c>
      <c r="CM53" s="1">
        <v>27</v>
      </c>
      <c r="CN53" s="1">
        <v>0</v>
      </c>
      <c r="CO53" s="1">
        <v>1</v>
      </c>
      <c r="CP53" s="1">
        <v>4</v>
      </c>
      <c r="CQ53" s="1">
        <v>0</v>
      </c>
      <c r="CR53" s="1">
        <v>0</v>
      </c>
      <c r="CS53" s="1">
        <v>4</v>
      </c>
      <c r="CT53" s="1">
        <v>1</v>
      </c>
      <c r="CU53" s="1">
        <v>2</v>
      </c>
      <c r="CV53" s="1">
        <v>0</v>
      </c>
      <c r="CW53" s="1">
        <v>29</v>
      </c>
      <c r="CX53" s="1">
        <v>7</v>
      </c>
      <c r="CY53">
        <f t="shared" si="3"/>
        <v>1077</v>
      </c>
      <c r="CZ53" t="s">
        <v>423</v>
      </c>
      <c r="DA53">
        <v>0.64483821614512704</v>
      </c>
      <c r="DB53">
        <v>-0.48708237155753797</v>
      </c>
      <c r="DC53">
        <v>1.7577525412711399</v>
      </c>
      <c r="DD53">
        <v>2.3659031869011198</v>
      </c>
      <c r="DE53">
        <v>4.8227875266210196</v>
      </c>
      <c r="DF53">
        <v>0.44458570383407098</v>
      </c>
      <c r="DG53">
        <v>0.29125000205743601</v>
      </c>
      <c r="DH53">
        <v>2.1114090781053701E-3</v>
      </c>
      <c r="DI53">
        <v>1.26176029458024E-2</v>
      </c>
      <c r="DJ53">
        <v>7.0905112719428195E-4</v>
      </c>
      <c r="DK53">
        <v>5.2916201025261797E-3</v>
      </c>
    </row>
    <row r="54" spans="1:115" x14ac:dyDescent="0.25">
      <c r="A54" t="s">
        <v>598</v>
      </c>
      <c r="B54" t="s">
        <v>599</v>
      </c>
      <c r="C54" s="1">
        <v>0</v>
      </c>
      <c r="D54" s="1">
        <v>18</v>
      </c>
      <c r="E54" s="1">
        <v>12</v>
      </c>
      <c r="F54" s="1">
        <v>0</v>
      </c>
      <c r="G54" s="1">
        <v>7</v>
      </c>
      <c r="H54" s="1">
        <v>0</v>
      </c>
      <c r="I54" s="1">
        <v>10</v>
      </c>
      <c r="J54" s="1">
        <v>0</v>
      </c>
      <c r="K54" s="1">
        <v>11</v>
      </c>
      <c r="L54" s="1">
        <v>6</v>
      </c>
      <c r="M54" s="1">
        <v>1</v>
      </c>
      <c r="N54" s="1">
        <v>5</v>
      </c>
      <c r="O54" s="1">
        <v>0</v>
      </c>
      <c r="P54" s="1">
        <v>1</v>
      </c>
      <c r="Q54" s="1">
        <v>0</v>
      </c>
      <c r="R54" s="1">
        <v>9</v>
      </c>
      <c r="S54" s="1">
        <v>0</v>
      </c>
      <c r="T54" s="1">
        <v>2</v>
      </c>
      <c r="U54" s="1">
        <v>3</v>
      </c>
      <c r="V54" s="1">
        <v>4</v>
      </c>
      <c r="W54" s="1">
        <v>1</v>
      </c>
      <c r="X54" s="1">
        <v>2</v>
      </c>
      <c r="Y54" s="1">
        <v>9</v>
      </c>
      <c r="Z54" s="1">
        <v>0</v>
      </c>
      <c r="AA54" s="1">
        <v>0</v>
      </c>
      <c r="AB54" s="1">
        <v>17</v>
      </c>
      <c r="AC54" s="1">
        <v>1</v>
      </c>
      <c r="AD54" s="1">
        <v>0</v>
      </c>
      <c r="AE54" s="1">
        <v>13</v>
      </c>
      <c r="AF54" s="1">
        <v>3</v>
      </c>
      <c r="AG54" s="1">
        <v>0</v>
      </c>
      <c r="AH54" s="1">
        <v>1</v>
      </c>
      <c r="AI54" s="1">
        <v>13</v>
      </c>
      <c r="AJ54" s="1">
        <v>0</v>
      </c>
      <c r="AK54" s="1">
        <v>0</v>
      </c>
      <c r="AL54" s="1">
        <v>4</v>
      </c>
      <c r="AM54" s="1">
        <v>0</v>
      </c>
      <c r="AN54" s="1">
        <v>0</v>
      </c>
      <c r="AO54" s="1">
        <v>1</v>
      </c>
      <c r="AP54" s="1">
        <v>10</v>
      </c>
      <c r="AQ54" s="1">
        <v>5</v>
      </c>
      <c r="AR54" s="1">
        <v>0</v>
      </c>
      <c r="AS54" s="1">
        <v>2</v>
      </c>
      <c r="AT54" s="1">
        <v>1</v>
      </c>
      <c r="AU54" s="1">
        <v>1</v>
      </c>
      <c r="AV54" s="1">
        <v>0</v>
      </c>
      <c r="AW54" s="1">
        <v>2</v>
      </c>
      <c r="AX54" s="1">
        <v>0</v>
      </c>
      <c r="AY54" s="1">
        <v>0</v>
      </c>
      <c r="AZ54" s="1">
        <v>0</v>
      </c>
      <c r="BA54" s="1">
        <v>0</v>
      </c>
      <c r="BB54" s="1">
        <v>76</v>
      </c>
      <c r="BC54" s="1">
        <v>0</v>
      </c>
      <c r="BD54" s="1">
        <v>0</v>
      </c>
      <c r="BE54" s="1">
        <v>6</v>
      </c>
      <c r="BF54" s="1">
        <v>0</v>
      </c>
      <c r="BG54" s="1">
        <v>2</v>
      </c>
      <c r="BH54" s="1">
        <v>34</v>
      </c>
      <c r="BI54" s="1">
        <v>3</v>
      </c>
      <c r="BJ54" s="1">
        <v>1</v>
      </c>
      <c r="BK54" s="1">
        <v>13</v>
      </c>
      <c r="BL54" s="1">
        <v>7</v>
      </c>
      <c r="BM54" s="1">
        <v>0</v>
      </c>
      <c r="BN54" s="1">
        <v>2</v>
      </c>
      <c r="BO54" s="1">
        <v>1</v>
      </c>
      <c r="BP54" s="1">
        <v>0</v>
      </c>
      <c r="BQ54" s="1">
        <v>30</v>
      </c>
      <c r="BR54" s="1">
        <v>0</v>
      </c>
      <c r="BS54" s="1">
        <v>4</v>
      </c>
      <c r="BT54" s="1">
        <v>4</v>
      </c>
      <c r="BU54" s="1">
        <v>2</v>
      </c>
      <c r="BV54" s="1">
        <v>12</v>
      </c>
      <c r="BW54" s="1">
        <v>3</v>
      </c>
      <c r="BX54" s="1">
        <v>13</v>
      </c>
      <c r="BY54" s="1">
        <v>52</v>
      </c>
      <c r="BZ54" s="1">
        <v>46</v>
      </c>
      <c r="CA54" s="1">
        <v>7</v>
      </c>
      <c r="CB54" s="1">
        <v>0</v>
      </c>
      <c r="CC54" s="1">
        <v>1</v>
      </c>
      <c r="CD54" s="1">
        <v>38</v>
      </c>
      <c r="CE54" s="1">
        <v>11</v>
      </c>
      <c r="CF54" s="1">
        <v>13</v>
      </c>
      <c r="CG54" s="1">
        <v>0</v>
      </c>
      <c r="CH54" s="1">
        <v>1</v>
      </c>
      <c r="CI54" s="1">
        <v>12</v>
      </c>
      <c r="CJ54" s="1">
        <v>1</v>
      </c>
      <c r="CK54" s="1">
        <v>1</v>
      </c>
      <c r="CL54" s="1">
        <v>1</v>
      </c>
      <c r="CM54" s="1">
        <v>1</v>
      </c>
      <c r="CN54" s="1">
        <v>0</v>
      </c>
      <c r="CO54" s="1">
        <v>1</v>
      </c>
      <c r="CP54" s="1">
        <v>6</v>
      </c>
      <c r="CQ54" s="1">
        <v>1</v>
      </c>
      <c r="CR54" s="1">
        <v>11</v>
      </c>
      <c r="CS54" s="1">
        <v>8</v>
      </c>
      <c r="CT54" s="1">
        <v>11</v>
      </c>
      <c r="CU54" s="1">
        <v>13</v>
      </c>
      <c r="CV54" s="1">
        <v>16</v>
      </c>
      <c r="CW54" s="1">
        <v>3</v>
      </c>
      <c r="CX54" s="1">
        <v>15</v>
      </c>
      <c r="CY54">
        <f t="shared" si="3"/>
        <v>658</v>
      </c>
      <c r="CZ54" t="s">
        <v>599</v>
      </c>
      <c r="DA54">
        <v>1.1868519572507401</v>
      </c>
      <c r="DB54">
        <v>0.226346243087889</v>
      </c>
      <c r="DC54">
        <v>2.2049239142235102</v>
      </c>
      <c r="DD54">
        <v>2.22103424061399</v>
      </c>
      <c r="DE54">
        <v>4.3025527420613603</v>
      </c>
      <c r="DF54">
        <v>0.45877903647386198</v>
      </c>
      <c r="DG54">
        <v>0.285000002146577</v>
      </c>
      <c r="DH54">
        <v>1.7866362824836401E-3</v>
      </c>
      <c r="DI54">
        <v>1.04139786672778E-2</v>
      </c>
      <c r="DJ54">
        <v>4.8927588492305601E-4</v>
      </c>
      <c r="DK54">
        <v>3.60565279575023E-3</v>
      </c>
    </row>
    <row r="55" spans="1:115" x14ac:dyDescent="0.25">
      <c r="A55" t="s">
        <v>686</v>
      </c>
      <c r="B55" t="s">
        <v>687</v>
      </c>
      <c r="C55" s="1">
        <v>0</v>
      </c>
      <c r="D55" s="1">
        <v>4</v>
      </c>
      <c r="E55" s="1">
        <v>0</v>
      </c>
      <c r="F55" s="1">
        <v>1</v>
      </c>
      <c r="G55" s="1">
        <v>0</v>
      </c>
      <c r="H55" s="1">
        <v>149</v>
      </c>
      <c r="I55" s="1">
        <v>0</v>
      </c>
      <c r="J55" s="1">
        <v>2</v>
      </c>
      <c r="K55" s="1">
        <v>3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1</v>
      </c>
      <c r="S55" s="1">
        <v>0</v>
      </c>
      <c r="T55" s="1">
        <v>3</v>
      </c>
      <c r="U55" s="1">
        <v>0</v>
      </c>
      <c r="V55" s="1">
        <v>0</v>
      </c>
      <c r="W55" s="1">
        <v>0</v>
      </c>
      <c r="X55" s="1">
        <v>0</v>
      </c>
      <c r="Y55" s="1">
        <v>1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2</v>
      </c>
      <c r="AG55" s="1">
        <v>0</v>
      </c>
      <c r="AH55" s="1">
        <v>0</v>
      </c>
      <c r="AI55" s="1">
        <v>0</v>
      </c>
      <c r="AJ55" s="1">
        <v>1</v>
      </c>
      <c r="AK55" s="1">
        <v>0</v>
      </c>
      <c r="AL55" s="1">
        <v>34</v>
      </c>
      <c r="AM55" s="1">
        <v>6</v>
      </c>
      <c r="AN55" s="1">
        <v>1</v>
      </c>
      <c r="AO55" s="1">
        <v>0</v>
      </c>
      <c r="AP55" s="1">
        <v>14</v>
      </c>
      <c r="AQ55" s="1">
        <v>2</v>
      </c>
      <c r="AR55" s="1">
        <v>3</v>
      </c>
      <c r="AS55" s="1">
        <v>0</v>
      </c>
      <c r="AT55" s="1">
        <v>0</v>
      </c>
      <c r="AU55" s="1">
        <v>1</v>
      </c>
      <c r="AV55" s="1">
        <v>0</v>
      </c>
      <c r="AW55" s="1">
        <v>1</v>
      </c>
      <c r="AX55" s="1">
        <v>0</v>
      </c>
      <c r="AY55" s="1">
        <v>2</v>
      </c>
      <c r="AZ55" s="1">
        <v>0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4</v>
      </c>
      <c r="BG55" s="1">
        <v>0</v>
      </c>
      <c r="BH55" s="1">
        <v>29</v>
      </c>
      <c r="BI55" s="1">
        <v>1</v>
      </c>
      <c r="BJ55" s="1">
        <v>1</v>
      </c>
      <c r="BK55" s="1">
        <v>0</v>
      </c>
      <c r="BL55" s="1">
        <v>3</v>
      </c>
      <c r="BM55" s="1">
        <v>2</v>
      </c>
      <c r="BN55" s="1">
        <v>13</v>
      </c>
      <c r="BO55" s="1">
        <v>1</v>
      </c>
      <c r="BP55" s="1">
        <v>8</v>
      </c>
      <c r="BQ55" s="1">
        <v>1</v>
      </c>
      <c r="BR55" s="1">
        <v>4</v>
      </c>
      <c r="BS55" s="1">
        <v>3</v>
      </c>
      <c r="BT55" s="1">
        <v>0</v>
      </c>
      <c r="BU55" s="1">
        <v>3</v>
      </c>
      <c r="BV55" s="1">
        <v>14</v>
      </c>
      <c r="BW55" s="1">
        <v>5</v>
      </c>
      <c r="BX55" s="1">
        <v>4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17</v>
      </c>
      <c r="CF55" s="1">
        <v>0</v>
      </c>
      <c r="CG55" s="1">
        <v>1</v>
      </c>
      <c r="CH55" s="1">
        <v>9</v>
      </c>
      <c r="CI55" s="1">
        <v>70</v>
      </c>
      <c r="CJ55" s="1">
        <v>0</v>
      </c>
      <c r="CK55" s="1">
        <v>12</v>
      </c>
      <c r="CL55" s="1">
        <v>0</v>
      </c>
      <c r="CM55" s="1">
        <v>11</v>
      </c>
      <c r="CN55" s="1">
        <v>0</v>
      </c>
      <c r="CO55" s="1">
        <v>7</v>
      </c>
      <c r="CP55" s="1">
        <v>10</v>
      </c>
      <c r="CQ55" s="1">
        <v>5</v>
      </c>
      <c r="CR55" s="1">
        <v>15</v>
      </c>
      <c r="CS55" s="1">
        <v>0</v>
      </c>
      <c r="CT55" s="1">
        <v>1</v>
      </c>
      <c r="CU55" s="1">
        <v>5</v>
      </c>
      <c r="CV55" s="1">
        <v>6</v>
      </c>
      <c r="CW55" s="1">
        <v>2</v>
      </c>
      <c r="CX55" s="1">
        <v>1</v>
      </c>
      <c r="CY55">
        <f t="shared" si="3"/>
        <v>500</v>
      </c>
      <c r="CZ55" t="s">
        <v>687</v>
      </c>
      <c r="DA55">
        <v>-0.154525573352152</v>
      </c>
      <c r="DB55">
        <v>-1.2632099793387399</v>
      </c>
      <c r="DC55">
        <v>1.1657855966222099</v>
      </c>
      <c r="DD55">
        <v>2.637960824391</v>
      </c>
      <c r="DE55">
        <v>4.8357256413013197</v>
      </c>
      <c r="DF55">
        <v>0.46938044222118303</v>
      </c>
      <c r="DG55">
        <v>0.28343750216935498</v>
      </c>
      <c r="DH55">
        <v>3.6662468484840701E-3</v>
      </c>
      <c r="DI55">
        <v>1.7628819411904601E-2</v>
      </c>
      <c r="DJ55">
        <v>7.0168055063704398E-4</v>
      </c>
      <c r="DK55">
        <v>5.0093365300174098E-3</v>
      </c>
    </row>
    <row r="56" spans="1:115" x14ac:dyDescent="0.25">
      <c r="A56" t="s">
        <v>550</v>
      </c>
      <c r="B56" t="s">
        <v>551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3</v>
      </c>
      <c r="M56" s="1">
        <v>13</v>
      </c>
      <c r="N56" s="1">
        <v>0</v>
      </c>
      <c r="O56" s="1">
        <v>2</v>
      </c>
      <c r="P56" s="1">
        <v>12</v>
      </c>
      <c r="Q56" s="1">
        <v>2</v>
      </c>
      <c r="R56" s="1">
        <v>3</v>
      </c>
      <c r="S56" s="1">
        <v>2</v>
      </c>
      <c r="T56" s="1">
        <v>0</v>
      </c>
      <c r="U56" s="1">
        <v>14</v>
      </c>
      <c r="V56" s="1">
        <v>8</v>
      </c>
      <c r="W56" s="1">
        <v>2</v>
      </c>
      <c r="X56" s="1">
        <v>6</v>
      </c>
      <c r="Y56" s="1">
        <v>52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1</v>
      </c>
      <c r="AG56" s="1">
        <v>0</v>
      </c>
      <c r="AH56" s="1">
        <v>4</v>
      </c>
      <c r="AI56" s="1">
        <v>1</v>
      </c>
      <c r="AJ56" s="1">
        <v>0</v>
      </c>
      <c r="AK56" s="1">
        <v>2</v>
      </c>
      <c r="AL56" s="1">
        <v>12</v>
      </c>
      <c r="AM56" s="1">
        <v>1</v>
      </c>
      <c r="AN56" s="1">
        <v>11</v>
      </c>
      <c r="AO56" s="1">
        <v>9</v>
      </c>
      <c r="AP56" s="1">
        <v>0</v>
      </c>
      <c r="AQ56" s="1">
        <v>0</v>
      </c>
      <c r="AR56" s="1">
        <v>15</v>
      </c>
      <c r="AS56" s="1">
        <v>0</v>
      </c>
      <c r="AT56" s="1">
        <v>2</v>
      </c>
      <c r="AU56" s="1">
        <v>2</v>
      </c>
      <c r="AV56" s="1">
        <v>4</v>
      </c>
      <c r="AW56" s="1">
        <v>2</v>
      </c>
      <c r="AX56" s="1">
        <v>0</v>
      </c>
      <c r="AY56" s="1">
        <v>3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1</v>
      </c>
      <c r="BF56" s="1">
        <v>1</v>
      </c>
      <c r="BG56" s="1">
        <v>2</v>
      </c>
      <c r="BH56" s="1">
        <v>0</v>
      </c>
      <c r="BI56" s="1">
        <v>1</v>
      </c>
      <c r="BJ56" s="1">
        <v>2</v>
      </c>
      <c r="BK56" s="1">
        <v>8</v>
      </c>
      <c r="BL56" s="1">
        <v>7</v>
      </c>
      <c r="BM56" s="1">
        <v>1</v>
      </c>
      <c r="BN56" s="1">
        <v>56</v>
      </c>
      <c r="BO56" s="1">
        <v>2</v>
      </c>
      <c r="BP56" s="1">
        <v>1</v>
      </c>
      <c r="BQ56" s="1">
        <v>17</v>
      </c>
      <c r="BR56" s="1">
        <v>2</v>
      </c>
      <c r="BS56" s="1">
        <v>7</v>
      </c>
      <c r="BT56" s="1">
        <v>55</v>
      </c>
      <c r="BU56" s="1">
        <v>32</v>
      </c>
      <c r="BV56" s="1">
        <v>65</v>
      </c>
      <c r="BW56" s="1">
        <v>5</v>
      </c>
      <c r="BX56" s="1">
        <v>11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21</v>
      </c>
      <c r="CE56" s="1">
        <v>2</v>
      </c>
      <c r="CF56" s="1">
        <v>10</v>
      </c>
      <c r="CG56" s="1">
        <v>0</v>
      </c>
      <c r="CH56" s="1">
        <v>31</v>
      </c>
      <c r="CI56" s="1">
        <v>10</v>
      </c>
      <c r="CJ56" s="1">
        <v>2</v>
      </c>
      <c r="CK56" s="1">
        <v>3</v>
      </c>
      <c r="CL56" s="1">
        <v>12</v>
      </c>
      <c r="CM56" s="1">
        <v>2</v>
      </c>
      <c r="CN56" s="1">
        <v>0</v>
      </c>
      <c r="CO56" s="1">
        <v>10</v>
      </c>
      <c r="CP56" s="1">
        <v>39</v>
      </c>
      <c r="CQ56" s="1">
        <v>0</v>
      </c>
      <c r="CR56" s="1">
        <v>15</v>
      </c>
      <c r="CS56" s="1">
        <v>14</v>
      </c>
      <c r="CT56" s="1">
        <v>19</v>
      </c>
      <c r="CU56" s="1">
        <v>16</v>
      </c>
      <c r="CV56" s="1">
        <v>30</v>
      </c>
      <c r="CW56" s="1">
        <v>24</v>
      </c>
      <c r="CX56" s="1">
        <v>7</v>
      </c>
      <c r="CY56">
        <f t="shared" si="3"/>
        <v>732</v>
      </c>
      <c r="CZ56" t="s">
        <v>551</v>
      </c>
      <c r="DA56">
        <v>0.76812996382392296</v>
      </c>
      <c r="DB56">
        <v>-0.35094622467518399</v>
      </c>
      <c r="DC56">
        <v>2.1634016187166898</v>
      </c>
      <c r="DD56">
        <v>2.7063973087461699</v>
      </c>
      <c r="DE56">
        <v>5.00241229372</v>
      </c>
      <c r="DF56">
        <v>0.47675050667251001</v>
      </c>
      <c r="DG56">
        <v>0.28897219827694998</v>
      </c>
      <c r="DH56">
        <v>2.4502131951086E-3</v>
      </c>
      <c r="DI56">
        <v>1.3345383102067799E-2</v>
      </c>
      <c r="DJ56">
        <v>7.2470687913323895E-4</v>
      </c>
      <c r="DK56">
        <v>5.2905545922454804E-3</v>
      </c>
    </row>
    <row r="57" spans="1:115" x14ac:dyDescent="0.25">
      <c r="A57" t="s">
        <v>816</v>
      </c>
      <c r="B57" t="s">
        <v>817</v>
      </c>
      <c r="C57" s="1">
        <v>0</v>
      </c>
      <c r="D57" s="1">
        <v>30</v>
      </c>
      <c r="E57" s="1">
        <v>0</v>
      </c>
      <c r="F57" s="1">
        <v>20</v>
      </c>
      <c r="G57" s="1">
        <v>0</v>
      </c>
      <c r="H57" s="1">
        <v>1</v>
      </c>
      <c r="I57" s="1">
        <v>1</v>
      </c>
      <c r="J57" s="1">
        <v>107</v>
      </c>
      <c r="K57" s="1">
        <v>0</v>
      </c>
      <c r="L57" s="1">
        <v>0</v>
      </c>
      <c r="M57" s="1">
        <v>3237</v>
      </c>
      <c r="N57" s="1">
        <v>0</v>
      </c>
      <c r="O57" s="1">
        <v>31</v>
      </c>
      <c r="P57" s="1">
        <v>14</v>
      </c>
      <c r="Q57" s="1">
        <v>37</v>
      </c>
      <c r="R57" s="1">
        <v>2</v>
      </c>
      <c r="S57" s="1">
        <v>53</v>
      </c>
      <c r="T57" s="1">
        <v>17</v>
      </c>
      <c r="U57" s="1">
        <v>19</v>
      </c>
      <c r="V57" s="1">
        <v>37</v>
      </c>
      <c r="W57" s="1">
        <v>4</v>
      </c>
      <c r="X57" s="1">
        <v>11</v>
      </c>
      <c r="Y57" s="1">
        <v>27</v>
      </c>
      <c r="Z57" s="1">
        <v>84</v>
      </c>
      <c r="AA57" s="1">
        <v>50</v>
      </c>
      <c r="AB57" s="1">
        <v>0</v>
      </c>
      <c r="AC57" s="1">
        <v>0</v>
      </c>
      <c r="AD57" s="1">
        <v>1</v>
      </c>
      <c r="AE57" s="1">
        <v>0</v>
      </c>
      <c r="AF57" s="1">
        <v>4</v>
      </c>
      <c r="AG57" s="1">
        <v>101</v>
      </c>
      <c r="AH57" s="1">
        <v>1</v>
      </c>
      <c r="AI57" s="1">
        <v>0</v>
      </c>
      <c r="AJ57" s="1">
        <v>74</v>
      </c>
      <c r="AK57" s="1">
        <v>19</v>
      </c>
      <c r="AL57" s="1">
        <v>57</v>
      </c>
      <c r="AM57" s="1">
        <v>389</v>
      </c>
      <c r="AN57" s="1">
        <v>75</v>
      </c>
      <c r="AO57" s="1">
        <v>11</v>
      </c>
      <c r="AP57" s="1">
        <v>224</v>
      </c>
      <c r="AQ57" s="1">
        <v>4</v>
      </c>
      <c r="AR57" s="1">
        <v>70</v>
      </c>
      <c r="AS57" s="1">
        <v>2</v>
      </c>
      <c r="AT57" s="1">
        <v>0</v>
      </c>
      <c r="AU57" s="1">
        <v>0</v>
      </c>
      <c r="AV57" s="1">
        <v>52</v>
      </c>
      <c r="AW57" s="1">
        <v>54</v>
      </c>
      <c r="AX57" s="1">
        <v>0</v>
      </c>
      <c r="AY57" s="1">
        <v>2</v>
      </c>
      <c r="AZ57" s="1">
        <v>128</v>
      </c>
      <c r="BA57" s="1">
        <v>0</v>
      </c>
      <c r="BB57" s="1">
        <v>0</v>
      </c>
      <c r="BC57" s="1">
        <v>226</v>
      </c>
      <c r="BD57" s="1">
        <v>0</v>
      </c>
      <c r="BE57" s="1">
        <v>12</v>
      </c>
      <c r="BF57" s="1">
        <v>1</v>
      </c>
      <c r="BG57" s="1">
        <v>107</v>
      </c>
      <c r="BH57" s="1">
        <v>0</v>
      </c>
      <c r="BI57" s="1">
        <v>223</v>
      </c>
      <c r="BJ57" s="1">
        <v>732</v>
      </c>
      <c r="BK57" s="1">
        <v>4</v>
      </c>
      <c r="BL57" s="1">
        <v>119</v>
      </c>
      <c r="BM57" s="1">
        <v>95</v>
      </c>
      <c r="BN57" s="1">
        <v>87</v>
      </c>
      <c r="BO57" s="1">
        <v>41</v>
      </c>
      <c r="BP57" s="1">
        <v>171</v>
      </c>
      <c r="BQ57" s="1">
        <v>0</v>
      </c>
      <c r="BR57" s="1">
        <v>134</v>
      </c>
      <c r="BS57" s="1">
        <v>98</v>
      </c>
      <c r="BT57" s="1">
        <v>133</v>
      </c>
      <c r="BU57" s="1">
        <v>113</v>
      </c>
      <c r="BV57" s="1">
        <v>68</v>
      </c>
      <c r="BW57" s="1">
        <v>122</v>
      </c>
      <c r="BX57" s="1">
        <v>16</v>
      </c>
      <c r="BY57" s="1">
        <v>0</v>
      </c>
      <c r="BZ57" s="1">
        <v>0</v>
      </c>
      <c r="CA57" s="1">
        <v>0</v>
      </c>
      <c r="CB57" s="1">
        <v>237</v>
      </c>
      <c r="CC57" s="1">
        <v>264</v>
      </c>
      <c r="CD57" s="1">
        <v>10</v>
      </c>
      <c r="CE57" s="1">
        <v>47</v>
      </c>
      <c r="CF57" s="1">
        <v>0</v>
      </c>
      <c r="CG57" s="1">
        <v>163</v>
      </c>
      <c r="CH57" s="1">
        <v>49</v>
      </c>
      <c r="CI57" s="1">
        <v>2</v>
      </c>
      <c r="CJ57" s="1">
        <v>136</v>
      </c>
      <c r="CK57" s="1">
        <v>139</v>
      </c>
      <c r="CL57" s="1">
        <v>1895</v>
      </c>
      <c r="CM57" s="1">
        <v>157</v>
      </c>
      <c r="CN57" s="1">
        <v>1</v>
      </c>
      <c r="CO57" s="1">
        <v>21</v>
      </c>
      <c r="CP57" s="1">
        <v>78</v>
      </c>
      <c r="CQ57" s="1">
        <v>545</v>
      </c>
      <c r="CR57" s="1">
        <v>204</v>
      </c>
      <c r="CS57" s="1">
        <v>151</v>
      </c>
      <c r="CT57" s="1">
        <v>127</v>
      </c>
      <c r="CU57" s="1">
        <v>169</v>
      </c>
      <c r="CV57" s="1">
        <v>145</v>
      </c>
      <c r="CW57" s="1">
        <v>96</v>
      </c>
      <c r="CX57" s="1">
        <v>134</v>
      </c>
      <c r="CY57">
        <f t="shared" si="3"/>
        <v>12322</v>
      </c>
      <c r="CZ57" t="s">
        <v>817</v>
      </c>
      <c r="DA57">
        <v>4.6875394513092399</v>
      </c>
      <c r="DB57">
        <v>3.1716086527702601</v>
      </c>
      <c r="DC57">
        <v>6.9262800838479501</v>
      </c>
      <c r="DD57">
        <v>3.21433740722801</v>
      </c>
      <c r="DE57">
        <v>6.7292603015624204</v>
      </c>
      <c r="DF57">
        <v>0.48355905647493302</v>
      </c>
      <c r="DG57">
        <v>0.26687500242416201</v>
      </c>
      <c r="DH57">
        <v>2.4511738230130801E-3</v>
      </c>
      <c r="DI57">
        <v>1.46286031003063E-2</v>
      </c>
      <c r="DJ57" s="7">
        <v>6.9860038832327299E-5</v>
      </c>
      <c r="DK57">
        <v>8.7607215430253005E-4</v>
      </c>
    </row>
    <row r="58" spans="1:115" x14ac:dyDescent="0.25">
      <c r="A58" t="s">
        <v>412</v>
      </c>
      <c r="B58" t="s">
        <v>413</v>
      </c>
      <c r="C58" s="1">
        <v>13</v>
      </c>
      <c r="D58" s="1">
        <v>2</v>
      </c>
      <c r="E58" s="1">
        <v>0</v>
      </c>
      <c r="F58" s="1">
        <v>5</v>
      </c>
      <c r="G58" s="1">
        <v>1</v>
      </c>
      <c r="H58" s="1">
        <v>6</v>
      </c>
      <c r="I58" s="1">
        <v>5</v>
      </c>
      <c r="J58" s="1">
        <v>0</v>
      </c>
      <c r="K58" s="1">
        <v>8</v>
      </c>
      <c r="L58" s="1">
        <v>6</v>
      </c>
      <c r="M58" s="1">
        <v>10</v>
      </c>
      <c r="N58" s="1">
        <v>0</v>
      </c>
      <c r="O58" s="1">
        <v>7</v>
      </c>
      <c r="P58" s="1">
        <v>6</v>
      </c>
      <c r="Q58" s="1">
        <v>10</v>
      </c>
      <c r="R58" s="1">
        <v>16</v>
      </c>
      <c r="S58" s="1">
        <v>3</v>
      </c>
      <c r="T58" s="1">
        <v>5</v>
      </c>
      <c r="U58" s="1">
        <v>2</v>
      </c>
      <c r="V58" s="1">
        <v>1</v>
      </c>
      <c r="W58" s="1">
        <v>0</v>
      </c>
      <c r="X58" s="1">
        <v>11</v>
      </c>
      <c r="Y58" s="1">
        <v>4</v>
      </c>
      <c r="Z58" s="1">
        <v>3</v>
      </c>
      <c r="AA58" s="1">
        <v>1</v>
      </c>
      <c r="AB58" s="1">
        <v>0</v>
      </c>
      <c r="AC58" s="1">
        <v>0</v>
      </c>
      <c r="AD58" s="1">
        <v>0</v>
      </c>
      <c r="AE58" s="1">
        <v>17</v>
      </c>
      <c r="AF58" s="1">
        <v>10</v>
      </c>
      <c r="AG58" s="1">
        <v>2</v>
      </c>
      <c r="AH58" s="1">
        <v>1</v>
      </c>
      <c r="AI58" s="1">
        <v>3</v>
      </c>
      <c r="AJ58" s="1">
        <v>2</v>
      </c>
      <c r="AK58" s="1">
        <v>1</v>
      </c>
      <c r="AL58" s="1">
        <v>3</v>
      </c>
      <c r="AM58" s="1">
        <v>8</v>
      </c>
      <c r="AN58" s="1">
        <v>7</v>
      </c>
      <c r="AO58" s="1">
        <v>7</v>
      </c>
      <c r="AP58" s="1">
        <v>35</v>
      </c>
      <c r="AQ58" s="1">
        <v>0</v>
      </c>
      <c r="AR58" s="1">
        <v>6</v>
      </c>
      <c r="AS58" s="1">
        <v>5</v>
      </c>
      <c r="AT58" s="1">
        <v>3</v>
      </c>
      <c r="AU58" s="1">
        <v>2</v>
      </c>
      <c r="AV58" s="1">
        <v>15</v>
      </c>
      <c r="AW58" s="1">
        <v>8</v>
      </c>
      <c r="AX58" s="1">
        <v>1</v>
      </c>
      <c r="AY58" s="1">
        <v>6</v>
      </c>
      <c r="AZ58" s="1">
        <v>2</v>
      </c>
      <c r="BA58" s="1">
        <v>139</v>
      </c>
      <c r="BB58" s="1">
        <v>0</v>
      </c>
      <c r="BC58" s="1">
        <v>0</v>
      </c>
      <c r="BD58" s="1">
        <v>248</v>
      </c>
      <c r="BE58" s="1">
        <v>46</v>
      </c>
      <c r="BF58" s="1">
        <v>2</v>
      </c>
      <c r="BG58" s="1">
        <v>38</v>
      </c>
      <c r="BH58" s="1">
        <v>62</v>
      </c>
      <c r="BI58" s="1">
        <v>5</v>
      </c>
      <c r="BJ58" s="1">
        <v>14</v>
      </c>
      <c r="BK58" s="1">
        <v>45</v>
      </c>
      <c r="BL58" s="1">
        <v>2</v>
      </c>
      <c r="BM58" s="1">
        <v>27</v>
      </c>
      <c r="BN58" s="1">
        <v>2</v>
      </c>
      <c r="BO58" s="1">
        <v>9</v>
      </c>
      <c r="BP58" s="1">
        <v>7</v>
      </c>
      <c r="BQ58" s="1">
        <v>46</v>
      </c>
      <c r="BR58" s="1">
        <v>4</v>
      </c>
      <c r="BS58" s="1">
        <v>7</v>
      </c>
      <c r="BT58" s="1">
        <v>9</v>
      </c>
      <c r="BU58" s="1">
        <v>9</v>
      </c>
      <c r="BV58" s="1">
        <v>12</v>
      </c>
      <c r="BW58" s="1">
        <v>3</v>
      </c>
      <c r="BX58" s="1">
        <v>60</v>
      </c>
      <c r="BY58" s="1">
        <v>70</v>
      </c>
      <c r="BZ58" s="1">
        <v>0</v>
      </c>
      <c r="CA58" s="1">
        <v>0</v>
      </c>
      <c r="CB58" s="1">
        <v>3</v>
      </c>
      <c r="CC58" s="1">
        <v>2</v>
      </c>
      <c r="CD58" s="1">
        <v>4</v>
      </c>
      <c r="CE58" s="1">
        <v>4</v>
      </c>
      <c r="CF58" s="1">
        <v>35</v>
      </c>
      <c r="CG58" s="1">
        <v>5</v>
      </c>
      <c r="CH58" s="1">
        <v>1</v>
      </c>
      <c r="CI58" s="1">
        <v>51</v>
      </c>
      <c r="CJ58" s="1">
        <v>0</v>
      </c>
      <c r="CK58" s="1">
        <v>2</v>
      </c>
      <c r="CL58" s="1">
        <v>4</v>
      </c>
      <c r="CM58" s="1">
        <v>27</v>
      </c>
      <c r="CN58" s="1">
        <v>0</v>
      </c>
      <c r="CO58" s="1">
        <v>2</v>
      </c>
      <c r="CP58" s="1">
        <v>4</v>
      </c>
      <c r="CQ58" s="1">
        <v>2</v>
      </c>
      <c r="CR58" s="1">
        <v>10</v>
      </c>
      <c r="CS58" s="1">
        <v>6</v>
      </c>
      <c r="CT58" s="1">
        <v>8</v>
      </c>
      <c r="CU58" s="1">
        <v>4</v>
      </c>
      <c r="CV58" s="1">
        <v>9</v>
      </c>
      <c r="CW58" s="1">
        <v>2</v>
      </c>
      <c r="CX58" s="1">
        <v>7</v>
      </c>
      <c r="CY58">
        <f t="shared" si="3"/>
        <v>1327</v>
      </c>
      <c r="CZ58" t="s">
        <v>413</v>
      </c>
      <c r="DA58">
        <v>2.1650536075601199</v>
      </c>
      <c r="DB58">
        <v>1.2377431050407901</v>
      </c>
      <c r="DC58">
        <v>3.13739988234195</v>
      </c>
      <c r="DD58">
        <v>1.996482059651</v>
      </c>
      <c r="DE58">
        <v>3.5143845542469601</v>
      </c>
      <c r="DF58">
        <v>0.48387500197198902</v>
      </c>
      <c r="DG58">
        <v>0.266166825301975</v>
      </c>
      <c r="DH58">
        <v>2.2270234753662501E-3</v>
      </c>
      <c r="DI58">
        <v>1.18538953026516E-2</v>
      </c>
      <c r="DJ58">
        <v>1.29295768601794E-4</v>
      </c>
      <c r="DK58">
        <v>1.3362675327159501E-3</v>
      </c>
    </row>
    <row r="59" spans="1:115" x14ac:dyDescent="0.25">
      <c r="A59" t="s">
        <v>414</v>
      </c>
      <c r="B59" t="s">
        <v>415</v>
      </c>
      <c r="C59" s="1">
        <v>0</v>
      </c>
      <c r="D59" s="1">
        <v>24</v>
      </c>
      <c r="E59" s="1">
        <v>9</v>
      </c>
      <c r="F59" s="1">
        <v>0</v>
      </c>
      <c r="G59" s="1">
        <v>11</v>
      </c>
      <c r="H59" s="1">
        <v>0</v>
      </c>
      <c r="I59" s="1">
        <v>2</v>
      </c>
      <c r="J59" s="1">
        <v>3</v>
      </c>
      <c r="K59" s="1">
        <v>6</v>
      </c>
      <c r="L59" s="1">
        <v>0</v>
      </c>
      <c r="M59" s="1">
        <v>7</v>
      </c>
      <c r="N59" s="1">
        <v>3</v>
      </c>
      <c r="O59" s="1">
        <v>8</v>
      </c>
      <c r="P59" s="1">
        <v>5</v>
      </c>
      <c r="Q59" s="1">
        <v>13</v>
      </c>
      <c r="R59" s="1">
        <v>0</v>
      </c>
      <c r="S59" s="1">
        <v>3</v>
      </c>
      <c r="T59" s="1">
        <v>41</v>
      </c>
      <c r="U59" s="1">
        <v>0</v>
      </c>
      <c r="V59" s="1">
        <v>9</v>
      </c>
      <c r="W59" s="1">
        <v>1</v>
      </c>
      <c r="X59" s="1">
        <v>27</v>
      </c>
      <c r="Y59" s="1">
        <v>11</v>
      </c>
      <c r="Z59" s="1">
        <v>1</v>
      </c>
      <c r="AA59" s="1">
        <v>0</v>
      </c>
      <c r="AB59" s="1">
        <v>8</v>
      </c>
      <c r="AC59" s="1">
        <v>0</v>
      </c>
      <c r="AD59" s="1">
        <v>4</v>
      </c>
      <c r="AE59" s="1">
        <v>1</v>
      </c>
      <c r="AF59" s="1">
        <v>1</v>
      </c>
      <c r="AG59" s="1">
        <v>3</v>
      </c>
      <c r="AH59" s="1">
        <v>1</v>
      </c>
      <c r="AI59" s="1">
        <v>5</v>
      </c>
      <c r="AJ59" s="1">
        <v>105</v>
      </c>
      <c r="AK59" s="1">
        <v>2</v>
      </c>
      <c r="AL59" s="1">
        <v>8</v>
      </c>
      <c r="AM59" s="1">
        <v>1</v>
      </c>
      <c r="AN59" s="1">
        <v>16</v>
      </c>
      <c r="AO59" s="1">
        <v>2</v>
      </c>
      <c r="AP59" s="1">
        <v>5</v>
      </c>
      <c r="AQ59" s="1">
        <v>1</v>
      </c>
      <c r="AR59" s="1">
        <v>4</v>
      </c>
      <c r="AS59" s="1">
        <v>2</v>
      </c>
      <c r="AT59" s="1">
        <v>3</v>
      </c>
      <c r="AU59" s="1">
        <v>0</v>
      </c>
      <c r="AV59" s="1">
        <v>1</v>
      </c>
      <c r="AW59" s="1">
        <v>0</v>
      </c>
      <c r="AX59" s="1">
        <v>1</v>
      </c>
      <c r="AY59" s="1">
        <v>5</v>
      </c>
      <c r="AZ59" s="1">
        <v>3</v>
      </c>
      <c r="BA59" s="1">
        <v>2</v>
      </c>
      <c r="BB59" s="1">
        <v>13</v>
      </c>
      <c r="BC59" s="1">
        <v>48</v>
      </c>
      <c r="BD59" s="1">
        <v>1</v>
      </c>
      <c r="BE59" s="1">
        <v>0</v>
      </c>
      <c r="BF59" s="1">
        <v>0</v>
      </c>
      <c r="BG59" s="1">
        <v>97</v>
      </c>
      <c r="BH59" s="1">
        <v>0</v>
      </c>
      <c r="BI59" s="1">
        <v>1</v>
      </c>
      <c r="BJ59" s="1">
        <v>21</v>
      </c>
      <c r="BK59" s="1">
        <v>3</v>
      </c>
      <c r="BL59" s="1">
        <v>13</v>
      </c>
      <c r="BM59" s="1">
        <v>0</v>
      </c>
      <c r="BN59" s="1">
        <v>11</v>
      </c>
      <c r="BO59" s="1">
        <v>108</v>
      </c>
      <c r="BP59" s="1">
        <v>0</v>
      </c>
      <c r="BQ59" s="1">
        <v>29</v>
      </c>
      <c r="BR59" s="1">
        <v>15</v>
      </c>
      <c r="BS59" s="1">
        <v>20</v>
      </c>
      <c r="BT59" s="1">
        <v>3</v>
      </c>
      <c r="BU59" s="1">
        <v>1</v>
      </c>
      <c r="BV59" s="1">
        <v>12</v>
      </c>
      <c r="BW59" s="1">
        <v>10</v>
      </c>
      <c r="BX59" s="1">
        <v>25</v>
      </c>
      <c r="BY59" s="1">
        <v>54</v>
      </c>
      <c r="BZ59" s="1">
        <v>39</v>
      </c>
      <c r="CA59" s="1">
        <v>392</v>
      </c>
      <c r="CB59" s="1">
        <v>0</v>
      </c>
      <c r="CC59" s="1">
        <v>1</v>
      </c>
      <c r="CD59" s="1">
        <v>26</v>
      </c>
      <c r="CE59" s="1">
        <v>3</v>
      </c>
      <c r="CF59" s="1">
        <v>10</v>
      </c>
      <c r="CG59" s="1">
        <v>50</v>
      </c>
      <c r="CH59" s="1">
        <v>2</v>
      </c>
      <c r="CI59" s="1">
        <v>2</v>
      </c>
      <c r="CJ59" s="1">
        <v>53</v>
      </c>
      <c r="CK59" s="1">
        <v>25</v>
      </c>
      <c r="CL59" s="1">
        <v>13</v>
      </c>
      <c r="CM59" s="1">
        <v>8</v>
      </c>
      <c r="CN59" s="1">
        <v>0</v>
      </c>
      <c r="CO59" s="1">
        <v>9</v>
      </c>
      <c r="CP59" s="1">
        <v>21</v>
      </c>
      <c r="CQ59" s="1">
        <v>0</v>
      </c>
      <c r="CR59" s="1">
        <v>5</v>
      </c>
      <c r="CS59" s="1">
        <v>19</v>
      </c>
      <c r="CT59" s="1">
        <v>32</v>
      </c>
      <c r="CU59" s="1">
        <v>46</v>
      </c>
      <c r="CV59" s="1">
        <v>22</v>
      </c>
      <c r="CW59" s="1">
        <v>18</v>
      </c>
      <c r="CX59" s="1">
        <v>29</v>
      </c>
      <c r="CY59">
        <f t="shared" si="3"/>
        <v>1678</v>
      </c>
      <c r="CZ59" t="s">
        <v>415</v>
      </c>
      <c r="DA59">
        <v>2.0198042152952702</v>
      </c>
      <c r="DB59">
        <v>0.87787259294034004</v>
      </c>
      <c r="DC59">
        <v>4.1377032465207702</v>
      </c>
      <c r="DD59">
        <v>2.70847294219866</v>
      </c>
      <c r="DE59">
        <v>4.3406042688326796</v>
      </c>
      <c r="DF59">
        <v>0.54285699937438603</v>
      </c>
      <c r="DG59">
        <v>0.25304592580551899</v>
      </c>
      <c r="DH59">
        <v>8.6429503228870801E-4</v>
      </c>
      <c r="DI59">
        <v>6.6153110858364903E-3</v>
      </c>
      <c r="DJ59" s="7">
        <v>4.2698530850434001E-5</v>
      </c>
      <c r="DK59">
        <v>5.50271900314124E-4</v>
      </c>
    </row>
    <row r="60" spans="1:115" x14ac:dyDescent="0.25">
      <c r="A60" t="s">
        <v>592</v>
      </c>
      <c r="B60" t="s">
        <v>593</v>
      </c>
      <c r="C60" s="1">
        <v>11</v>
      </c>
      <c r="D60" s="1">
        <v>18</v>
      </c>
      <c r="E60" s="1">
        <v>17</v>
      </c>
      <c r="F60" s="1">
        <v>2</v>
      </c>
      <c r="G60" s="1">
        <v>1</v>
      </c>
      <c r="H60" s="1">
        <v>27</v>
      </c>
      <c r="I60" s="1">
        <v>66</v>
      </c>
      <c r="J60" s="1">
        <v>1</v>
      </c>
      <c r="K60" s="1">
        <v>3</v>
      </c>
      <c r="L60" s="1">
        <v>5</v>
      </c>
      <c r="M60" s="1">
        <v>8</v>
      </c>
      <c r="N60" s="1">
        <v>10</v>
      </c>
      <c r="O60" s="1">
        <v>3</v>
      </c>
      <c r="P60" s="1">
        <v>13</v>
      </c>
      <c r="Q60" s="1">
        <v>7</v>
      </c>
      <c r="R60" s="1">
        <v>15</v>
      </c>
      <c r="S60" s="1">
        <v>2</v>
      </c>
      <c r="T60" s="1">
        <v>8</v>
      </c>
      <c r="U60" s="1">
        <v>1</v>
      </c>
      <c r="V60" s="1">
        <v>2</v>
      </c>
      <c r="W60" s="1">
        <v>5</v>
      </c>
      <c r="X60" s="1">
        <v>14</v>
      </c>
      <c r="Y60" s="1">
        <v>13</v>
      </c>
      <c r="Z60" s="1">
        <v>3</v>
      </c>
      <c r="AA60" s="1">
        <v>33</v>
      </c>
      <c r="AB60" s="1">
        <v>0</v>
      </c>
      <c r="AC60" s="1">
        <v>1</v>
      </c>
      <c r="AD60" s="1">
        <v>0</v>
      </c>
      <c r="AE60" s="1">
        <v>0</v>
      </c>
      <c r="AF60" s="1">
        <v>6</v>
      </c>
      <c r="AG60" s="1">
        <v>4</v>
      </c>
      <c r="AH60" s="1">
        <v>6</v>
      </c>
      <c r="AI60" s="1">
        <v>6</v>
      </c>
      <c r="AJ60" s="1">
        <v>0</v>
      </c>
      <c r="AK60" s="1">
        <v>0</v>
      </c>
      <c r="AL60" s="1">
        <v>41</v>
      </c>
      <c r="AM60" s="1">
        <v>3</v>
      </c>
      <c r="AN60" s="1">
        <v>11</v>
      </c>
      <c r="AO60" s="1">
        <v>11</v>
      </c>
      <c r="AP60" s="1">
        <v>4</v>
      </c>
      <c r="AQ60" s="1">
        <v>10</v>
      </c>
      <c r="AR60" s="1">
        <v>9</v>
      </c>
      <c r="AS60" s="1">
        <v>0</v>
      </c>
      <c r="AT60" s="1">
        <v>9</v>
      </c>
      <c r="AU60" s="1">
        <v>21</v>
      </c>
      <c r="AV60" s="1">
        <v>6</v>
      </c>
      <c r="AW60" s="1">
        <v>12</v>
      </c>
      <c r="AX60" s="1">
        <v>0</v>
      </c>
      <c r="AY60" s="1">
        <v>2</v>
      </c>
      <c r="AZ60" s="1">
        <v>16</v>
      </c>
      <c r="BA60" s="1">
        <v>2</v>
      </c>
      <c r="BB60" s="1">
        <v>77</v>
      </c>
      <c r="BC60" s="1">
        <v>5</v>
      </c>
      <c r="BD60" s="1">
        <v>2</v>
      </c>
      <c r="BE60" s="1">
        <v>29</v>
      </c>
      <c r="BF60" s="1">
        <v>0</v>
      </c>
      <c r="BG60" s="1">
        <v>7</v>
      </c>
      <c r="BH60" s="1">
        <v>40</v>
      </c>
      <c r="BI60" s="1">
        <v>4</v>
      </c>
      <c r="BJ60" s="1">
        <v>16</v>
      </c>
      <c r="BK60" s="1">
        <v>81</v>
      </c>
      <c r="BL60" s="1">
        <v>9</v>
      </c>
      <c r="BM60" s="1">
        <v>43</v>
      </c>
      <c r="BN60" s="1">
        <v>21</v>
      </c>
      <c r="BO60" s="1">
        <v>6</v>
      </c>
      <c r="BP60" s="1">
        <v>4</v>
      </c>
      <c r="BQ60" s="1">
        <v>62</v>
      </c>
      <c r="BR60" s="1">
        <v>22</v>
      </c>
      <c r="BS60" s="1">
        <v>8</v>
      </c>
      <c r="BT60" s="1">
        <v>4</v>
      </c>
      <c r="BU60" s="1">
        <v>17</v>
      </c>
      <c r="BV60" s="1">
        <v>30</v>
      </c>
      <c r="BW60" s="1">
        <v>9</v>
      </c>
      <c r="BX60" s="1">
        <v>55</v>
      </c>
      <c r="BY60" s="1">
        <v>61</v>
      </c>
      <c r="BZ60" s="1">
        <v>1</v>
      </c>
      <c r="CA60" s="1">
        <v>1</v>
      </c>
      <c r="CB60" s="1">
        <v>4</v>
      </c>
      <c r="CC60" s="1">
        <v>0</v>
      </c>
      <c r="CD60" s="1">
        <v>44</v>
      </c>
      <c r="CE60" s="1">
        <v>10</v>
      </c>
      <c r="CF60" s="1">
        <v>130</v>
      </c>
      <c r="CG60" s="1">
        <v>0</v>
      </c>
      <c r="CH60" s="1">
        <v>17</v>
      </c>
      <c r="CI60" s="1">
        <v>104</v>
      </c>
      <c r="CJ60" s="1">
        <v>18</v>
      </c>
      <c r="CK60" s="1">
        <v>6</v>
      </c>
      <c r="CL60" s="1">
        <v>17</v>
      </c>
      <c r="CM60" s="1">
        <v>5</v>
      </c>
      <c r="CN60" s="1">
        <v>0</v>
      </c>
      <c r="CO60" s="1">
        <v>15</v>
      </c>
      <c r="CP60" s="1">
        <v>23</v>
      </c>
      <c r="CQ60" s="1">
        <v>2</v>
      </c>
      <c r="CR60" s="1">
        <v>24</v>
      </c>
      <c r="CS60" s="1">
        <v>15</v>
      </c>
      <c r="CT60" s="1">
        <v>20</v>
      </c>
      <c r="CU60" s="1">
        <v>18</v>
      </c>
      <c r="CV60" s="1">
        <v>17</v>
      </c>
      <c r="CW60" s="1">
        <v>8</v>
      </c>
      <c r="CX60" s="1">
        <v>6</v>
      </c>
      <c r="CY60">
        <f t="shared" si="3"/>
        <v>1585</v>
      </c>
      <c r="CZ60" t="s">
        <v>593</v>
      </c>
      <c r="DA60">
        <v>2.99667277734545</v>
      </c>
      <c r="DB60">
        <v>1.77375782239621</v>
      </c>
      <c r="DC60">
        <v>3.9790303639446201</v>
      </c>
      <c r="DD60">
        <v>2.1702176639169801</v>
      </c>
      <c r="DE60">
        <v>3.2886472393628101</v>
      </c>
      <c r="DF60">
        <v>0.57481422373819502</v>
      </c>
      <c r="DG60">
        <v>0.235937502980161</v>
      </c>
      <c r="DH60">
        <v>7.2253905659403796E-4</v>
      </c>
      <c r="DI60">
        <v>4.3606322041940399E-3</v>
      </c>
      <c r="DJ60" s="7">
        <v>1.35861838796217E-5</v>
      </c>
      <c r="DK60">
        <v>1.99097296893204E-4</v>
      </c>
    </row>
    <row r="61" spans="1:115" x14ac:dyDescent="0.25">
      <c r="A61" t="s">
        <v>886</v>
      </c>
      <c r="B61" t="s">
        <v>887</v>
      </c>
      <c r="C61" s="1">
        <v>0</v>
      </c>
      <c r="D61" s="1">
        <v>15</v>
      </c>
      <c r="E61" s="1">
        <v>0</v>
      </c>
      <c r="F61" s="1">
        <v>4</v>
      </c>
      <c r="G61" s="1">
        <v>9</v>
      </c>
      <c r="H61" s="1">
        <v>19</v>
      </c>
      <c r="I61" s="1">
        <v>0</v>
      </c>
      <c r="J61" s="1">
        <v>0</v>
      </c>
      <c r="K61" s="1">
        <v>14</v>
      </c>
      <c r="L61" s="1">
        <v>0</v>
      </c>
      <c r="M61" s="1">
        <v>3</v>
      </c>
      <c r="N61" s="1">
        <v>0</v>
      </c>
      <c r="O61" s="1">
        <v>0</v>
      </c>
      <c r="P61" s="1">
        <v>2</v>
      </c>
      <c r="Q61" s="1">
        <v>2</v>
      </c>
      <c r="R61" s="1">
        <v>2</v>
      </c>
      <c r="S61" s="1">
        <v>2</v>
      </c>
      <c r="T61" s="1">
        <v>0</v>
      </c>
      <c r="U61" s="1">
        <v>0</v>
      </c>
      <c r="V61" s="1">
        <v>0</v>
      </c>
      <c r="W61" s="1">
        <v>0</v>
      </c>
      <c r="X61" s="1">
        <v>1</v>
      </c>
      <c r="Y61" s="1">
        <v>2</v>
      </c>
      <c r="Z61" s="1">
        <v>0</v>
      </c>
      <c r="AA61" s="1">
        <v>0</v>
      </c>
      <c r="AB61" s="1">
        <v>0</v>
      </c>
      <c r="AC61" s="1">
        <v>1</v>
      </c>
      <c r="AD61" s="1">
        <v>4</v>
      </c>
      <c r="AE61" s="1">
        <v>0</v>
      </c>
      <c r="AF61" s="1">
        <v>5</v>
      </c>
      <c r="AG61" s="1">
        <v>0</v>
      </c>
      <c r="AH61" s="1">
        <v>4</v>
      </c>
      <c r="AI61" s="1">
        <v>0</v>
      </c>
      <c r="AJ61" s="1">
        <v>0</v>
      </c>
      <c r="AK61" s="1">
        <v>0</v>
      </c>
      <c r="AL61" s="1">
        <v>0</v>
      </c>
      <c r="AM61" s="1">
        <v>6</v>
      </c>
      <c r="AN61" s="1">
        <v>6</v>
      </c>
      <c r="AO61" s="1">
        <v>3</v>
      </c>
      <c r="AP61" s="1">
        <v>0</v>
      </c>
      <c r="AQ61" s="1">
        <v>0</v>
      </c>
      <c r="AR61" s="1">
        <v>0</v>
      </c>
      <c r="AS61" s="1">
        <v>0</v>
      </c>
      <c r="AT61" s="1">
        <v>4</v>
      </c>
      <c r="AU61" s="1">
        <v>1</v>
      </c>
      <c r="AV61" s="1">
        <v>4</v>
      </c>
      <c r="AW61" s="1">
        <v>0</v>
      </c>
      <c r="AX61" s="1">
        <v>0</v>
      </c>
      <c r="AY61" s="1">
        <v>0</v>
      </c>
      <c r="AZ61" s="1">
        <v>3</v>
      </c>
      <c r="BA61" s="1">
        <v>73</v>
      </c>
      <c r="BB61" s="1">
        <v>243</v>
      </c>
      <c r="BC61" s="1">
        <v>0</v>
      </c>
      <c r="BD61" s="1">
        <v>213</v>
      </c>
      <c r="BE61" s="1">
        <v>132</v>
      </c>
      <c r="BF61" s="1">
        <v>19</v>
      </c>
      <c r="BG61" s="1">
        <v>33</v>
      </c>
      <c r="BH61" s="1">
        <v>250</v>
      </c>
      <c r="BI61" s="1">
        <v>1</v>
      </c>
      <c r="BJ61" s="1">
        <v>5</v>
      </c>
      <c r="BK61" s="1">
        <v>14</v>
      </c>
      <c r="BL61" s="1">
        <v>75</v>
      </c>
      <c r="BM61" s="1">
        <v>22</v>
      </c>
      <c r="BN61" s="1">
        <v>1</v>
      </c>
      <c r="BO61" s="1">
        <v>0</v>
      </c>
      <c r="BP61" s="1">
        <v>3</v>
      </c>
      <c r="BQ61" s="1">
        <v>38</v>
      </c>
      <c r="BR61" s="1">
        <v>1</v>
      </c>
      <c r="BS61" s="1">
        <v>1</v>
      </c>
      <c r="BT61" s="1">
        <v>1</v>
      </c>
      <c r="BU61" s="1">
        <v>3</v>
      </c>
      <c r="BV61" s="1">
        <v>4</v>
      </c>
      <c r="BW61" s="1">
        <v>1</v>
      </c>
      <c r="BX61" s="1">
        <v>55</v>
      </c>
      <c r="BY61" s="1">
        <v>583</v>
      </c>
      <c r="BZ61" s="1">
        <v>0</v>
      </c>
      <c r="CA61" s="1">
        <v>0</v>
      </c>
      <c r="CB61" s="1">
        <v>2</v>
      </c>
      <c r="CC61" s="1">
        <v>0</v>
      </c>
      <c r="CD61" s="1">
        <v>20</v>
      </c>
      <c r="CE61" s="1">
        <v>0</v>
      </c>
      <c r="CF61" s="1">
        <v>31</v>
      </c>
      <c r="CG61" s="1">
        <v>1</v>
      </c>
      <c r="CH61" s="1">
        <v>0</v>
      </c>
      <c r="CI61" s="1">
        <v>727</v>
      </c>
      <c r="CJ61" s="1">
        <v>0</v>
      </c>
      <c r="CK61" s="1">
        <v>2</v>
      </c>
      <c r="CL61" s="1">
        <v>0</v>
      </c>
      <c r="CM61" s="1">
        <v>21</v>
      </c>
      <c r="CN61" s="1">
        <v>0</v>
      </c>
      <c r="CO61" s="1">
        <v>0</v>
      </c>
      <c r="CP61" s="1">
        <v>1</v>
      </c>
      <c r="CQ61" s="1">
        <v>1</v>
      </c>
      <c r="CR61" s="1">
        <v>2</v>
      </c>
      <c r="CS61" s="1">
        <v>1</v>
      </c>
      <c r="CT61" s="1">
        <v>19</v>
      </c>
      <c r="CU61" s="1">
        <v>2</v>
      </c>
      <c r="CV61" s="1">
        <v>0</v>
      </c>
      <c r="CW61" s="1">
        <v>2</v>
      </c>
      <c r="CX61" s="1">
        <v>1</v>
      </c>
      <c r="CY61">
        <f t="shared" si="3"/>
        <v>2720</v>
      </c>
      <c r="CZ61" t="s">
        <v>887</v>
      </c>
      <c r="DA61">
        <v>0.77122265430056602</v>
      </c>
      <c r="DB61">
        <v>-0.535576896784139</v>
      </c>
      <c r="DC61">
        <v>2.1716497863572899</v>
      </c>
      <c r="DD61">
        <v>3.17553906215077</v>
      </c>
      <c r="DE61">
        <v>4.9133220179124404</v>
      </c>
      <c r="DF61">
        <v>0.57909376698209303</v>
      </c>
      <c r="DG61">
        <v>0.243361452380815</v>
      </c>
      <c r="DH61">
        <v>2.8853709527749201E-4</v>
      </c>
      <c r="DI61">
        <v>1.81056297796926E-3</v>
      </c>
      <c r="DJ61" s="7">
        <v>5.9536281750828499E-5</v>
      </c>
      <c r="DK61">
        <v>5.8870618250333605E-4</v>
      </c>
    </row>
    <row r="62" spans="1:115" x14ac:dyDescent="0.25">
      <c r="A62" t="s">
        <v>746</v>
      </c>
      <c r="B62" t="s">
        <v>747</v>
      </c>
      <c r="C62" s="1">
        <v>6</v>
      </c>
      <c r="D62" s="1">
        <v>17</v>
      </c>
      <c r="E62" s="1">
        <v>13</v>
      </c>
      <c r="F62" s="1">
        <v>3</v>
      </c>
      <c r="G62" s="1">
        <v>0</v>
      </c>
      <c r="H62" s="1">
        <v>60</v>
      </c>
      <c r="I62" s="1">
        <v>82</v>
      </c>
      <c r="J62" s="1">
        <v>4</v>
      </c>
      <c r="K62" s="1">
        <v>8</v>
      </c>
      <c r="L62" s="1">
        <v>14</v>
      </c>
      <c r="M62" s="1">
        <v>1</v>
      </c>
      <c r="N62" s="1">
        <v>19</v>
      </c>
      <c r="O62" s="1">
        <v>0</v>
      </c>
      <c r="P62" s="1">
        <v>3</v>
      </c>
      <c r="Q62" s="1">
        <v>0</v>
      </c>
      <c r="R62" s="1">
        <v>3</v>
      </c>
      <c r="S62" s="1">
        <v>0</v>
      </c>
      <c r="T62" s="1">
        <v>0</v>
      </c>
      <c r="U62" s="1">
        <v>0</v>
      </c>
      <c r="V62" s="1">
        <v>3</v>
      </c>
      <c r="W62" s="1">
        <v>1</v>
      </c>
      <c r="X62" s="1">
        <v>4</v>
      </c>
      <c r="Y62" s="1">
        <v>10</v>
      </c>
      <c r="Z62" s="1">
        <v>1</v>
      </c>
      <c r="AA62" s="1">
        <v>430</v>
      </c>
      <c r="AB62" s="1">
        <v>0</v>
      </c>
      <c r="AC62" s="1">
        <v>0</v>
      </c>
      <c r="AD62" s="1">
        <v>4</v>
      </c>
      <c r="AE62" s="1">
        <v>0</v>
      </c>
      <c r="AF62" s="1">
        <v>4</v>
      </c>
      <c r="AG62" s="1">
        <v>4</v>
      </c>
      <c r="AH62" s="1">
        <v>5</v>
      </c>
      <c r="AI62" s="1">
        <v>4</v>
      </c>
      <c r="AJ62" s="1">
        <v>0</v>
      </c>
      <c r="AK62" s="1">
        <v>0</v>
      </c>
      <c r="AL62" s="1">
        <v>6</v>
      </c>
      <c r="AM62" s="1">
        <v>1</v>
      </c>
      <c r="AN62" s="1">
        <v>0</v>
      </c>
      <c r="AO62" s="1">
        <v>1</v>
      </c>
      <c r="AP62" s="1">
        <v>2</v>
      </c>
      <c r="AQ62" s="1">
        <v>9</v>
      </c>
      <c r="AR62" s="1">
        <v>0</v>
      </c>
      <c r="AS62" s="1">
        <v>2</v>
      </c>
      <c r="AT62" s="1">
        <v>3</v>
      </c>
      <c r="AU62" s="1">
        <v>13</v>
      </c>
      <c r="AV62" s="1">
        <v>2</v>
      </c>
      <c r="AW62" s="1">
        <v>1</v>
      </c>
      <c r="AX62" s="1">
        <v>0</v>
      </c>
      <c r="AY62" s="1">
        <v>0</v>
      </c>
      <c r="AZ62" s="1">
        <v>28</v>
      </c>
      <c r="BA62" s="1">
        <v>2</v>
      </c>
      <c r="BB62" s="1">
        <v>448</v>
      </c>
      <c r="BC62" s="1">
        <v>0</v>
      </c>
      <c r="BD62" s="1">
        <v>2</v>
      </c>
      <c r="BE62" s="1">
        <v>72</v>
      </c>
      <c r="BF62" s="1">
        <v>124</v>
      </c>
      <c r="BG62" s="1">
        <v>24</v>
      </c>
      <c r="BH62" s="1">
        <v>127</v>
      </c>
      <c r="BI62" s="1">
        <v>18</v>
      </c>
      <c r="BJ62" s="1">
        <v>22</v>
      </c>
      <c r="BK62" s="1">
        <v>108</v>
      </c>
      <c r="BL62" s="1">
        <v>15</v>
      </c>
      <c r="BM62" s="1">
        <v>24</v>
      </c>
      <c r="BN62" s="1">
        <v>5</v>
      </c>
      <c r="BO62" s="1">
        <v>0</v>
      </c>
      <c r="BP62" s="1">
        <v>11</v>
      </c>
      <c r="BQ62" s="1">
        <v>200</v>
      </c>
      <c r="BR62" s="1">
        <v>1018</v>
      </c>
      <c r="BS62" s="1">
        <v>0</v>
      </c>
      <c r="BT62" s="1">
        <v>1</v>
      </c>
      <c r="BU62" s="1">
        <v>95654</v>
      </c>
      <c r="BV62" s="1">
        <v>93</v>
      </c>
      <c r="BW62" s="1">
        <v>3</v>
      </c>
      <c r="BX62" s="1">
        <v>52</v>
      </c>
      <c r="BY62" s="1">
        <v>58</v>
      </c>
      <c r="BZ62" s="1">
        <v>125</v>
      </c>
      <c r="CA62" s="1">
        <v>73</v>
      </c>
      <c r="CB62" s="1">
        <v>7</v>
      </c>
      <c r="CC62" s="1">
        <v>4</v>
      </c>
      <c r="CD62" s="1">
        <v>117</v>
      </c>
      <c r="CE62" s="1">
        <v>1</v>
      </c>
      <c r="CF62" s="1">
        <v>252</v>
      </c>
      <c r="CG62" s="1">
        <v>0</v>
      </c>
      <c r="CH62" s="1">
        <v>7</v>
      </c>
      <c r="CI62" s="1">
        <v>49</v>
      </c>
      <c r="CJ62" s="1">
        <v>18</v>
      </c>
      <c r="CK62" s="1">
        <v>8545</v>
      </c>
      <c r="CL62" s="1">
        <v>11</v>
      </c>
      <c r="CM62" s="1">
        <v>3</v>
      </c>
      <c r="CN62" s="1">
        <v>0</v>
      </c>
      <c r="CO62" s="1">
        <v>13</v>
      </c>
      <c r="CP62" s="1">
        <v>1</v>
      </c>
      <c r="CQ62" s="1">
        <v>0</v>
      </c>
      <c r="CR62" s="1">
        <v>6</v>
      </c>
      <c r="CS62" s="1">
        <v>5</v>
      </c>
      <c r="CT62" s="1">
        <v>4</v>
      </c>
      <c r="CU62" s="1">
        <v>8</v>
      </c>
      <c r="CV62" s="1">
        <v>6</v>
      </c>
      <c r="CW62" s="1">
        <v>21</v>
      </c>
      <c r="CX62" s="1">
        <v>3</v>
      </c>
      <c r="CY62">
        <f t="shared" si="3"/>
        <v>108131</v>
      </c>
      <c r="CZ62" t="s">
        <v>747</v>
      </c>
      <c r="DA62">
        <v>2.26531308687973</v>
      </c>
      <c r="DB62">
        <v>0.72653400519510902</v>
      </c>
      <c r="DC62">
        <v>4.0959374551425602</v>
      </c>
      <c r="DD62">
        <v>3.5296448529812801</v>
      </c>
      <c r="DE62">
        <v>4.8185310318818697</v>
      </c>
      <c r="DF62">
        <v>0.65573903996931804</v>
      </c>
      <c r="DG62">
        <v>0.19750000388304101</v>
      </c>
      <c r="DH62" s="7">
        <v>5.9805942982880001E-5</v>
      </c>
      <c r="DI62">
        <v>4.53992026107539E-4</v>
      </c>
      <c r="DJ62" s="7">
        <v>8.0769128908578196E-7</v>
      </c>
      <c r="DK62" s="7">
        <v>1.4793902590595701E-5</v>
      </c>
    </row>
    <row r="63" spans="1:115" x14ac:dyDescent="0.25">
      <c r="A63" t="s">
        <v>498</v>
      </c>
      <c r="B63" t="s">
        <v>499</v>
      </c>
      <c r="C63" s="1">
        <v>11</v>
      </c>
      <c r="D63" s="1">
        <v>59</v>
      </c>
      <c r="E63" s="1">
        <v>26</v>
      </c>
      <c r="F63" s="1">
        <v>32</v>
      </c>
      <c r="G63" s="1">
        <v>2</v>
      </c>
      <c r="H63" s="1">
        <v>1</v>
      </c>
      <c r="I63" s="1">
        <v>12</v>
      </c>
      <c r="J63" s="1">
        <v>198</v>
      </c>
      <c r="K63" s="1">
        <v>4</v>
      </c>
      <c r="L63" s="1">
        <v>0</v>
      </c>
      <c r="M63" s="1">
        <v>29</v>
      </c>
      <c r="N63" s="1">
        <v>2</v>
      </c>
      <c r="O63" s="1">
        <v>40</v>
      </c>
      <c r="P63" s="1">
        <v>32</v>
      </c>
      <c r="Q63" s="1">
        <v>34</v>
      </c>
      <c r="R63" s="1">
        <v>0</v>
      </c>
      <c r="S63" s="1">
        <v>108</v>
      </c>
      <c r="T63" s="1">
        <v>31</v>
      </c>
      <c r="U63" s="1">
        <v>2</v>
      </c>
      <c r="V63" s="1">
        <v>52</v>
      </c>
      <c r="W63" s="1">
        <v>0</v>
      </c>
      <c r="X63" s="1">
        <v>36</v>
      </c>
      <c r="Y63" s="1">
        <v>34</v>
      </c>
      <c r="Z63" s="1">
        <v>132</v>
      </c>
      <c r="AA63" s="1">
        <v>3</v>
      </c>
      <c r="AB63" s="1">
        <v>3</v>
      </c>
      <c r="AC63" s="1">
        <v>10</v>
      </c>
      <c r="AD63" s="1">
        <v>0</v>
      </c>
      <c r="AE63" s="1">
        <v>5</v>
      </c>
      <c r="AF63" s="1">
        <v>15</v>
      </c>
      <c r="AG63" s="1">
        <v>139</v>
      </c>
      <c r="AH63" s="1">
        <v>11</v>
      </c>
      <c r="AI63" s="1">
        <v>11</v>
      </c>
      <c r="AJ63" s="1">
        <v>95</v>
      </c>
      <c r="AK63" s="1">
        <v>5</v>
      </c>
      <c r="AL63" s="1">
        <v>114</v>
      </c>
      <c r="AM63" s="1">
        <v>61</v>
      </c>
      <c r="AN63" s="1">
        <v>67</v>
      </c>
      <c r="AO63" s="1">
        <v>35</v>
      </c>
      <c r="AP63" s="1">
        <v>96</v>
      </c>
      <c r="AQ63" s="1">
        <v>8</v>
      </c>
      <c r="AR63" s="1">
        <v>78</v>
      </c>
      <c r="AS63" s="1">
        <v>10</v>
      </c>
      <c r="AT63" s="1">
        <v>10</v>
      </c>
      <c r="AU63" s="1">
        <v>2</v>
      </c>
      <c r="AV63" s="1">
        <v>65</v>
      </c>
      <c r="AW63" s="1">
        <v>67</v>
      </c>
      <c r="AX63" s="1">
        <v>1</v>
      </c>
      <c r="AY63" s="1">
        <v>1</v>
      </c>
      <c r="AZ63" s="1">
        <v>127</v>
      </c>
      <c r="BA63" s="1">
        <v>1</v>
      </c>
      <c r="BB63" s="1">
        <v>3</v>
      </c>
      <c r="BC63" s="1">
        <v>280</v>
      </c>
      <c r="BD63" s="1">
        <v>13</v>
      </c>
      <c r="BE63" s="1">
        <v>18</v>
      </c>
      <c r="BF63" s="1">
        <v>5</v>
      </c>
      <c r="BG63" s="1">
        <v>166</v>
      </c>
      <c r="BH63" s="1">
        <v>6</v>
      </c>
      <c r="BI63" s="1">
        <v>310</v>
      </c>
      <c r="BJ63" s="1">
        <v>117</v>
      </c>
      <c r="BK63" s="1">
        <v>4</v>
      </c>
      <c r="BL63" s="1">
        <v>161</v>
      </c>
      <c r="BM63" s="1">
        <v>222</v>
      </c>
      <c r="BN63" s="1">
        <v>104</v>
      </c>
      <c r="BO63" s="1">
        <v>109</v>
      </c>
      <c r="BP63" s="1">
        <v>231</v>
      </c>
      <c r="BQ63" s="1">
        <v>3</v>
      </c>
      <c r="BR63" s="1">
        <v>258</v>
      </c>
      <c r="BS63" s="1">
        <v>172</v>
      </c>
      <c r="BT63" s="1">
        <v>217</v>
      </c>
      <c r="BU63" s="1">
        <v>189</v>
      </c>
      <c r="BV63" s="1">
        <v>109</v>
      </c>
      <c r="BW63" s="1">
        <v>202</v>
      </c>
      <c r="BX63" s="1">
        <v>5</v>
      </c>
      <c r="BY63" s="1">
        <v>22</v>
      </c>
      <c r="BZ63" s="1">
        <v>2</v>
      </c>
      <c r="CA63" s="1">
        <v>6</v>
      </c>
      <c r="CB63" s="1">
        <v>349</v>
      </c>
      <c r="CC63" s="1">
        <v>406</v>
      </c>
      <c r="CD63" s="1">
        <v>6</v>
      </c>
      <c r="CE63" s="1">
        <v>68</v>
      </c>
      <c r="CF63" s="1">
        <v>10</v>
      </c>
      <c r="CG63" s="1">
        <v>260</v>
      </c>
      <c r="CH63" s="1">
        <v>61</v>
      </c>
      <c r="CI63" s="1">
        <v>6</v>
      </c>
      <c r="CJ63" s="1">
        <v>255</v>
      </c>
      <c r="CK63" s="1">
        <v>204</v>
      </c>
      <c r="CL63" s="1">
        <v>123</v>
      </c>
      <c r="CM63" s="1">
        <v>274</v>
      </c>
      <c r="CN63" s="1">
        <v>1</v>
      </c>
      <c r="CO63" s="1">
        <v>42</v>
      </c>
      <c r="CP63" s="1">
        <v>146</v>
      </c>
      <c r="CQ63" s="1">
        <v>259</v>
      </c>
      <c r="CR63" s="1">
        <v>142</v>
      </c>
      <c r="CS63" s="1">
        <v>224</v>
      </c>
      <c r="CT63" s="1">
        <v>207</v>
      </c>
      <c r="CU63" s="1">
        <v>198</v>
      </c>
      <c r="CV63" s="1">
        <v>241</v>
      </c>
      <c r="CW63" s="1">
        <v>125</v>
      </c>
      <c r="CX63" s="1">
        <v>234</v>
      </c>
      <c r="CY63">
        <f t="shared" si="3"/>
        <v>8692</v>
      </c>
      <c r="CZ63" t="s">
        <v>499</v>
      </c>
      <c r="DA63">
        <v>5.0462315026190598</v>
      </c>
      <c r="DB63">
        <v>3.8493102657613298</v>
      </c>
      <c r="DC63">
        <v>7.1256134911861002</v>
      </c>
      <c r="DD63">
        <v>3.0956301553691001</v>
      </c>
      <c r="DE63">
        <v>4.5857418085918198</v>
      </c>
      <c r="DF63">
        <v>0.67568950634105396</v>
      </c>
      <c r="DG63">
        <v>0.21743205586008299</v>
      </c>
      <c r="DH63" s="7">
        <v>2.3546273466143799E-6</v>
      </c>
      <c r="DI63" s="7">
        <v>4.3203678438636399E-5</v>
      </c>
      <c r="DJ63" s="7">
        <v>2.08641124870445E-6</v>
      </c>
      <c r="DK63" s="7">
        <v>3.7516644599528002E-5</v>
      </c>
    </row>
    <row r="65" spans="1:115" x14ac:dyDescent="0.25">
      <c r="A65" t="s">
        <v>1091</v>
      </c>
    </row>
    <row r="66" spans="1:115" x14ac:dyDescent="0.25">
      <c r="A66" t="s">
        <v>742</v>
      </c>
      <c r="B66" t="s">
        <v>743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127</v>
      </c>
      <c r="AA66" s="1">
        <v>20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38</v>
      </c>
      <c r="AJ66" s="1">
        <v>7</v>
      </c>
      <c r="AK66" s="1">
        <v>0</v>
      </c>
      <c r="AL66" s="1">
        <v>0</v>
      </c>
      <c r="AM66" s="1">
        <v>0</v>
      </c>
      <c r="AN66" s="1">
        <v>0</v>
      </c>
      <c r="AO66" s="1">
        <v>1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176</v>
      </c>
      <c r="BA66" s="1">
        <v>0</v>
      </c>
      <c r="BB66" s="1">
        <v>0</v>
      </c>
      <c r="BC66" s="1">
        <v>0</v>
      </c>
      <c r="BD66" s="1">
        <v>0</v>
      </c>
      <c r="BE66" s="1">
        <v>1076</v>
      </c>
      <c r="BF66" s="1">
        <v>1404</v>
      </c>
      <c r="BG66" s="1">
        <v>297</v>
      </c>
      <c r="BH66" s="1">
        <v>0</v>
      </c>
      <c r="BI66" s="1">
        <v>113</v>
      </c>
      <c r="BJ66" s="1">
        <v>92</v>
      </c>
      <c r="BK66" s="1">
        <v>2371</v>
      </c>
      <c r="BL66" s="1">
        <v>0</v>
      </c>
      <c r="BM66" s="1">
        <v>6</v>
      </c>
      <c r="BN66" s="1">
        <v>0</v>
      </c>
      <c r="BO66" s="1">
        <v>3</v>
      </c>
      <c r="BP66" s="1">
        <v>11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174</v>
      </c>
      <c r="CC66" s="1">
        <v>0</v>
      </c>
      <c r="CD66" s="1">
        <v>82</v>
      </c>
      <c r="CE66" s="1">
        <v>0</v>
      </c>
      <c r="CF66" s="1">
        <v>767</v>
      </c>
      <c r="CG66" s="1">
        <v>0</v>
      </c>
      <c r="CH66" s="1">
        <v>0</v>
      </c>
      <c r="CI66" s="1">
        <v>446</v>
      </c>
      <c r="CJ66" s="1">
        <v>0</v>
      </c>
      <c r="CK66" s="1">
        <v>19</v>
      </c>
      <c r="CL66" s="1">
        <v>0</v>
      </c>
      <c r="CM66" s="1">
        <v>6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>
        <f t="shared" ref="CY66:CY129" si="4">SUM(C66:CX66)</f>
        <v>7236</v>
      </c>
      <c r="CZ66" t="s">
        <v>743</v>
      </c>
      <c r="DA66">
        <v>-1.4245402125813</v>
      </c>
      <c r="DB66">
        <v>-2.2775501702321002</v>
      </c>
      <c r="DC66">
        <v>-0.270066100482167</v>
      </c>
      <c r="DD66">
        <v>2.5032474153601898</v>
      </c>
      <c r="DE66">
        <v>6.6821382982170698</v>
      </c>
      <c r="DF66">
        <v>0.35583208799187199</v>
      </c>
      <c r="DG66">
        <v>0.33552015145316799</v>
      </c>
      <c r="DH66">
        <v>1.1332010236480901E-2</v>
      </c>
      <c r="DI66">
        <v>4.0769188884468399E-2</v>
      </c>
      <c r="DJ66">
        <v>1.7724106358161299E-2</v>
      </c>
      <c r="DK66">
        <v>5.1788936664805899E-2</v>
      </c>
    </row>
    <row r="67" spans="1:115" x14ac:dyDescent="0.25">
      <c r="A67" t="s">
        <v>478</v>
      </c>
      <c r="B67" t="s">
        <v>479</v>
      </c>
      <c r="C67" s="1">
        <v>0</v>
      </c>
      <c r="D67" s="1">
        <v>0</v>
      </c>
      <c r="E67" s="1">
        <v>0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25</v>
      </c>
      <c r="AA67" s="1">
        <v>4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4</v>
      </c>
      <c r="AJ67" s="1">
        <v>1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15</v>
      </c>
      <c r="BA67" s="1">
        <v>0</v>
      </c>
      <c r="BB67" s="1">
        <v>0</v>
      </c>
      <c r="BC67" s="1">
        <v>0</v>
      </c>
      <c r="BD67" s="1">
        <v>0</v>
      </c>
      <c r="BE67" s="1">
        <v>65</v>
      </c>
      <c r="BF67" s="1">
        <v>279</v>
      </c>
      <c r="BG67" s="1">
        <v>177</v>
      </c>
      <c r="BH67" s="1">
        <v>0</v>
      </c>
      <c r="BI67" s="1">
        <v>87</v>
      </c>
      <c r="BJ67" s="1">
        <v>18</v>
      </c>
      <c r="BK67" s="1">
        <v>147</v>
      </c>
      <c r="BL67" s="1">
        <v>0</v>
      </c>
      <c r="BM67" s="1">
        <v>0</v>
      </c>
      <c r="BN67" s="1">
        <v>0</v>
      </c>
      <c r="BO67" s="1">
        <v>0</v>
      </c>
      <c r="BP67" s="1">
        <v>2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18</v>
      </c>
      <c r="CC67" s="1">
        <v>0</v>
      </c>
      <c r="CD67" s="1">
        <v>20</v>
      </c>
      <c r="CE67" s="1">
        <v>0</v>
      </c>
      <c r="CF67" s="1">
        <v>45</v>
      </c>
      <c r="CG67" s="1">
        <v>0</v>
      </c>
      <c r="CH67" s="1">
        <v>0</v>
      </c>
      <c r="CI67" s="1">
        <v>28</v>
      </c>
      <c r="CJ67" s="1">
        <v>0</v>
      </c>
      <c r="CK67" s="1">
        <v>2</v>
      </c>
      <c r="CL67" s="1">
        <v>0</v>
      </c>
      <c r="CM67" s="1">
        <v>1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0</v>
      </c>
      <c r="CW67" s="1">
        <v>0</v>
      </c>
      <c r="CX67" s="1">
        <v>0</v>
      </c>
      <c r="CY67">
        <f t="shared" si="4"/>
        <v>939</v>
      </c>
      <c r="CZ67" t="s">
        <v>479</v>
      </c>
      <c r="DA67">
        <v>-1.54751447778343</v>
      </c>
      <c r="DB67">
        <v>-2.3138240952333602</v>
      </c>
      <c r="DC67">
        <v>-0.55893367653179005</v>
      </c>
      <c r="DD67">
        <v>2.1637217280885599</v>
      </c>
      <c r="DE67">
        <v>5.5162928594274199</v>
      </c>
      <c r="DF67">
        <v>0.365037185372586</v>
      </c>
      <c r="DG67">
        <v>0.32625000160817902</v>
      </c>
      <c r="DH67">
        <v>1.8942437364589101E-2</v>
      </c>
      <c r="DI67">
        <v>5.6653346688527798E-2</v>
      </c>
      <c r="DJ67">
        <v>1.9536326239319099E-2</v>
      </c>
      <c r="DK67">
        <v>5.4523727678231701E-2</v>
      </c>
    </row>
    <row r="68" spans="1:115" x14ac:dyDescent="0.25">
      <c r="A68" t="s">
        <v>452</v>
      </c>
      <c r="B68" t="s">
        <v>453</v>
      </c>
      <c r="C68" s="1">
        <v>110</v>
      </c>
      <c r="D68" s="1">
        <v>31</v>
      </c>
      <c r="E68" s="1">
        <v>71</v>
      </c>
      <c r="F68" s="1">
        <v>41</v>
      </c>
      <c r="G68" s="1">
        <v>172</v>
      </c>
      <c r="H68" s="1">
        <v>77</v>
      </c>
      <c r="I68" s="1">
        <v>114</v>
      </c>
      <c r="J68" s="1">
        <v>50</v>
      </c>
      <c r="K68" s="1">
        <v>88</v>
      </c>
      <c r="L68" s="1">
        <v>94</v>
      </c>
      <c r="M68" s="1">
        <v>7</v>
      </c>
      <c r="N68" s="1">
        <v>15</v>
      </c>
      <c r="O68" s="1">
        <v>28</v>
      </c>
      <c r="P68" s="1">
        <v>7</v>
      </c>
      <c r="Q68" s="1">
        <v>36</v>
      </c>
      <c r="R68" s="1">
        <v>101</v>
      </c>
      <c r="S68" s="1">
        <v>15</v>
      </c>
      <c r="T68" s="1">
        <v>59</v>
      </c>
      <c r="U68" s="1">
        <v>6</v>
      </c>
      <c r="V68" s="1">
        <v>8</v>
      </c>
      <c r="W68" s="1">
        <v>24</v>
      </c>
      <c r="X68" s="1">
        <v>13</v>
      </c>
      <c r="Y68" s="1">
        <v>17</v>
      </c>
      <c r="Z68" s="1">
        <v>58</v>
      </c>
      <c r="AA68" s="1">
        <v>0</v>
      </c>
      <c r="AB68" s="1">
        <v>129</v>
      </c>
      <c r="AC68" s="1">
        <v>241</v>
      </c>
      <c r="AD68" s="1">
        <v>163</v>
      </c>
      <c r="AE68" s="1">
        <v>207</v>
      </c>
      <c r="AF68" s="1">
        <v>96</v>
      </c>
      <c r="AG68" s="1">
        <v>45</v>
      </c>
      <c r="AH68" s="1">
        <v>63</v>
      </c>
      <c r="AI68" s="1">
        <v>38</v>
      </c>
      <c r="AJ68" s="1">
        <v>3</v>
      </c>
      <c r="AK68" s="1">
        <v>188</v>
      </c>
      <c r="AL68" s="1">
        <v>7</v>
      </c>
      <c r="AM68" s="1">
        <v>95</v>
      </c>
      <c r="AN68" s="1">
        <v>14</v>
      </c>
      <c r="AO68" s="1">
        <v>32</v>
      </c>
      <c r="AP68" s="1">
        <v>13</v>
      </c>
      <c r="AQ68" s="1">
        <v>70</v>
      </c>
      <c r="AR68" s="1">
        <v>20</v>
      </c>
      <c r="AS68" s="1">
        <v>7</v>
      </c>
      <c r="AT68" s="1">
        <v>43</v>
      </c>
      <c r="AU68" s="1">
        <v>35</v>
      </c>
      <c r="AV68" s="1">
        <v>36</v>
      </c>
      <c r="AW68" s="1">
        <v>10</v>
      </c>
      <c r="AX68" s="1">
        <v>1</v>
      </c>
      <c r="AY68" s="1">
        <v>24</v>
      </c>
      <c r="AZ68" s="1">
        <v>0</v>
      </c>
      <c r="BA68" s="1">
        <v>114</v>
      </c>
      <c r="BB68" s="1">
        <v>0</v>
      </c>
      <c r="BC68" s="1">
        <v>22</v>
      </c>
      <c r="BD68" s="1">
        <v>0</v>
      </c>
      <c r="BE68" s="1">
        <v>0</v>
      </c>
      <c r="BF68" s="1">
        <v>192</v>
      </c>
      <c r="BG68" s="1">
        <v>24</v>
      </c>
      <c r="BH68" s="1">
        <v>0</v>
      </c>
      <c r="BI68" s="1">
        <v>14</v>
      </c>
      <c r="BJ68" s="1">
        <v>105</v>
      </c>
      <c r="BK68" s="1">
        <v>45</v>
      </c>
      <c r="BL68" s="1">
        <v>48</v>
      </c>
      <c r="BM68" s="1">
        <v>27</v>
      </c>
      <c r="BN68" s="1">
        <v>10</v>
      </c>
      <c r="BO68" s="1">
        <v>55</v>
      </c>
      <c r="BP68" s="1">
        <v>46</v>
      </c>
      <c r="BQ68" s="1">
        <v>32</v>
      </c>
      <c r="BR68" s="1">
        <v>11</v>
      </c>
      <c r="BS68" s="1">
        <v>0</v>
      </c>
      <c r="BT68" s="1">
        <v>2</v>
      </c>
      <c r="BU68" s="1">
        <v>0</v>
      </c>
      <c r="BV68" s="1">
        <v>7</v>
      </c>
      <c r="BW68" s="1">
        <v>9</v>
      </c>
      <c r="BX68" s="1">
        <v>1</v>
      </c>
      <c r="BY68" s="1">
        <v>0</v>
      </c>
      <c r="BZ68" s="1">
        <v>0</v>
      </c>
      <c r="CA68" s="1">
        <v>1</v>
      </c>
      <c r="CB68" s="1">
        <v>18</v>
      </c>
      <c r="CC68" s="1">
        <v>3</v>
      </c>
      <c r="CD68" s="1">
        <v>200</v>
      </c>
      <c r="CE68" s="1">
        <v>14</v>
      </c>
      <c r="CF68" s="1">
        <v>68</v>
      </c>
      <c r="CG68" s="1">
        <v>14</v>
      </c>
      <c r="CH68" s="1">
        <v>2</v>
      </c>
      <c r="CI68" s="1">
        <v>13</v>
      </c>
      <c r="CJ68" s="1">
        <v>1</v>
      </c>
      <c r="CK68" s="1">
        <v>23</v>
      </c>
      <c r="CL68" s="1">
        <v>35</v>
      </c>
      <c r="CM68" s="1">
        <v>5</v>
      </c>
      <c r="CN68" s="1">
        <v>0</v>
      </c>
      <c r="CO68" s="1">
        <v>1</v>
      </c>
      <c r="CP68" s="1">
        <v>7</v>
      </c>
      <c r="CQ68" s="1">
        <v>3</v>
      </c>
      <c r="CR68" s="1">
        <v>0</v>
      </c>
      <c r="CS68" s="1">
        <v>3</v>
      </c>
      <c r="CT68" s="1">
        <v>4</v>
      </c>
      <c r="CU68" s="1">
        <v>3</v>
      </c>
      <c r="CV68" s="1">
        <v>4</v>
      </c>
      <c r="CW68" s="1">
        <v>12</v>
      </c>
      <c r="CX68" s="1">
        <v>1</v>
      </c>
      <c r="CY68">
        <f t="shared" si="4"/>
        <v>4021</v>
      </c>
      <c r="CZ68" t="s">
        <v>453</v>
      </c>
      <c r="DA68">
        <v>3.9308422268388901</v>
      </c>
      <c r="DB68">
        <v>4.2870290913667697</v>
      </c>
      <c r="DC68">
        <v>3.4451705846985301</v>
      </c>
      <c r="DD68">
        <v>-1.1816512466156499</v>
      </c>
      <c r="DE68">
        <v>3.6741332469099799</v>
      </c>
      <c r="DF68">
        <v>-0.266686631094886</v>
      </c>
      <c r="DG68">
        <v>0.35187500132141702</v>
      </c>
      <c r="DH68">
        <v>1.2997421843611001E-2</v>
      </c>
      <c r="DI68">
        <v>5.3816643384731501E-2</v>
      </c>
      <c r="DJ68">
        <v>1.3668132239529699E-2</v>
      </c>
      <c r="DK68">
        <v>5.4663830479976097E-2</v>
      </c>
    </row>
    <row r="69" spans="1:115" x14ac:dyDescent="0.25">
      <c r="A69" t="s">
        <v>484</v>
      </c>
      <c r="B69" t="s">
        <v>485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92</v>
      </c>
      <c r="AA69" s="1">
        <v>2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7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9</v>
      </c>
      <c r="BA69" s="1">
        <v>0</v>
      </c>
      <c r="BB69" s="1">
        <v>0</v>
      </c>
      <c r="BC69" s="1">
        <v>0</v>
      </c>
      <c r="BD69" s="1">
        <v>0</v>
      </c>
      <c r="BE69" s="1">
        <v>45</v>
      </c>
      <c r="BF69" s="1">
        <v>178</v>
      </c>
      <c r="BG69" s="1">
        <v>122</v>
      </c>
      <c r="BH69" s="1">
        <v>0</v>
      </c>
      <c r="BI69" s="1">
        <v>45</v>
      </c>
      <c r="BJ69" s="1">
        <v>6</v>
      </c>
      <c r="BK69" s="1">
        <v>232</v>
      </c>
      <c r="BL69" s="1">
        <v>0</v>
      </c>
      <c r="BM69" s="1">
        <v>2</v>
      </c>
      <c r="BN69" s="1">
        <v>0</v>
      </c>
      <c r="BO69" s="1">
        <v>0</v>
      </c>
      <c r="BP69" s="1">
        <v>2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7</v>
      </c>
      <c r="CC69" s="1">
        <v>0</v>
      </c>
      <c r="CD69" s="1">
        <v>5</v>
      </c>
      <c r="CE69" s="1">
        <v>0</v>
      </c>
      <c r="CF69" s="1">
        <v>30</v>
      </c>
      <c r="CG69" s="1">
        <v>0</v>
      </c>
      <c r="CH69" s="1">
        <v>0</v>
      </c>
      <c r="CI69" s="1">
        <v>7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>
        <f t="shared" si="4"/>
        <v>791</v>
      </c>
      <c r="CZ69" t="s">
        <v>485</v>
      </c>
      <c r="DA69">
        <v>-1.62297945849651</v>
      </c>
      <c r="DB69">
        <v>-2.4626077232243402</v>
      </c>
      <c r="DC69">
        <v>-0.580773636229312</v>
      </c>
      <c r="DD69">
        <v>2.1360722481449801</v>
      </c>
      <c r="DE69">
        <v>5.2868790611690804</v>
      </c>
      <c r="DF69">
        <v>0.36665375567962</v>
      </c>
      <c r="DG69">
        <v>0.32146204477576001</v>
      </c>
      <c r="DH69">
        <v>2.8144442525657301E-2</v>
      </c>
      <c r="DI69">
        <v>7.0967290668051797E-2</v>
      </c>
      <c r="DJ69">
        <v>2.58957210037584E-2</v>
      </c>
      <c r="DK69">
        <v>5.8408659547738398E-2</v>
      </c>
    </row>
    <row r="70" spans="1:115" x14ac:dyDescent="0.25">
      <c r="A70" t="s">
        <v>744</v>
      </c>
      <c r="B70" t="s">
        <v>745</v>
      </c>
      <c r="C70" s="1">
        <v>0</v>
      </c>
      <c r="D70" s="1">
        <v>0</v>
      </c>
      <c r="E70" s="1">
        <v>0</v>
      </c>
      <c r="F70" s="1">
        <v>3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48</v>
      </c>
      <c r="AA70" s="1">
        <v>49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16</v>
      </c>
      <c r="AJ70" s="1">
        <v>4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70</v>
      </c>
      <c r="BA70" s="1">
        <v>0</v>
      </c>
      <c r="BB70" s="1">
        <v>0</v>
      </c>
      <c r="BC70" s="1">
        <v>0</v>
      </c>
      <c r="BD70" s="1">
        <v>0</v>
      </c>
      <c r="BE70" s="1">
        <v>415</v>
      </c>
      <c r="BF70" s="1">
        <v>820</v>
      </c>
      <c r="BG70" s="1">
        <v>211</v>
      </c>
      <c r="BH70" s="1">
        <v>0</v>
      </c>
      <c r="BI70" s="1">
        <v>76</v>
      </c>
      <c r="BJ70" s="1">
        <v>52</v>
      </c>
      <c r="BK70" s="1">
        <v>764</v>
      </c>
      <c r="BL70" s="1">
        <v>0</v>
      </c>
      <c r="BM70" s="1">
        <v>0</v>
      </c>
      <c r="BN70" s="1">
        <v>0</v>
      </c>
      <c r="BO70" s="1">
        <v>2</v>
      </c>
      <c r="BP70" s="1">
        <v>2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68</v>
      </c>
      <c r="CC70" s="1">
        <v>0</v>
      </c>
      <c r="CD70" s="1">
        <v>13</v>
      </c>
      <c r="CE70" s="1">
        <v>0</v>
      </c>
      <c r="CF70" s="1">
        <v>198</v>
      </c>
      <c r="CG70" s="1">
        <v>0</v>
      </c>
      <c r="CH70" s="1">
        <v>0</v>
      </c>
      <c r="CI70" s="1">
        <v>31</v>
      </c>
      <c r="CJ70" s="1">
        <v>0</v>
      </c>
      <c r="CK70" s="1">
        <v>8</v>
      </c>
      <c r="CL70" s="1">
        <v>0</v>
      </c>
      <c r="CM70" s="1">
        <v>1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>
        <f t="shared" si="4"/>
        <v>2851</v>
      </c>
      <c r="CZ70" t="s">
        <v>745</v>
      </c>
      <c r="DA70">
        <v>-1.4318992455666899</v>
      </c>
      <c r="DB70">
        <v>-2.28439668122981</v>
      </c>
      <c r="DC70">
        <v>-0.44536086157344701</v>
      </c>
      <c r="DD70">
        <v>2.11707814713909</v>
      </c>
      <c r="DE70">
        <v>5.9077184087230599</v>
      </c>
      <c r="DF70">
        <v>0.314658671225228</v>
      </c>
      <c r="DG70">
        <v>0.34176819886841397</v>
      </c>
      <c r="DH70">
        <v>2.1374344095869399E-2</v>
      </c>
      <c r="DI70">
        <v>6.3686537978425703E-2</v>
      </c>
      <c r="DJ70">
        <v>2.23151832517378E-2</v>
      </c>
      <c r="DK70">
        <v>6.1291424717577599E-2</v>
      </c>
    </row>
    <row r="71" spans="1:115" x14ac:dyDescent="0.25">
      <c r="A71" t="s">
        <v>326</v>
      </c>
      <c r="B71" t="s">
        <v>327</v>
      </c>
      <c r="C71" s="1">
        <v>1</v>
      </c>
      <c r="D71" s="1">
        <v>0</v>
      </c>
      <c r="E71" s="1">
        <v>9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9</v>
      </c>
      <c r="L71" s="1">
        <v>0</v>
      </c>
      <c r="M71" s="1">
        <v>0</v>
      </c>
      <c r="N71" s="1">
        <v>0</v>
      </c>
      <c r="O71" s="1">
        <v>1</v>
      </c>
      <c r="P71" s="1">
        <v>0</v>
      </c>
      <c r="Q71" s="1">
        <v>0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5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46</v>
      </c>
      <c r="BB71" s="1">
        <v>0</v>
      </c>
      <c r="BC71" s="1">
        <v>0</v>
      </c>
      <c r="BD71" s="1">
        <v>0</v>
      </c>
      <c r="BE71" s="1">
        <v>75</v>
      </c>
      <c r="BF71" s="1">
        <v>0</v>
      </c>
      <c r="BG71" s="1">
        <v>0</v>
      </c>
      <c r="BH71" s="1">
        <v>0</v>
      </c>
      <c r="BI71" s="1">
        <v>0</v>
      </c>
      <c r="BJ71" s="1">
        <v>3</v>
      </c>
      <c r="BK71" s="1">
        <v>0</v>
      </c>
      <c r="BL71" s="1">
        <v>0</v>
      </c>
      <c r="BM71" s="1">
        <v>0</v>
      </c>
      <c r="BN71" s="1">
        <v>0</v>
      </c>
      <c r="BO71" s="1">
        <v>245</v>
      </c>
      <c r="BP71" s="1">
        <v>0</v>
      </c>
      <c r="BQ71" s="1">
        <v>0</v>
      </c>
      <c r="BR71" s="1">
        <v>0</v>
      </c>
      <c r="BS71" s="1">
        <v>0</v>
      </c>
      <c r="BT71" s="1">
        <v>3</v>
      </c>
      <c r="BU71" s="1">
        <v>0</v>
      </c>
      <c r="BV71" s="1">
        <v>0</v>
      </c>
      <c r="BW71" s="1">
        <v>0</v>
      </c>
      <c r="BX71" s="1">
        <v>0</v>
      </c>
      <c r="BY71" s="1">
        <v>173</v>
      </c>
      <c r="BZ71" s="1">
        <v>0</v>
      </c>
      <c r="CA71" s="1">
        <v>3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2</v>
      </c>
      <c r="CH71" s="1">
        <v>2</v>
      </c>
      <c r="CI71" s="1">
        <v>1</v>
      </c>
      <c r="CJ71" s="1">
        <v>62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1</v>
      </c>
      <c r="CR71" s="1">
        <v>0</v>
      </c>
      <c r="CS71" s="1">
        <v>1</v>
      </c>
      <c r="CT71" s="1">
        <v>4</v>
      </c>
      <c r="CU71" s="1">
        <v>1</v>
      </c>
      <c r="CV71" s="1">
        <v>0</v>
      </c>
      <c r="CW71" s="1">
        <v>0</v>
      </c>
      <c r="CX71" s="1">
        <v>0</v>
      </c>
      <c r="CY71">
        <f t="shared" si="4"/>
        <v>648</v>
      </c>
      <c r="CZ71" t="s">
        <v>327</v>
      </c>
      <c r="DA71">
        <v>-1.5564262694173501</v>
      </c>
      <c r="DB71">
        <v>-2.3318835784086702</v>
      </c>
      <c r="DC71">
        <v>-0.63715371726144499</v>
      </c>
      <c r="DD71">
        <v>1.8032191185361</v>
      </c>
      <c r="DE71">
        <v>5.16932196709827</v>
      </c>
      <c r="DF71">
        <v>0.311508645630384</v>
      </c>
      <c r="DG71">
        <v>0.33812500147158497</v>
      </c>
      <c r="DH71">
        <v>3.1374038315519499E-2</v>
      </c>
      <c r="DI71">
        <v>8.4202791319980902E-2</v>
      </c>
      <c r="DJ71">
        <v>2.4667551434464901E-2</v>
      </c>
      <c r="DK71">
        <v>6.4676906111559601E-2</v>
      </c>
    </row>
    <row r="72" spans="1:115" x14ac:dyDescent="0.25">
      <c r="A72" t="s">
        <v>298</v>
      </c>
      <c r="B72" t="s">
        <v>299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</v>
      </c>
      <c r="P72" s="1">
        <v>2</v>
      </c>
      <c r="Q72" s="1">
        <v>4</v>
      </c>
      <c r="R72" s="1">
        <v>1</v>
      </c>
      <c r="S72" s="1">
        <v>1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8</v>
      </c>
      <c r="Z72" s="1">
        <v>0</v>
      </c>
      <c r="AA72" s="1">
        <v>0</v>
      </c>
      <c r="AB72" s="1">
        <v>0</v>
      </c>
      <c r="AC72" s="1">
        <v>0</v>
      </c>
      <c r="AD72" s="1">
        <v>1</v>
      </c>
      <c r="AE72" s="1">
        <v>0</v>
      </c>
      <c r="AF72" s="1">
        <v>4</v>
      </c>
      <c r="AG72" s="1">
        <v>1</v>
      </c>
      <c r="AH72" s="1">
        <v>0</v>
      </c>
      <c r="AI72" s="1">
        <v>0</v>
      </c>
      <c r="AJ72" s="1">
        <v>0</v>
      </c>
      <c r="AK72" s="1">
        <v>0</v>
      </c>
      <c r="AL72" s="1">
        <v>3</v>
      </c>
      <c r="AM72" s="1">
        <v>0</v>
      </c>
      <c r="AN72" s="1">
        <v>4</v>
      </c>
      <c r="AO72" s="1">
        <v>2</v>
      </c>
      <c r="AP72" s="1">
        <v>0</v>
      </c>
      <c r="AQ72" s="1">
        <v>0</v>
      </c>
      <c r="AR72" s="1">
        <v>2</v>
      </c>
      <c r="AS72" s="1">
        <v>0</v>
      </c>
      <c r="AT72" s="1">
        <v>6</v>
      </c>
      <c r="AU72" s="1">
        <v>3</v>
      </c>
      <c r="AV72" s="1">
        <v>2</v>
      </c>
      <c r="AW72" s="1">
        <v>5</v>
      </c>
      <c r="AX72" s="1">
        <v>0</v>
      </c>
      <c r="AY72" s="1">
        <v>5</v>
      </c>
      <c r="AZ72" s="1">
        <v>4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24</v>
      </c>
      <c r="BL72" s="1">
        <v>0</v>
      </c>
      <c r="BM72" s="1">
        <v>0</v>
      </c>
      <c r="BN72" s="1">
        <v>20</v>
      </c>
      <c r="BO72" s="1">
        <v>1</v>
      </c>
      <c r="BP72" s="1">
        <v>0</v>
      </c>
      <c r="BQ72" s="1">
        <v>0</v>
      </c>
      <c r="BR72" s="1">
        <v>16</v>
      </c>
      <c r="BS72" s="1">
        <v>5</v>
      </c>
      <c r="BT72" s="1">
        <v>0</v>
      </c>
      <c r="BU72" s="1">
        <v>6</v>
      </c>
      <c r="BV72" s="1">
        <v>15</v>
      </c>
      <c r="BW72" s="1">
        <v>4</v>
      </c>
      <c r="BX72" s="1">
        <v>1</v>
      </c>
      <c r="BY72" s="1">
        <v>0</v>
      </c>
      <c r="BZ72" s="1">
        <v>0</v>
      </c>
      <c r="CA72" s="1">
        <v>2</v>
      </c>
      <c r="CB72" s="1">
        <v>0</v>
      </c>
      <c r="CC72" s="1">
        <v>0</v>
      </c>
      <c r="CD72" s="1">
        <v>0</v>
      </c>
      <c r="CE72" s="1">
        <v>15</v>
      </c>
      <c r="CF72" s="1">
        <v>0</v>
      </c>
      <c r="CG72" s="1">
        <v>0</v>
      </c>
      <c r="CH72" s="1">
        <v>0</v>
      </c>
      <c r="CI72" s="1">
        <v>59</v>
      </c>
      <c r="CJ72" s="1">
        <v>0</v>
      </c>
      <c r="CK72" s="1">
        <v>1</v>
      </c>
      <c r="CL72" s="1">
        <v>12</v>
      </c>
      <c r="CM72" s="1">
        <v>0</v>
      </c>
      <c r="CN72" s="1">
        <v>0</v>
      </c>
      <c r="CO72" s="1">
        <v>6</v>
      </c>
      <c r="CP72" s="1">
        <v>12</v>
      </c>
      <c r="CQ72" s="1">
        <v>0</v>
      </c>
      <c r="CR72" s="1">
        <v>17</v>
      </c>
      <c r="CS72" s="1">
        <v>7</v>
      </c>
      <c r="CT72" s="1">
        <v>24</v>
      </c>
      <c r="CU72" s="1">
        <v>12</v>
      </c>
      <c r="CV72" s="1">
        <v>13</v>
      </c>
      <c r="CW72" s="1">
        <v>1</v>
      </c>
      <c r="CX72" s="1">
        <v>2</v>
      </c>
      <c r="CY72">
        <f t="shared" si="4"/>
        <v>336</v>
      </c>
      <c r="CZ72" t="s">
        <v>299</v>
      </c>
      <c r="DA72">
        <v>-0.50334697475408097</v>
      </c>
      <c r="DB72">
        <v>-1.13511961070347</v>
      </c>
      <c r="DC72">
        <v>0.42988163809082303</v>
      </c>
      <c r="DD72">
        <v>1.9832124520224199</v>
      </c>
      <c r="DE72">
        <v>5.27273590557642</v>
      </c>
      <c r="DF72">
        <v>0.34252956582189897</v>
      </c>
      <c r="DG72">
        <v>0.35520150081683899</v>
      </c>
      <c r="DH72">
        <v>3.5185693999629397E-2</v>
      </c>
      <c r="DI72">
        <v>9.6175120794998098E-2</v>
      </c>
      <c r="DJ72">
        <v>2.1214876523214299E-2</v>
      </c>
      <c r="DK72">
        <v>6.50858379543931E-2</v>
      </c>
    </row>
    <row r="73" spans="1:115" x14ac:dyDescent="0.25">
      <c r="A73" t="s">
        <v>558</v>
      </c>
      <c r="B73" t="s">
        <v>559</v>
      </c>
      <c r="C73" s="1">
        <v>0</v>
      </c>
      <c r="D73" s="1">
        <v>18</v>
      </c>
      <c r="E73" s="1">
        <v>19</v>
      </c>
      <c r="F73" s="1">
        <v>5</v>
      </c>
      <c r="G73" s="1">
        <v>16</v>
      </c>
      <c r="H73" s="1">
        <v>19</v>
      </c>
      <c r="I73" s="1">
        <v>25</v>
      </c>
      <c r="J73" s="1">
        <v>4</v>
      </c>
      <c r="K73" s="1">
        <v>122</v>
      </c>
      <c r="L73" s="1">
        <v>4</v>
      </c>
      <c r="M73" s="1">
        <v>0</v>
      </c>
      <c r="N73" s="1">
        <v>7</v>
      </c>
      <c r="O73" s="1">
        <v>11</v>
      </c>
      <c r="P73" s="1">
        <v>0</v>
      </c>
      <c r="Q73" s="1">
        <v>0</v>
      </c>
      <c r="R73" s="1">
        <v>29</v>
      </c>
      <c r="S73" s="1">
        <v>2</v>
      </c>
      <c r="T73" s="1">
        <v>6</v>
      </c>
      <c r="U73" s="1">
        <v>0</v>
      </c>
      <c r="V73" s="1">
        <v>0</v>
      </c>
      <c r="W73" s="1">
        <v>1</v>
      </c>
      <c r="X73" s="1">
        <v>1</v>
      </c>
      <c r="Y73" s="1">
        <v>0</v>
      </c>
      <c r="Z73" s="1">
        <v>0</v>
      </c>
      <c r="AA73" s="1">
        <v>31</v>
      </c>
      <c r="AB73" s="1">
        <v>0</v>
      </c>
      <c r="AC73" s="1">
        <v>31</v>
      </c>
      <c r="AD73" s="1">
        <v>36</v>
      </c>
      <c r="AE73" s="1">
        <v>48</v>
      </c>
      <c r="AF73" s="1">
        <v>18</v>
      </c>
      <c r="AG73" s="1">
        <v>33</v>
      </c>
      <c r="AH73" s="1">
        <v>24</v>
      </c>
      <c r="AI73" s="1">
        <v>40</v>
      </c>
      <c r="AJ73" s="1">
        <v>59</v>
      </c>
      <c r="AK73" s="1">
        <v>2</v>
      </c>
      <c r="AL73" s="1">
        <v>14</v>
      </c>
      <c r="AM73" s="1">
        <v>0</v>
      </c>
      <c r="AN73" s="1">
        <v>1</v>
      </c>
      <c r="AO73" s="1">
        <v>2</v>
      </c>
      <c r="AP73" s="1">
        <v>18</v>
      </c>
      <c r="AQ73" s="1">
        <v>0</v>
      </c>
      <c r="AR73" s="1">
        <v>0</v>
      </c>
      <c r="AS73" s="1">
        <v>1</v>
      </c>
      <c r="AT73" s="1">
        <v>0</v>
      </c>
      <c r="AU73" s="1">
        <v>2</v>
      </c>
      <c r="AV73" s="1">
        <v>4</v>
      </c>
      <c r="AW73" s="1">
        <v>0</v>
      </c>
      <c r="AX73" s="1">
        <v>0</v>
      </c>
      <c r="AY73" s="1">
        <v>8</v>
      </c>
      <c r="AZ73" s="1">
        <v>0</v>
      </c>
      <c r="BA73" s="1">
        <v>0</v>
      </c>
      <c r="BB73" s="1">
        <v>0</v>
      </c>
      <c r="BC73" s="1">
        <v>12</v>
      </c>
      <c r="BD73" s="1">
        <v>36</v>
      </c>
      <c r="BE73" s="1">
        <v>47</v>
      </c>
      <c r="BF73" s="1">
        <v>21</v>
      </c>
      <c r="BG73" s="1">
        <v>11</v>
      </c>
      <c r="BH73" s="1">
        <v>390</v>
      </c>
      <c r="BI73" s="1">
        <v>16</v>
      </c>
      <c r="BJ73" s="1">
        <v>56</v>
      </c>
      <c r="BK73" s="1">
        <v>29</v>
      </c>
      <c r="BL73" s="1">
        <v>74</v>
      </c>
      <c r="BM73" s="1">
        <v>6</v>
      </c>
      <c r="BN73" s="1">
        <v>20</v>
      </c>
      <c r="BO73" s="1">
        <v>0</v>
      </c>
      <c r="BP73" s="1">
        <v>1</v>
      </c>
      <c r="BQ73" s="1">
        <v>944</v>
      </c>
      <c r="BR73" s="1">
        <v>0</v>
      </c>
      <c r="BS73" s="1">
        <v>0</v>
      </c>
      <c r="BT73" s="1">
        <v>0</v>
      </c>
      <c r="BU73" s="1">
        <v>2</v>
      </c>
      <c r="BV73" s="1">
        <v>5</v>
      </c>
      <c r="BW73" s="1">
        <v>0</v>
      </c>
      <c r="BX73" s="1">
        <v>25</v>
      </c>
      <c r="BY73" s="1">
        <v>199</v>
      </c>
      <c r="BZ73" s="1">
        <v>12</v>
      </c>
      <c r="CA73" s="1">
        <v>12</v>
      </c>
      <c r="CB73" s="1">
        <v>9</v>
      </c>
      <c r="CC73" s="1">
        <v>31</v>
      </c>
      <c r="CD73" s="1">
        <v>21</v>
      </c>
      <c r="CE73" s="1">
        <v>0</v>
      </c>
      <c r="CF73" s="1">
        <v>22</v>
      </c>
      <c r="CG73" s="1">
        <v>8</v>
      </c>
      <c r="CH73" s="1">
        <v>6</v>
      </c>
      <c r="CI73" s="1">
        <v>17</v>
      </c>
      <c r="CJ73" s="1">
        <v>6</v>
      </c>
      <c r="CK73" s="1">
        <v>0</v>
      </c>
      <c r="CL73" s="1">
        <v>6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32</v>
      </c>
      <c r="CT73" s="1">
        <v>19</v>
      </c>
      <c r="CU73" s="1">
        <v>0</v>
      </c>
      <c r="CV73" s="1">
        <v>0</v>
      </c>
      <c r="CW73" s="1">
        <v>93</v>
      </c>
      <c r="CX73" s="1">
        <v>4</v>
      </c>
      <c r="CY73">
        <f t="shared" si="4"/>
        <v>2853</v>
      </c>
      <c r="CZ73" t="s">
        <v>559</v>
      </c>
      <c r="DA73">
        <v>2.2804349383048601</v>
      </c>
      <c r="DB73">
        <v>1.40799609273409</v>
      </c>
      <c r="DC73">
        <v>3.1790835532010799</v>
      </c>
      <c r="DD73">
        <v>1.4343209536511701</v>
      </c>
      <c r="DE73">
        <v>4.8814349970681201</v>
      </c>
      <c r="DF73">
        <v>0.26501589614538601</v>
      </c>
      <c r="DG73">
        <v>0.35738831741376698</v>
      </c>
      <c r="DH73">
        <v>7.0903503065377793E-2</v>
      </c>
      <c r="DI73">
        <v>0.15431778415244399</v>
      </c>
      <c r="DJ73">
        <v>1.9412451448627702E-2</v>
      </c>
      <c r="DK73">
        <v>6.5897855111759093E-2</v>
      </c>
    </row>
    <row r="74" spans="1:115" x14ac:dyDescent="0.25">
      <c r="A74" t="s">
        <v>296</v>
      </c>
      <c r="B74" t="s">
        <v>297</v>
      </c>
      <c r="C74" s="1">
        <v>14</v>
      </c>
      <c r="D74" s="1">
        <v>1</v>
      </c>
      <c r="E74" s="1">
        <v>7</v>
      </c>
      <c r="F74" s="1">
        <v>2</v>
      </c>
      <c r="G74" s="1">
        <v>1</v>
      </c>
      <c r="H74" s="1">
        <v>8</v>
      </c>
      <c r="I74" s="1">
        <v>18</v>
      </c>
      <c r="J74" s="1">
        <v>0</v>
      </c>
      <c r="K74" s="1">
        <v>2</v>
      </c>
      <c r="L74" s="1">
        <v>6</v>
      </c>
      <c r="M74" s="1">
        <v>9</v>
      </c>
      <c r="N74" s="1">
        <v>0</v>
      </c>
      <c r="O74" s="1">
        <v>12</v>
      </c>
      <c r="P74" s="1">
        <v>11</v>
      </c>
      <c r="Q74" s="1">
        <v>6</v>
      </c>
      <c r="R74" s="1">
        <v>1</v>
      </c>
      <c r="S74" s="1">
        <v>4</v>
      </c>
      <c r="T74" s="1">
        <v>14</v>
      </c>
      <c r="U74" s="1">
        <v>2</v>
      </c>
      <c r="V74" s="1">
        <v>12</v>
      </c>
      <c r="W74" s="1">
        <v>16</v>
      </c>
      <c r="X74" s="1">
        <v>15</v>
      </c>
      <c r="Y74" s="1">
        <v>25</v>
      </c>
      <c r="Z74" s="1">
        <v>0</v>
      </c>
      <c r="AA74" s="1">
        <v>8</v>
      </c>
      <c r="AB74" s="1">
        <v>3</v>
      </c>
      <c r="AC74" s="1">
        <v>9</v>
      </c>
      <c r="AD74" s="1">
        <v>2</v>
      </c>
      <c r="AE74" s="1">
        <v>0</v>
      </c>
      <c r="AF74" s="1">
        <v>1</v>
      </c>
      <c r="AG74" s="1">
        <v>0</v>
      </c>
      <c r="AH74" s="1">
        <v>3</v>
      </c>
      <c r="AI74" s="1">
        <v>6</v>
      </c>
      <c r="AJ74" s="1">
        <v>0</v>
      </c>
      <c r="AK74" s="1">
        <v>0</v>
      </c>
      <c r="AL74" s="1">
        <v>0</v>
      </c>
      <c r="AM74" s="1">
        <v>0</v>
      </c>
      <c r="AN74" s="1">
        <v>5</v>
      </c>
      <c r="AO74" s="1">
        <v>11</v>
      </c>
      <c r="AP74" s="1">
        <v>4</v>
      </c>
      <c r="AQ74" s="1">
        <v>2</v>
      </c>
      <c r="AR74" s="1">
        <v>35</v>
      </c>
      <c r="AS74" s="1">
        <v>8</v>
      </c>
      <c r="AT74" s="1">
        <v>5</v>
      </c>
      <c r="AU74" s="1">
        <v>1</v>
      </c>
      <c r="AV74" s="1">
        <v>1</v>
      </c>
      <c r="AW74" s="1">
        <v>0</v>
      </c>
      <c r="AX74" s="1">
        <v>2</v>
      </c>
      <c r="AY74" s="1">
        <v>18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1</v>
      </c>
      <c r="BK74" s="1">
        <v>2</v>
      </c>
      <c r="BL74" s="1">
        <v>0</v>
      </c>
      <c r="BM74" s="1">
        <v>1</v>
      </c>
      <c r="BN74" s="1">
        <v>3</v>
      </c>
      <c r="BO74" s="1">
        <v>23</v>
      </c>
      <c r="BP74" s="1">
        <v>0</v>
      </c>
      <c r="BQ74" s="1">
        <v>1</v>
      </c>
      <c r="BR74" s="1">
        <v>1</v>
      </c>
      <c r="BS74" s="1">
        <v>0</v>
      </c>
      <c r="BT74" s="1">
        <v>0</v>
      </c>
      <c r="BU74" s="1">
        <v>0</v>
      </c>
      <c r="BV74" s="1">
        <v>3</v>
      </c>
      <c r="BW74" s="1">
        <v>6</v>
      </c>
      <c r="BX74" s="1">
        <v>1</v>
      </c>
      <c r="BY74" s="1">
        <v>1</v>
      </c>
      <c r="BZ74" s="1">
        <v>0</v>
      </c>
      <c r="CA74" s="1">
        <v>0</v>
      </c>
      <c r="CB74" s="1">
        <v>0</v>
      </c>
      <c r="CC74" s="1">
        <v>0</v>
      </c>
      <c r="CD74" s="1">
        <v>1</v>
      </c>
      <c r="CE74" s="1">
        <v>0</v>
      </c>
      <c r="CF74" s="1">
        <v>8</v>
      </c>
      <c r="CG74" s="1">
        <v>0</v>
      </c>
      <c r="CH74" s="1">
        <v>0</v>
      </c>
      <c r="CI74" s="1">
        <v>2</v>
      </c>
      <c r="CJ74" s="1">
        <v>2</v>
      </c>
      <c r="CK74" s="1">
        <v>1</v>
      </c>
      <c r="CL74" s="1">
        <v>2</v>
      </c>
      <c r="CM74" s="1">
        <v>2</v>
      </c>
      <c r="CN74" s="1">
        <v>0</v>
      </c>
      <c r="CO74" s="1">
        <v>1</v>
      </c>
      <c r="CP74" s="1">
        <v>0</v>
      </c>
      <c r="CQ74" s="1">
        <v>0</v>
      </c>
      <c r="CR74" s="1">
        <v>0</v>
      </c>
      <c r="CS74" s="1">
        <v>2</v>
      </c>
      <c r="CT74" s="1">
        <v>0</v>
      </c>
      <c r="CU74" s="1">
        <v>0</v>
      </c>
      <c r="CV74" s="1">
        <v>0</v>
      </c>
      <c r="CW74" s="1">
        <v>2</v>
      </c>
      <c r="CX74" s="1">
        <v>0</v>
      </c>
      <c r="CY74">
        <f t="shared" si="4"/>
        <v>377</v>
      </c>
      <c r="CZ74" t="s">
        <v>297</v>
      </c>
      <c r="DA74">
        <v>0.42951272692002901</v>
      </c>
      <c r="DB74">
        <v>1.2514455365903601</v>
      </c>
      <c r="DC74">
        <v>-0.20274408483244699</v>
      </c>
      <c r="DD74">
        <v>-1.43358351540646</v>
      </c>
      <c r="DE74">
        <v>4.2810690629711701</v>
      </c>
      <c r="DF74">
        <v>-0.29110738353593202</v>
      </c>
      <c r="DG74">
        <v>0.35051546525260702</v>
      </c>
      <c r="DH74">
        <v>5.50439307132033E-2</v>
      </c>
      <c r="DI74">
        <v>0.137065147506469</v>
      </c>
      <c r="DJ74">
        <v>2.24135064969565E-2</v>
      </c>
      <c r="DK74">
        <v>6.8161356828389502E-2</v>
      </c>
    </row>
    <row r="75" spans="1:115" x14ac:dyDescent="0.25">
      <c r="A75" t="s">
        <v>846</v>
      </c>
      <c r="B75" t="s">
        <v>847</v>
      </c>
      <c r="C75" s="1">
        <v>9</v>
      </c>
      <c r="D75" s="1">
        <v>1</v>
      </c>
      <c r="E75" s="1">
        <v>177</v>
      </c>
      <c r="F75" s="1">
        <v>25</v>
      </c>
      <c r="G75" s="1">
        <v>7</v>
      </c>
      <c r="H75" s="1">
        <v>25</v>
      </c>
      <c r="I75" s="1">
        <v>0</v>
      </c>
      <c r="J75" s="1">
        <v>0</v>
      </c>
      <c r="K75" s="1">
        <v>1</v>
      </c>
      <c r="L75" s="1">
        <v>182</v>
      </c>
      <c r="M75" s="1">
        <v>0</v>
      </c>
      <c r="N75" s="1">
        <v>0</v>
      </c>
      <c r="O75" s="1">
        <v>2</v>
      </c>
      <c r="P75" s="1">
        <v>0</v>
      </c>
      <c r="Q75" s="1">
        <v>9</v>
      </c>
      <c r="R75" s="1">
        <v>3</v>
      </c>
      <c r="S75" s="1">
        <v>0</v>
      </c>
      <c r="T75" s="1">
        <v>0</v>
      </c>
      <c r="U75" s="1">
        <v>0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35</v>
      </c>
      <c r="AD75" s="1">
        <v>36</v>
      </c>
      <c r="AE75" s="1">
        <v>1</v>
      </c>
      <c r="AF75" s="1">
        <v>12</v>
      </c>
      <c r="AG75" s="1">
        <v>0</v>
      </c>
      <c r="AH75" s="1">
        <v>0</v>
      </c>
      <c r="AI75" s="1">
        <v>32</v>
      </c>
      <c r="AJ75" s="1">
        <v>0</v>
      </c>
      <c r="AK75" s="1">
        <v>0</v>
      </c>
      <c r="AL75" s="1">
        <v>0</v>
      </c>
      <c r="AM75" s="1">
        <v>47</v>
      </c>
      <c r="AN75" s="1">
        <v>2</v>
      </c>
      <c r="AO75" s="1">
        <v>0</v>
      </c>
      <c r="AP75" s="1">
        <v>4</v>
      </c>
      <c r="AQ75" s="1">
        <v>38</v>
      </c>
      <c r="AR75" s="1">
        <v>0</v>
      </c>
      <c r="AS75" s="1">
        <v>8</v>
      </c>
      <c r="AT75" s="1">
        <v>5</v>
      </c>
      <c r="AU75" s="1">
        <v>2</v>
      </c>
      <c r="AV75" s="1">
        <v>0</v>
      </c>
      <c r="AW75" s="1">
        <v>0</v>
      </c>
      <c r="AX75" s="1">
        <v>0</v>
      </c>
      <c r="AY75" s="1">
        <v>1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>
        <f t="shared" si="4"/>
        <v>665</v>
      </c>
      <c r="CZ75" t="s">
        <v>847</v>
      </c>
      <c r="DA75">
        <v>-1.25315676219082</v>
      </c>
      <c r="DB75">
        <v>-0.365797546742614</v>
      </c>
      <c r="DC75">
        <v>-1.9205263149073699</v>
      </c>
      <c r="DD75">
        <v>-1.95349834440809</v>
      </c>
      <c r="DE75">
        <v>5.3418168305891198</v>
      </c>
      <c r="DF75">
        <v>-0.329442803851066</v>
      </c>
      <c r="DG75">
        <v>0.34656250137849398</v>
      </c>
      <c r="DH75">
        <v>2.9796867321654801E-2</v>
      </c>
      <c r="DI75">
        <v>8.1322248854055507E-2</v>
      </c>
      <c r="DJ75">
        <v>2.6347071932297201E-2</v>
      </c>
      <c r="DK75">
        <v>7.0313049997003996E-2</v>
      </c>
    </row>
    <row r="76" spans="1:115" x14ac:dyDescent="0.25">
      <c r="A76" t="s">
        <v>862</v>
      </c>
      <c r="B76" t="s">
        <v>863</v>
      </c>
      <c r="C76" s="1">
        <v>224</v>
      </c>
      <c r="D76" s="1">
        <v>0</v>
      </c>
      <c r="E76" s="1">
        <v>0</v>
      </c>
      <c r="F76" s="1">
        <v>0</v>
      </c>
      <c r="G76" s="1">
        <v>0</v>
      </c>
      <c r="H76" s="1">
        <v>29</v>
      </c>
      <c r="I76" s="1">
        <v>1</v>
      </c>
      <c r="J76" s="1">
        <v>3</v>
      </c>
      <c r="K76" s="1">
        <v>15</v>
      </c>
      <c r="L76" s="1">
        <v>0</v>
      </c>
      <c r="M76" s="1">
        <v>0</v>
      </c>
      <c r="N76" s="1">
        <v>0</v>
      </c>
      <c r="O76" s="1">
        <v>2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2</v>
      </c>
      <c r="Y76" s="1">
        <v>1</v>
      </c>
      <c r="Z76" s="1">
        <v>1</v>
      </c>
      <c r="AA76" s="1">
        <v>4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18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1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22</v>
      </c>
      <c r="BF76" s="1">
        <v>7</v>
      </c>
      <c r="BG76" s="1">
        <v>0</v>
      </c>
      <c r="BH76" s="1">
        <v>0</v>
      </c>
      <c r="BI76" s="1">
        <v>3</v>
      </c>
      <c r="BJ76" s="1">
        <v>0</v>
      </c>
      <c r="BK76" s="1">
        <v>27</v>
      </c>
      <c r="BL76" s="1">
        <v>7</v>
      </c>
      <c r="BM76" s="1">
        <v>1</v>
      </c>
      <c r="BN76" s="1">
        <v>2</v>
      </c>
      <c r="BO76" s="1">
        <v>0</v>
      </c>
      <c r="BP76" s="1">
        <v>0</v>
      </c>
      <c r="BQ76" s="1">
        <v>1</v>
      </c>
      <c r="BR76" s="1">
        <v>0</v>
      </c>
      <c r="BS76" s="1">
        <v>0</v>
      </c>
      <c r="BT76" s="1">
        <v>0</v>
      </c>
      <c r="BU76" s="1">
        <v>0</v>
      </c>
      <c r="BV76" s="1">
        <v>2</v>
      </c>
      <c r="BW76" s="1">
        <v>0</v>
      </c>
      <c r="BX76" s="1">
        <v>0</v>
      </c>
      <c r="BY76" s="1">
        <v>37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1</v>
      </c>
      <c r="CG76" s="1">
        <v>0</v>
      </c>
      <c r="CH76" s="1">
        <v>0</v>
      </c>
      <c r="CI76" s="1">
        <v>1</v>
      </c>
      <c r="CJ76" s="1">
        <v>0</v>
      </c>
      <c r="CK76" s="1">
        <v>0</v>
      </c>
      <c r="CL76" s="1">
        <v>0</v>
      </c>
      <c r="CM76" s="1">
        <v>9</v>
      </c>
      <c r="CN76" s="1">
        <v>3</v>
      </c>
      <c r="CO76" s="1">
        <v>5</v>
      </c>
      <c r="CP76" s="1">
        <v>0</v>
      </c>
      <c r="CQ76" s="1">
        <v>0</v>
      </c>
      <c r="CR76" s="1">
        <v>2</v>
      </c>
      <c r="CS76" s="1">
        <v>31</v>
      </c>
      <c r="CT76" s="1">
        <v>1</v>
      </c>
      <c r="CU76" s="1">
        <v>4</v>
      </c>
      <c r="CV76" s="1">
        <v>0</v>
      </c>
      <c r="CW76" s="1">
        <v>55</v>
      </c>
      <c r="CX76" s="1">
        <v>3</v>
      </c>
      <c r="CY76">
        <f t="shared" si="4"/>
        <v>525</v>
      </c>
      <c r="CZ76" t="s">
        <v>863</v>
      </c>
      <c r="DA76">
        <v>-0.96976458553405298</v>
      </c>
      <c r="DB76">
        <v>-1.75048011622546</v>
      </c>
      <c r="DC76">
        <v>-6.4259334030245099E-2</v>
      </c>
      <c r="DD76">
        <v>1.8415954630686799</v>
      </c>
      <c r="DE76">
        <v>5.0515625218658</v>
      </c>
      <c r="DF76">
        <v>0.32165235461781699</v>
      </c>
      <c r="DG76">
        <v>0.343642613093327</v>
      </c>
      <c r="DH76">
        <v>5.8883997824339701E-2</v>
      </c>
      <c r="DI76">
        <v>0.124665102174067</v>
      </c>
      <c r="DJ76">
        <v>2.88448955729411E-2</v>
      </c>
      <c r="DK76">
        <v>7.0573643453978999E-2</v>
      </c>
    </row>
    <row r="77" spans="1:115" x14ac:dyDescent="0.25">
      <c r="A77" t="s">
        <v>924</v>
      </c>
      <c r="B77" t="s">
        <v>925</v>
      </c>
      <c r="C77" s="1">
        <v>5</v>
      </c>
      <c r="D77" s="1">
        <v>47</v>
      </c>
      <c r="E77" s="1">
        <v>0</v>
      </c>
      <c r="F77" s="1">
        <v>3</v>
      </c>
      <c r="G77" s="1">
        <v>0</v>
      </c>
      <c r="H77" s="1">
        <v>0</v>
      </c>
      <c r="I77" s="1">
        <v>1</v>
      </c>
      <c r="J77" s="1">
        <v>0</v>
      </c>
      <c r="K77" s="1">
        <v>182</v>
      </c>
      <c r="L77" s="1">
        <v>40</v>
      </c>
      <c r="M77" s="1">
        <v>0</v>
      </c>
      <c r="N77" s="1">
        <v>0</v>
      </c>
      <c r="O77" s="1">
        <v>17</v>
      </c>
      <c r="P77" s="1">
        <v>0</v>
      </c>
      <c r="Q77" s="1">
        <v>28</v>
      </c>
      <c r="R77" s="1">
        <v>60</v>
      </c>
      <c r="S77" s="1">
        <v>8</v>
      </c>
      <c r="T77" s="1">
        <v>12</v>
      </c>
      <c r="U77" s="1">
        <v>0</v>
      </c>
      <c r="V77" s="1">
        <v>0</v>
      </c>
      <c r="W77" s="1">
        <v>17</v>
      </c>
      <c r="X77" s="1">
        <v>3</v>
      </c>
      <c r="Y77" s="1">
        <v>1</v>
      </c>
      <c r="Z77" s="1">
        <v>37</v>
      </c>
      <c r="AA77" s="1">
        <v>0</v>
      </c>
      <c r="AB77" s="1">
        <v>0</v>
      </c>
      <c r="AC77" s="1">
        <v>3</v>
      </c>
      <c r="AD77" s="1">
        <v>16</v>
      </c>
      <c r="AE77" s="1">
        <v>39</v>
      </c>
      <c r="AF77" s="1">
        <v>0</v>
      </c>
      <c r="AG77" s="1">
        <v>0</v>
      </c>
      <c r="AH77" s="1">
        <v>0</v>
      </c>
      <c r="AI77" s="1">
        <v>1</v>
      </c>
      <c r="AJ77" s="1">
        <v>0</v>
      </c>
      <c r="AK77" s="1">
        <v>6</v>
      </c>
      <c r="AL77" s="1">
        <v>10</v>
      </c>
      <c r="AM77" s="1">
        <v>0</v>
      </c>
      <c r="AN77" s="1">
        <v>0</v>
      </c>
      <c r="AO77" s="1">
        <v>0</v>
      </c>
      <c r="AP77" s="1">
        <v>3</v>
      </c>
      <c r="AQ77" s="1">
        <v>14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2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>
        <f t="shared" si="4"/>
        <v>555</v>
      </c>
      <c r="CZ77" t="s">
        <v>925</v>
      </c>
      <c r="DA77">
        <v>-1.20549990491876</v>
      </c>
      <c r="DB77">
        <v>-0.31956774462792797</v>
      </c>
      <c r="DC77">
        <v>-1.88124424994573</v>
      </c>
      <c r="DD77">
        <v>-2.0451545613089199</v>
      </c>
      <c r="DE77">
        <v>5.2215275610203697</v>
      </c>
      <c r="DF77">
        <v>-0.34632358456651402</v>
      </c>
      <c r="DG77">
        <v>0.343017808351672</v>
      </c>
      <c r="DH77">
        <v>4.8284159567448803E-2</v>
      </c>
      <c r="DI77">
        <v>0.109145848627975</v>
      </c>
      <c r="DJ77">
        <v>2.7945294055536599E-2</v>
      </c>
      <c r="DK77">
        <v>7.2562051429713101E-2</v>
      </c>
    </row>
    <row r="78" spans="1:115" x14ac:dyDescent="0.25">
      <c r="A78" t="s">
        <v>514</v>
      </c>
      <c r="B78" t="s">
        <v>515</v>
      </c>
      <c r="C78" s="1">
        <v>193</v>
      </c>
      <c r="D78" s="1">
        <v>28</v>
      </c>
      <c r="E78" s="1">
        <v>83</v>
      </c>
      <c r="F78" s="1">
        <v>53</v>
      </c>
      <c r="G78" s="1">
        <v>287</v>
      </c>
      <c r="H78" s="1">
        <v>89</v>
      </c>
      <c r="I78" s="1">
        <v>82</v>
      </c>
      <c r="J78" s="1">
        <v>46</v>
      </c>
      <c r="K78" s="1">
        <v>100</v>
      </c>
      <c r="L78" s="1">
        <v>149</v>
      </c>
      <c r="M78" s="1">
        <v>12</v>
      </c>
      <c r="N78" s="1">
        <v>3</v>
      </c>
      <c r="O78" s="1">
        <v>4</v>
      </c>
      <c r="P78" s="1">
        <v>20</v>
      </c>
      <c r="Q78" s="1">
        <v>25</v>
      </c>
      <c r="R78" s="1">
        <v>78</v>
      </c>
      <c r="S78" s="1">
        <v>7</v>
      </c>
      <c r="T78" s="1">
        <v>21</v>
      </c>
      <c r="U78" s="1">
        <v>30</v>
      </c>
      <c r="V78" s="1">
        <v>0</v>
      </c>
      <c r="W78" s="1">
        <v>22</v>
      </c>
      <c r="X78" s="1">
        <v>24</v>
      </c>
      <c r="Y78" s="1">
        <v>3</v>
      </c>
      <c r="Z78" s="1">
        <v>63</v>
      </c>
      <c r="AA78" s="1">
        <v>0</v>
      </c>
      <c r="AB78" s="1">
        <v>298</v>
      </c>
      <c r="AC78" s="1">
        <v>203</v>
      </c>
      <c r="AD78" s="1">
        <v>160</v>
      </c>
      <c r="AE78" s="1">
        <v>226</v>
      </c>
      <c r="AF78" s="1">
        <v>73</v>
      </c>
      <c r="AG78" s="1">
        <v>27</v>
      </c>
      <c r="AH78" s="1">
        <v>65</v>
      </c>
      <c r="AI78" s="1">
        <v>30</v>
      </c>
      <c r="AJ78" s="1">
        <v>0</v>
      </c>
      <c r="AK78" s="1">
        <v>186</v>
      </c>
      <c r="AL78" s="1">
        <v>1</v>
      </c>
      <c r="AM78" s="1">
        <v>107</v>
      </c>
      <c r="AN78" s="1">
        <v>18</v>
      </c>
      <c r="AO78" s="1">
        <v>7</v>
      </c>
      <c r="AP78" s="1">
        <v>8</v>
      </c>
      <c r="AQ78" s="1">
        <v>63</v>
      </c>
      <c r="AR78" s="1">
        <v>34</v>
      </c>
      <c r="AS78" s="1">
        <v>9</v>
      </c>
      <c r="AT78" s="1">
        <v>62</v>
      </c>
      <c r="AU78" s="1">
        <v>43</v>
      </c>
      <c r="AV78" s="1">
        <v>40</v>
      </c>
      <c r="AW78" s="1">
        <v>13</v>
      </c>
      <c r="AX78" s="1">
        <v>0</v>
      </c>
      <c r="AY78" s="1">
        <v>6</v>
      </c>
      <c r="AZ78" s="1">
        <v>0</v>
      </c>
      <c r="BA78" s="1">
        <v>165</v>
      </c>
      <c r="BB78" s="1">
        <v>0</v>
      </c>
      <c r="BC78" s="1">
        <v>23</v>
      </c>
      <c r="BD78" s="1">
        <v>0</v>
      </c>
      <c r="BE78" s="1">
        <v>0</v>
      </c>
      <c r="BF78" s="1">
        <v>227</v>
      </c>
      <c r="BG78" s="1">
        <v>23</v>
      </c>
      <c r="BH78" s="1">
        <v>0</v>
      </c>
      <c r="BI78" s="1">
        <v>17</v>
      </c>
      <c r="BJ78" s="1">
        <v>125</v>
      </c>
      <c r="BK78" s="1">
        <v>40</v>
      </c>
      <c r="BL78" s="1">
        <v>59</v>
      </c>
      <c r="BM78" s="1">
        <v>21</v>
      </c>
      <c r="BN78" s="1">
        <v>18</v>
      </c>
      <c r="BO78" s="1">
        <v>25</v>
      </c>
      <c r="BP78" s="1">
        <v>44</v>
      </c>
      <c r="BQ78" s="1">
        <v>41</v>
      </c>
      <c r="BR78" s="1">
        <v>6</v>
      </c>
      <c r="BS78" s="1">
        <v>7</v>
      </c>
      <c r="BT78" s="1">
        <v>2</v>
      </c>
      <c r="BU78" s="1">
        <v>6</v>
      </c>
      <c r="BV78" s="1">
        <v>13</v>
      </c>
      <c r="BW78" s="1">
        <v>9</v>
      </c>
      <c r="BX78" s="1">
        <v>0</v>
      </c>
      <c r="BY78" s="1">
        <v>0</v>
      </c>
      <c r="BZ78" s="1">
        <v>0</v>
      </c>
      <c r="CA78" s="1">
        <v>0</v>
      </c>
      <c r="CB78" s="1">
        <v>21</v>
      </c>
      <c r="CC78" s="1">
        <v>2</v>
      </c>
      <c r="CD78" s="1">
        <v>137</v>
      </c>
      <c r="CE78" s="1">
        <v>3</v>
      </c>
      <c r="CF78" s="1">
        <v>49</v>
      </c>
      <c r="CG78" s="1">
        <v>5</v>
      </c>
      <c r="CH78" s="1">
        <v>2</v>
      </c>
      <c r="CI78" s="1">
        <v>36</v>
      </c>
      <c r="CJ78" s="1">
        <v>0</v>
      </c>
      <c r="CK78" s="1">
        <v>23</v>
      </c>
      <c r="CL78" s="1">
        <v>11</v>
      </c>
      <c r="CM78" s="1">
        <v>1</v>
      </c>
      <c r="CN78" s="1">
        <v>1</v>
      </c>
      <c r="CO78" s="1">
        <v>1</v>
      </c>
      <c r="CP78" s="1">
        <v>1</v>
      </c>
      <c r="CQ78" s="1">
        <v>1</v>
      </c>
      <c r="CR78" s="1">
        <v>0</v>
      </c>
      <c r="CS78" s="1">
        <v>4</v>
      </c>
      <c r="CT78" s="1">
        <v>1</v>
      </c>
      <c r="CU78" s="1">
        <v>0</v>
      </c>
      <c r="CV78" s="1">
        <v>5</v>
      </c>
      <c r="CW78" s="1">
        <v>6</v>
      </c>
      <c r="CX78" s="1">
        <v>0</v>
      </c>
      <c r="CY78">
        <f t="shared" si="4"/>
        <v>4282</v>
      </c>
      <c r="CZ78" t="s">
        <v>515</v>
      </c>
      <c r="DA78">
        <v>4.0211006816453301</v>
      </c>
      <c r="DB78">
        <v>4.5043288491782301</v>
      </c>
      <c r="DC78">
        <v>3.2803319860226301</v>
      </c>
      <c r="DD78">
        <v>-1.2289852008792499</v>
      </c>
      <c r="DE78">
        <v>4.5489641679247903</v>
      </c>
      <c r="DF78">
        <v>-0.232705947604091</v>
      </c>
      <c r="DG78">
        <v>0.36207435297920199</v>
      </c>
      <c r="DH78">
        <v>5.46096226946199E-2</v>
      </c>
      <c r="DI78">
        <v>0.15049169955675001</v>
      </c>
      <c r="DJ78">
        <v>2.1395609332639901E-2</v>
      </c>
      <c r="DK78">
        <v>7.6352802370549894E-2</v>
      </c>
    </row>
    <row r="79" spans="1:115" x14ac:dyDescent="0.25">
      <c r="A79" t="s">
        <v>438</v>
      </c>
      <c r="B79" t="s">
        <v>439</v>
      </c>
      <c r="C79" s="1">
        <v>3</v>
      </c>
      <c r="D79" s="1">
        <v>0</v>
      </c>
      <c r="E79" s="1">
        <v>121</v>
      </c>
      <c r="F79" s="1">
        <v>4</v>
      </c>
      <c r="G79" s="1">
        <v>339</v>
      </c>
      <c r="H79" s="1">
        <v>1</v>
      </c>
      <c r="I79" s="1">
        <v>1</v>
      </c>
      <c r="J79" s="1">
        <v>0</v>
      </c>
      <c r="K79" s="1">
        <v>78</v>
      </c>
      <c r="L79" s="1">
        <v>21</v>
      </c>
      <c r="M79" s="1">
        <v>0</v>
      </c>
      <c r="N79" s="1">
        <v>12</v>
      </c>
      <c r="O79" s="1">
        <v>0</v>
      </c>
      <c r="P79" s="1">
        <v>0</v>
      </c>
      <c r="Q79" s="1">
        <v>1</v>
      </c>
      <c r="R79" s="1">
        <v>48</v>
      </c>
      <c r="S79" s="1">
        <v>0</v>
      </c>
      <c r="T79" s="1">
        <v>11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33</v>
      </c>
      <c r="AA79" s="1">
        <v>0</v>
      </c>
      <c r="AB79" s="1">
        <v>0</v>
      </c>
      <c r="AC79" s="1">
        <v>148</v>
      </c>
      <c r="AD79" s="1">
        <v>176</v>
      </c>
      <c r="AE79" s="1">
        <v>5</v>
      </c>
      <c r="AF79" s="1">
        <v>2</v>
      </c>
      <c r="AG79" s="1">
        <v>7</v>
      </c>
      <c r="AH79" s="1">
        <v>3</v>
      </c>
      <c r="AI79" s="1">
        <v>0</v>
      </c>
      <c r="AJ79" s="1">
        <v>0</v>
      </c>
      <c r="AK79" s="1">
        <v>0</v>
      </c>
      <c r="AL79" s="1">
        <v>0</v>
      </c>
      <c r="AM79" s="1">
        <v>32</v>
      </c>
      <c r="AN79" s="1">
        <v>0</v>
      </c>
      <c r="AO79" s="1">
        <v>0</v>
      </c>
      <c r="AP79" s="1">
        <v>0</v>
      </c>
      <c r="AQ79" s="1">
        <v>44</v>
      </c>
      <c r="AR79" s="1">
        <v>2</v>
      </c>
      <c r="AS79" s="1">
        <v>0</v>
      </c>
      <c r="AT79" s="1">
        <v>5</v>
      </c>
      <c r="AU79" s="1">
        <v>0</v>
      </c>
      <c r="AV79" s="1">
        <v>1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27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>
        <f t="shared" si="4"/>
        <v>1125</v>
      </c>
      <c r="CZ79" t="s">
        <v>439</v>
      </c>
      <c r="DA79">
        <v>-1.1802508956503599</v>
      </c>
      <c r="DB79">
        <v>-0.20046744116602999</v>
      </c>
      <c r="DC79">
        <v>-1.87747764717127</v>
      </c>
      <c r="DD79">
        <v>-1.9407278185804899</v>
      </c>
      <c r="DE79">
        <v>5.3560384449254199</v>
      </c>
      <c r="DF79">
        <v>-0.31575019026346102</v>
      </c>
      <c r="DG79">
        <v>0.34750000136833797</v>
      </c>
      <c r="DH79">
        <v>3.9994121584335997E-2</v>
      </c>
      <c r="DI79">
        <v>9.7269755982908199E-2</v>
      </c>
      <c r="DJ79">
        <v>3.1119957731082899E-2</v>
      </c>
      <c r="DK79">
        <v>7.8086730596249807E-2</v>
      </c>
    </row>
    <row r="80" spans="1:115" x14ac:dyDescent="0.25">
      <c r="A80" t="s">
        <v>434</v>
      </c>
      <c r="B80" t="s">
        <v>435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2</v>
      </c>
      <c r="P80" s="1">
        <v>0</v>
      </c>
      <c r="Q80" s="1">
        <v>8</v>
      </c>
      <c r="R80" s="1">
        <v>0</v>
      </c>
      <c r="S80" s="1">
        <v>3</v>
      </c>
      <c r="T80" s="1">
        <v>12</v>
      </c>
      <c r="U80" s="1">
        <v>0</v>
      </c>
      <c r="V80" s="1">
        <v>41</v>
      </c>
      <c r="W80" s="1">
        <v>0</v>
      </c>
      <c r="X80" s="1">
        <v>0</v>
      </c>
      <c r="Y80" s="1">
        <v>2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1</v>
      </c>
      <c r="AF80" s="1">
        <v>0</v>
      </c>
      <c r="AG80" s="1">
        <v>0</v>
      </c>
      <c r="AH80" s="1">
        <v>0</v>
      </c>
      <c r="AI80" s="1">
        <v>0</v>
      </c>
      <c r="AJ80" s="1">
        <v>1</v>
      </c>
      <c r="AK80" s="1">
        <v>0</v>
      </c>
      <c r="AL80" s="1">
        <v>0</v>
      </c>
      <c r="AM80" s="1">
        <v>1</v>
      </c>
      <c r="AN80" s="1">
        <v>5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1</v>
      </c>
      <c r="AV80" s="1">
        <v>37</v>
      </c>
      <c r="AW80" s="1">
        <v>89</v>
      </c>
      <c r="AX80" s="1">
        <v>0</v>
      </c>
      <c r="AY80" s="1">
        <v>1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3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48</v>
      </c>
      <c r="BO80" s="1">
        <v>35</v>
      </c>
      <c r="BP80" s="1">
        <v>0</v>
      </c>
      <c r="BQ80" s="1">
        <v>0</v>
      </c>
      <c r="BR80" s="1">
        <v>8</v>
      </c>
      <c r="BS80" s="1">
        <v>13</v>
      </c>
      <c r="BT80" s="1">
        <v>7</v>
      </c>
      <c r="BU80" s="1">
        <v>28</v>
      </c>
      <c r="BV80" s="1">
        <v>9</v>
      </c>
      <c r="BW80" s="1">
        <v>13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1</v>
      </c>
      <c r="CF80" s="1">
        <v>0</v>
      </c>
      <c r="CG80" s="1">
        <v>0</v>
      </c>
      <c r="CH80" s="1">
        <v>2</v>
      </c>
      <c r="CI80" s="1">
        <v>0</v>
      </c>
      <c r="CJ80" s="1">
        <v>0</v>
      </c>
      <c r="CK80" s="1">
        <v>12</v>
      </c>
      <c r="CL80" s="1">
        <v>20</v>
      </c>
      <c r="CM80" s="1">
        <v>0</v>
      </c>
      <c r="CN80" s="1">
        <v>32</v>
      </c>
      <c r="CO80" s="1">
        <v>4</v>
      </c>
      <c r="CP80" s="1">
        <v>0</v>
      </c>
      <c r="CQ80" s="1">
        <v>0</v>
      </c>
      <c r="CR80" s="1">
        <v>0</v>
      </c>
      <c r="CS80" s="1">
        <v>37</v>
      </c>
      <c r="CT80" s="1">
        <v>14</v>
      </c>
      <c r="CU80" s="1">
        <v>0</v>
      </c>
      <c r="CV80" s="1">
        <v>5</v>
      </c>
      <c r="CW80" s="1">
        <v>40</v>
      </c>
      <c r="CX80" s="1">
        <v>38</v>
      </c>
      <c r="CY80">
        <f t="shared" si="4"/>
        <v>573</v>
      </c>
      <c r="CZ80" t="s">
        <v>435</v>
      </c>
      <c r="DA80">
        <v>-0.99341333564795398</v>
      </c>
      <c r="DB80">
        <v>-1.7504454862070999</v>
      </c>
      <c r="DC80">
        <v>7.6761828404747795E-2</v>
      </c>
      <c r="DD80">
        <v>2.2112001861928299</v>
      </c>
      <c r="DE80">
        <v>5.9396594455705802</v>
      </c>
      <c r="DF80">
        <v>0.33652442350628398</v>
      </c>
      <c r="DG80">
        <v>0.35375000130154099</v>
      </c>
      <c r="DH80">
        <v>3.9864375427617102E-2</v>
      </c>
      <c r="DI80">
        <v>0.103571409624847</v>
      </c>
      <c r="DJ80">
        <v>2.9926461833713999E-2</v>
      </c>
      <c r="DK80">
        <v>8.0289846369573203E-2</v>
      </c>
    </row>
    <row r="81" spans="1:115" x14ac:dyDescent="0.25">
      <c r="A81" t="s">
        <v>362</v>
      </c>
      <c r="B81" t="s">
        <v>363</v>
      </c>
      <c r="C81" s="1">
        <v>14</v>
      </c>
      <c r="D81" s="1">
        <v>39</v>
      </c>
      <c r="E81" s="1">
        <v>41</v>
      </c>
      <c r="F81" s="1">
        <v>6</v>
      </c>
      <c r="G81" s="1">
        <v>17</v>
      </c>
      <c r="H81" s="1">
        <v>2</v>
      </c>
      <c r="I81" s="1">
        <v>49</v>
      </c>
      <c r="J81" s="1">
        <v>8</v>
      </c>
      <c r="K81" s="1">
        <v>119</v>
      </c>
      <c r="L81" s="1">
        <v>33</v>
      </c>
      <c r="M81" s="1">
        <v>0</v>
      </c>
      <c r="N81" s="1">
        <v>31</v>
      </c>
      <c r="O81" s="1">
        <v>25</v>
      </c>
      <c r="P81" s="1">
        <v>0</v>
      </c>
      <c r="Q81" s="1">
        <v>0</v>
      </c>
      <c r="R81" s="1">
        <v>81</v>
      </c>
      <c r="S81" s="1">
        <v>27</v>
      </c>
      <c r="T81" s="1">
        <v>37</v>
      </c>
      <c r="U81" s="1">
        <v>1</v>
      </c>
      <c r="V81" s="1">
        <v>45</v>
      </c>
      <c r="W81" s="1">
        <v>0</v>
      </c>
      <c r="X81" s="1">
        <v>4</v>
      </c>
      <c r="Y81" s="1">
        <v>1</v>
      </c>
      <c r="Z81" s="1">
        <v>16</v>
      </c>
      <c r="AA81" s="1">
        <v>127</v>
      </c>
      <c r="AB81" s="1">
        <v>0</v>
      </c>
      <c r="AC81" s="1">
        <v>62</v>
      </c>
      <c r="AD81" s="1">
        <v>53</v>
      </c>
      <c r="AE81" s="1">
        <v>35</v>
      </c>
      <c r="AF81" s="1">
        <v>79</v>
      </c>
      <c r="AG81" s="1">
        <v>52</v>
      </c>
      <c r="AH81" s="1">
        <v>65</v>
      </c>
      <c r="AI81" s="1">
        <v>69</v>
      </c>
      <c r="AJ81" s="1">
        <v>114</v>
      </c>
      <c r="AK81" s="1">
        <v>8</v>
      </c>
      <c r="AL81" s="1">
        <v>13</v>
      </c>
      <c r="AM81" s="1">
        <v>6</v>
      </c>
      <c r="AN81" s="1">
        <v>38</v>
      </c>
      <c r="AO81" s="1">
        <v>14</v>
      </c>
      <c r="AP81" s="1">
        <v>31</v>
      </c>
      <c r="AQ81" s="1">
        <v>5</v>
      </c>
      <c r="AR81" s="1">
        <v>0</v>
      </c>
      <c r="AS81" s="1">
        <v>7</v>
      </c>
      <c r="AT81" s="1">
        <v>97</v>
      </c>
      <c r="AU81" s="1">
        <v>12</v>
      </c>
      <c r="AV81" s="1">
        <v>11</v>
      </c>
      <c r="AW81" s="1">
        <v>0</v>
      </c>
      <c r="AX81" s="1">
        <v>0</v>
      </c>
      <c r="AY81" s="1">
        <v>25</v>
      </c>
      <c r="AZ81" s="1">
        <v>5</v>
      </c>
      <c r="BA81" s="1">
        <v>129</v>
      </c>
      <c r="BB81" s="1">
        <v>36</v>
      </c>
      <c r="BC81" s="1">
        <v>11</v>
      </c>
      <c r="BD81" s="1">
        <v>673</v>
      </c>
      <c r="BE81" s="1">
        <v>501</v>
      </c>
      <c r="BF81" s="1">
        <v>136</v>
      </c>
      <c r="BG81" s="1">
        <v>4</v>
      </c>
      <c r="BH81" s="1">
        <v>208</v>
      </c>
      <c r="BI81" s="1">
        <v>49</v>
      </c>
      <c r="BJ81" s="1">
        <v>9</v>
      </c>
      <c r="BK81" s="1">
        <v>38</v>
      </c>
      <c r="BL81" s="1">
        <v>1894</v>
      </c>
      <c r="BM81" s="1">
        <v>5</v>
      </c>
      <c r="BN81" s="1">
        <v>15</v>
      </c>
      <c r="BO81" s="1">
        <v>24</v>
      </c>
      <c r="BP81" s="1">
        <v>12</v>
      </c>
      <c r="BQ81" s="1">
        <v>172</v>
      </c>
      <c r="BR81" s="1">
        <v>2</v>
      </c>
      <c r="BS81" s="1">
        <v>0</v>
      </c>
      <c r="BT81" s="1">
        <v>3</v>
      </c>
      <c r="BU81" s="1">
        <v>0</v>
      </c>
      <c r="BV81" s="1">
        <v>0</v>
      </c>
      <c r="BW81" s="1">
        <v>1</v>
      </c>
      <c r="BX81" s="1">
        <v>403</v>
      </c>
      <c r="BY81" s="1">
        <v>165</v>
      </c>
      <c r="BZ81" s="1">
        <v>45</v>
      </c>
      <c r="CA81" s="1">
        <v>37</v>
      </c>
      <c r="CB81" s="1">
        <v>20</v>
      </c>
      <c r="CC81" s="1">
        <v>5</v>
      </c>
      <c r="CD81" s="1">
        <v>47</v>
      </c>
      <c r="CE81" s="1">
        <v>56</v>
      </c>
      <c r="CF81" s="1">
        <v>155</v>
      </c>
      <c r="CG81" s="1">
        <v>29</v>
      </c>
      <c r="CH81" s="1">
        <v>14</v>
      </c>
      <c r="CI81" s="1">
        <v>38</v>
      </c>
      <c r="CJ81" s="1">
        <v>6</v>
      </c>
      <c r="CK81" s="1">
        <v>5</v>
      </c>
      <c r="CL81" s="1">
        <v>2</v>
      </c>
      <c r="CM81" s="1">
        <v>0</v>
      </c>
      <c r="CN81" s="1">
        <v>0</v>
      </c>
      <c r="CO81" s="1">
        <v>0</v>
      </c>
      <c r="CP81" s="1">
        <v>0</v>
      </c>
      <c r="CQ81" s="1">
        <v>2</v>
      </c>
      <c r="CR81" s="1">
        <v>1</v>
      </c>
      <c r="CS81" s="1">
        <v>7</v>
      </c>
      <c r="CT81" s="1">
        <v>19</v>
      </c>
      <c r="CU81" s="1">
        <v>114</v>
      </c>
      <c r="CV81" s="1">
        <v>7</v>
      </c>
      <c r="CW81" s="1">
        <v>16</v>
      </c>
      <c r="CX81" s="1">
        <v>8</v>
      </c>
      <c r="CY81">
        <f t="shared" si="4"/>
        <v>6647</v>
      </c>
      <c r="CZ81" t="s">
        <v>363</v>
      </c>
      <c r="DA81">
        <v>3.7454979741805801</v>
      </c>
      <c r="DB81">
        <v>3.3251769357514802</v>
      </c>
      <c r="DC81">
        <v>4.1748763065357997</v>
      </c>
      <c r="DD81">
        <v>1.1533941961371601</v>
      </c>
      <c r="DE81">
        <v>3.7398214301854402</v>
      </c>
      <c r="DF81">
        <v>0.26659920157480599</v>
      </c>
      <c r="DG81">
        <v>0.36375000119774598</v>
      </c>
      <c r="DH81">
        <v>5.6519028912857101E-2</v>
      </c>
      <c r="DI81">
        <v>0.14490307039407899</v>
      </c>
      <c r="DJ81">
        <v>2.4274635238713101E-2</v>
      </c>
      <c r="DK81">
        <v>8.1311277486204994E-2</v>
      </c>
    </row>
    <row r="82" spans="1:115" x14ac:dyDescent="0.25">
      <c r="A82" t="s">
        <v>684</v>
      </c>
      <c r="B82" t="s">
        <v>685</v>
      </c>
      <c r="C82" s="1">
        <v>0</v>
      </c>
      <c r="D82" s="1">
        <v>0</v>
      </c>
      <c r="E82" s="1">
        <v>0</v>
      </c>
      <c r="F82" s="1">
        <v>0</v>
      </c>
      <c r="G82" s="1">
        <v>46</v>
      </c>
      <c r="H82" s="1">
        <v>0</v>
      </c>
      <c r="I82" s="1">
        <v>21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1</v>
      </c>
      <c r="S82" s="1">
        <v>0</v>
      </c>
      <c r="T82" s="1">
        <v>0</v>
      </c>
      <c r="U82" s="1">
        <v>1</v>
      </c>
      <c r="V82" s="1">
        <v>0</v>
      </c>
      <c r="W82" s="1">
        <v>0</v>
      </c>
      <c r="X82" s="1">
        <v>0</v>
      </c>
      <c r="Y82" s="1">
        <v>0</v>
      </c>
      <c r="Z82" s="1">
        <v>4</v>
      </c>
      <c r="AA82" s="1">
        <v>2</v>
      </c>
      <c r="AB82" s="1">
        <v>0</v>
      </c>
      <c r="AC82" s="1">
        <v>1</v>
      </c>
      <c r="AD82" s="1">
        <v>0</v>
      </c>
      <c r="AE82" s="1">
        <v>0</v>
      </c>
      <c r="AF82" s="1">
        <v>6</v>
      </c>
      <c r="AG82" s="1">
        <v>0</v>
      </c>
      <c r="AH82" s="1">
        <v>0</v>
      </c>
      <c r="AI82" s="1">
        <v>44</v>
      </c>
      <c r="AJ82" s="1">
        <v>1</v>
      </c>
      <c r="AK82" s="1">
        <v>0</v>
      </c>
      <c r="AL82" s="1">
        <v>0</v>
      </c>
      <c r="AM82" s="1">
        <v>0</v>
      </c>
      <c r="AN82" s="1">
        <v>0</v>
      </c>
      <c r="AO82" s="1">
        <v>5</v>
      </c>
      <c r="AP82" s="1">
        <v>1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5</v>
      </c>
      <c r="AW82" s="1">
        <v>0</v>
      </c>
      <c r="AX82" s="1">
        <v>0</v>
      </c>
      <c r="AY82" s="1">
        <v>5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2</v>
      </c>
      <c r="BF82" s="1">
        <v>4</v>
      </c>
      <c r="BG82" s="1">
        <v>0</v>
      </c>
      <c r="BH82" s="1">
        <v>0</v>
      </c>
      <c r="BI82" s="1">
        <v>51</v>
      </c>
      <c r="BJ82" s="1">
        <v>0</v>
      </c>
      <c r="BK82" s="1">
        <v>0</v>
      </c>
      <c r="BL82" s="1">
        <v>39</v>
      </c>
      <c r="BM82" s="1">
        <v>2</v>
      </c>
      <c r="BN82" s="1">
        <v>0</v>
      </c>
      <c r="BO82" s="1">
        <v>3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30</v>
      </c>
      <c r="BY82" s="1">
        <v>0</v>
      </c>
      <c r="BZ82" s="1">
        <v>2</v>
      </c>
      <c r="CA82" s="1">
        <v>13</v>
      </c>
      <c r="CB82" s="1">
        <v>2</v>
      </c>
      <c r="CC82" s="1">
        <v>0</v>
      </c>
      <c r="CD82" s="1">
        <v>0</v>
      </c>
      <c r="CE82" s="1">
        <v>1</v>
      </c>
      <c r="CF82" s="1">
        <v>38</v>
      </c>
      <c r="CG82" s="1">
        <v>8</v>
      </c>
      <c r="CH82" s="1">
        <v>0</v>
      </c>
      <c r="CI82" s="1">
        <v>80</v>
      </c>
      <c r="CJ82" s="1">
        <v>12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1</v>
      </c>
      <c r="CR82" s="1">
        <v>1</v>
      </c>
      <c r="CS82" s="1">
        <v>2</v>
      </c>
      <c r="CT82" s="1">
        <v>0</v>
      </c>
      <c r="CU82" s="1">
        <v>0</v>
      </c>
      <c r="CV82" s="1">
        <v>0</v>
      </c>
      <c r="CW82" s="1">
        <v>1</v>
      </c>
      <c r="CX82" s="1">
        <v>0</v>
      </c>
      <c r="CY82">
        <f t="shared" si="4"/>
        <v>435</v>
      </c>
      <c r="CZ82" t="s">
        <v>685</v>
      </c>
      <c r="DA82">
        <v>-0.88907262840072099</v>
      </c>
      <c r="DB82">
        <v>-1.6343931223367301</v>
      </c>
      <c r="DC82">
        <v>-3.6815758351948197E-2</v>
      </c>
      <c r="DD82">
        <v>1.67312881992985</v>
      </c>
      <c r="DE82">
        <v>4.9442673495599596</v>
      </c>
      <c r="DF82">
        <v>0.30611580220861501</v>
      </c>
      <c r="DG82">
        <v>0.34906250135149203</v>
      </c>
      <c r="DH82">
        <v>6.5232975871623897E-2</v>
      </c>
      <c r="DI82">
        <v>0.14373161772331999</v>
      </c>
      <c r="DJ82">
        <v>3.1923636642045297E-2</v>
      </c>
      <c r="DK82">
        <v>8.1838442841669995E-2</v>
      </c>
    </row>
    <row r="83" spans="1:115" x14ac:dyDescent="0.25">
      <c r="A83" t="s">
        <v>884</v>
      </c>
      <c r="B83" t="s">
        <v>885</v>
      </c>
      <c r="C83" s="1">
        <v>0</v>
      </c>
      <c r="D83" s="1">
        <v>0</v>
      </c>
      <c r="E83" s="1">
        <v>0</v>
      </c>
      <c r="F83" s="1">
        <v>0</v>
      </c>
      <c r="G83" s="1">
        <v>10</v>
      </c>
      <c r="H83" s="1">
        <v>13</v>
      </c>
      <c r="I83" s="1">
        <v>0</v>
      </c>
      <c r="J83" s="1">
        <v>0</v>
      </c>
      <c r="K83" s="1">
        <v>3</v>
      </c>
      <c r="L83" s="1">
        <v>0</v>
      </c>
      <c r="M83" s="1">
        <v>0</v>
      </c>
      <c r="N83" s="1">
        <v>0</v>
      </c>
      <c r="O83" s="1">
        <v>2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1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2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3</v>
      </c>
      <c r="BA83" s="1">
        <v>937</v>
      </c>
      <c r="BB83" s="1">
        <v>280</v>
      </c>
      <c r="BC83" s="1">
        <v>0</v>
      </c>
      <c r="BD83" s="1">
        <v>3</v>
      </c>
      <c r="BE83" s="1">
        <v>34</v>
      </c>
      <c r="BF83" s="1">
        <v>58</v>
      </c>
      <c r="BG83" s="1">
        <v>2</v>
      </c>
      <c r="BH83" s="1">
        <v>465</v>
      </c>
      <c r="BI83" s="1">
        <v>0</v>
      </c>
      <c r="BJ83" s="1">
        <v>0</v>
      </c>
      <c r="BK83" s="1">
        <v>0</v>
      </c>
      <c r="BL83" s="1">
        <v>54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677</v>
      </c>
      <c r="BZ83" s="1">
        <v>0</v>
      </c>
      <c r="CA83" s="1">
        <v>0</v>
      </c>
      <c r="CB83" s="1">
        <v>0</v>
      </c>
      <c r="CC83" s="1">
        <v>0</v>
      </c>
      <c r="CD83" s="1">
        <v>23</v>
      </c>
      <c r="CE83" s="1">
        <v>0</v>
      </c>
      <c r="CF83" s="1">
        <v>0</v>
      </c>
      <c r="CG83" s="1">
        <v>0</v>
      </c>
      <c r="CH83" s="1">
        <v>0</v>
      </c>
      <c r="CI83" s="1">
        <v>33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4</v>
      </c>
      <c r="CU83" s="1">
        <v>0</v>
      </c>
      <c r="CV83" s="1">
        <v>0</v>
      </c>
      <c r="CW83" s="1">
        <v>0</v>
      </c>
      <c r="CX83" s="1">
        <v>0</v>
      </c>
      <c r="CY83">
        <f t="shared" si="4"/>
        <v>2604</v>
      </c>
      <c r="CZ83" t="s">
        <v>885</v>
      </c>
      <c r="DA83">
        <v>-1.5367065458420801</v>
      </c>
      <c r="DB83">
        <v>-2.3052283339765598</v>
      </c>
      <c r="DC83">
        <v>-0.60972470293026604</v>
      </c>
      <c r="DD83">
        <v>1.8637906619551301</v>
      </c>
      <c r="DE83">
        <v>5.5491629320832701</v>
      </c>
      <c r="DF83">
        <v>0.302748679692524</v>
      </c>
      <c r="DG83">
        <v>0.350625001334745</v>
      </c>
      <c r="DH83">
        <v>2.3299868681409899E-2</v>
      </c>
      <c r="DI83">
        <v>6.6053805358411696E-2</v>
      </c>
      <c r="DJ83">
        <v>3.6652663599118798E-2</v>
      </c>
      <c r="DK83">
        <v>8.3168058619487797E-2</v>
      </c>
    </row>
    <row r="84" spans="1:115" x14ac:dyDescent="0.25">
      <c r="A84" t="s">
        <v>854</v>
      </c>
      <c r="B84" t="s">
        <v>855</v>
      </c>
      <c r="C84" s="1">
        <v>0</v>
      </c>
      <c r="D84" s="1">
        <v>1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1</v>
      </c>
      <c r="V84" s="1">
        <v>0</v>
      </c>
      <c r="W84" s="1">
        <v>0</v>
      </c>
      <c r="X84" s="1">
        <v>1</v>
      </c>
      <c r="Y84" s="1">
        <v>2</v>
      </c>
      <c r="Z84" s="1">
        <v>33</v>
      </c>
      <c r="AA84" s="1">
        <v>237</v>
      </c>
      <c r="AB84" s="1">
        <v>0</v>
      </c>
      <c r="AC84" s="1">
        <v>1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8</v>
      </c>
      <c r="AJ84" s="1">
        <v>1</v>
      </c>
      <c r="AK84" s="1">
        <v>1</v>
      </c>
      <c r="AL84" s="1">
        <v>1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1</v>
      </c>
      <c r="AW84" s="1">
        <v>1</v>
      </c>
      <c r="AX84" s="1">
        <v>0</v>
      </c>
      <c r="AY84" s="1">
        <v>0</v>
      </c>
      <c r="AZ84" s="1">
        <v>107</v>
      </c>
      <c r="BA84" s="1">
        <v>0</v>
      </c>
      <c r="BB84" s="1">
        <v>0</v>
      </c>
      <c r="BC84" s="1">
        <v>0</v>
      </c>
      <c r="BD84" s="1">
        <v>0</v>
      </c>
      <c r="BE84" s="1">
        <v>307</v>
      </c>
      <c r="BF84" s="1">
        <v>569</v>
      </c>
      <c r="BG84" s="1">
        <v>96</v>
      </c>
      <c r="BH84" s="1">
        <v>0</v>
      </c>
      <c r="BI84" s="1">
        <v>36</v>
      </c>
      <c r="BJ84" s="1">
        <v>24</v>
      </c>
      <c r="BK84" s="1">
        <v>1032</v>
      </c>
      <c r="BL84" s="1">
        <v>1</v>
      </c>
      <c r="BM84" s="1">
        <v>1</v>
      </c>
      <c r="BN84" s="1">
        <v>0</v>
      </c>
      <c r="BO84" s="1">
        <v>0</v>
      </c>
      <c r="BP84" s="1">
        <v>1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1</v>
      </c>
      <c r="BW84" s="1">
        <v>0</v>
      </c>
      <c r="BX84" s="1">
        <v>1</v>
      </c>
      <c r="BY84" s="1">
        <v>0</v>
      </c>
      <c r="BZ84" s="1">
        <v>0</v>
      </c>
      <c r="CA84" s="1">
        <v>0</v>
      </c>
      <c r="CB84" s="1">
        <v>77</v>
      </c>
      <c r="CC84" s="1">
        <v>0</v>
      </c>
      <c r="CD84" s="1">
        <v>82</v>
      </c>
      <c r="CE84" s="1">
        <v>0</v>
      </c>
      <c r="CF84" s="1">
        <v>183</v>
      </c>
      <c r="CG84" s="1">
        <v>0</v>
      </c>
      <c r="CH84" s="1">
        <v>0</v>
      </c>
      <c r="CI84" s="1">
        <v>62</v>
      </c>
      <c r="CJ84" s="1">
        <v>0</v>
      </c>
      <c r="CK84" s="1">
        <v>187</v>
      </c>
      <c r="CL84" s="1">
        <v>0</v>
      </c>
      <c r="CM84" s="1">
        <v>3</v>
      </c>
      <c r="CN84" s="1">
        <v>0</v>
      </c>
      <c r="CO84" s="1">
        <v>0</v>
      </c>
      <c r="CP84" s="1">
        <v>0</v>
      </c>
      <c r="CQ84" s="1">
        <v>0</v>
      </c>
      <c r="CR84" s="1">
        <v>0</v>
      </c>
      <c r="CS84" s="1">
        <v>0</v>
      </c>
      <c r="CT84" s="1">
        <v>0</v>
      </c>
      <c r="CU84" s="1">
        <v>0</v>
      </c>
      <c r="CV84" s="1">
        <v>0</v>
      </c>
      <c r="CW84" s="1">
        <v>0</v>
      </c>
      <c r="CX84" s="1">
        <v>0</v>
      </c>
      <c r="CY84">
        <f t="shared" si="4"/>
        <v>3061</v>
      </c>
      <c r="CZ84" t="s">
        <v>855</v>
      </c>
      <c r="DA84">
        <v>-1.08210302562137</v>
      </c>
      <c r="DB84">
        <v>-1.7706962274993301</v>
      </c>
      <c r="DC84">
        <v>-0.262259400821794</v>
      </c>
      <c r="DD84">
        <v>1.91669980172739</v>
      </c>
      <c r="DE84">
        <v>6.0462905104485802</v>
      </c>
      <c r="DF84">
        <v>0.290817352548911</v>
      </c>
      <c r="DG84">
        <v>0.34582942968924901</v>
      </c>
      <c r="DH84">
        <v>2.6594511141167301E-2</v>
      </c>
      <c r="DI84">
        <v>7.7878552474217003E-2</v>
      </c>
      <c r="DJ84">
        <v>3.0047026497389599E-2</v>
      </c>
      <c r="DK84">
        <v>8.4176613598777095E-2</v>
      </c>
    </row>
    <row r="85" spans="1:115" x14ac:dyDescent="0.25">
      <c r="A85" t="s">
        <v>234</v>
      </c>
      <c r="B85" t="s">
        <v>235</v>
      </c>
      <c r="C85" s="1">
        <v>0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137</v>
      </c>
      <c r="L85" s="1">
        <v>10</v>
      </c>
      <c r="M85" s="1">
        <v>39</v>
      </c>
      <c r="N85" s="1">
        <v>279</v>
      </c>
      <c r="O85" s="1">
        <v>8</v>
      </c>
      <c r="P85" s="1">
        <v>2</v>
      </c>
      <c r="Q85" s="1">
        <v>0</v>
      </c>
      <c r="R85" s="1">
        <v>42</v>
      </c>
      <c r="S85" s="1">
        <v>0</v>
      </c>
      <c r="T85" s="1">
        <v>20</v>
      </c>
      <c r="U85" s="1">
        <v>0</v>
      </c>
      <c r="V85" s="1">
        <v>5</v>
      </c>
      <c r="W85" s="1">
        <v>22</v>
      </c>
      <c r="X85" s="1">
        <v>6231</v>
      </c>
      <c r="Y85" s="1">
        <v>0</v>
      </c>
      <c r="Z85" s="1">
        <v>3625</v>
      </c>
      <c r="AA85" s="1">
        <v>0</v>
      </c>
      <c r="AB85" s="1">
        <v>0</v>
      </c>
      <c r="AC85" s="1">
        <v>5389</v>
      </c>
      <c r="AD85" s="1">
        <v>0</v>
      </c>
      <c r="AE85" s="1">
        <v>8</v>
      </c>
      <c r="AF85" s="1">
        <v>66284</v>
      </c>
      <c r="AG85" s="1">
        <v>371</v>
      </c>
      <c r="AH85" s="1">
        <v>0</v>
      </c>
      <c r="AI85" s="1">
        <v>3</v>
      </c>
      <c r="AJ85" s="1">
        <v>5</v>
      </c>
      <c r="AK85" s="1">
        <v>8</v>
      </c>
      <c r="AL85" s="1">
        <v>0</v>
      </c>
      <c r="AM85" s="1">
        <v>0</v>
      </c>
      <c r="AN85" s="1">
        <v>0</v>
      </c>
      <c r="AO85" s="1">
        <v>0</v>
      </c>
      <c r="AP85" s="1">
        <v>21</v>
      </c>
      <c r="AQ85" s="1">
        <v>1</v>
      </c>
      <c r="AR85" s="1">
        <v>557</v>
      </c>
      <c r="AS85" s="1">
        <v>2</v>
      </c>
      <c r="AT85" s="1">
        <v>20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19606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7</v>
      </c>
      <c r="CM85" s="1">
        <v>0</v>
      </c>
      <c r="CN85" s="1">
        <v>0</v>
      </c>
      <c r="CO85" s="1">
        <v>0</v>
      </c>
      <c r="CP85" s="1">
        <v>0</v>
      </c>
      <c r="CQ85" s="1">
        <v>85</v>
      </c>
      <c r="CR85" s="1">
        <v>0</v>
      </c>
      <c r="CS85" s="1">
        <v>0</v>
      </c>
      <c r="CT85" s="1">
        <v>0</v>
      </c>
      <c r="CU85" s="1">
        <v>45</v>
      </c>
      <c r="CV85" s="1">
        <v>0</v>
      </c>
      <c r="CW85" s="1">
        <v>0</v>
      </c>
      <c r="CX85" s="1">
        <v>0</v>
      </c>
      <c r="CY85">
        <f t="shared" si="4"/>
        <v>102833</v>
      </c>
      <c r="CZ85" t="s">
        <v>235</v>
      </c>
      <c r="DA85">
        <v>-0.86874631378851297</v>
      </c>
      <c r="DB85">
        <v>0.187267371701796</v>
      </c>
      <c r="DC85">
        <v>-1.52320208572747</v>
      </c>
      <c r="DD85">
        <v>-2.0588071115573898</v>
      </c>
      <c r="DE85">
        <v>6.5624198632198603</v>
      </c>
      <c r="DF85">
        <v>-0.27903350637642499</v>
      </c>
      <c r="DG85">
        <v>0.35801312215577902</v>
      </c>
      <c r="DH85">
        <v>2.87675627735333E-2</v>
      </c>
      <c r="DI85">
        <v>9.0557272529921101E-2</v>
      </c>
      <c r="DJ85">
        <v>3.1519306209573897E-2</v>
      </c>
      <c r="DK85">
        <v>8.8373479012081202E-2</v>
      </c>
    </row>
    <row r="86" spans="1:115" x14ac:dyDescent="0.25">
      <c r="A86" t="s">
        <v>704</v>
      </c>
      <c r="B86" t="s">
        <v>705</v>
      </c>
      <c r="C86" s="1">
        <v>0</v>
      </c>
      <c r="D86" s="1">
        <v>3</v>
      </c>
      <c r="E86" s="1">
        <v>4</v>
      </c>
      <c r="F86" s="1">
        <v>15</v>
      </c>
      <c r="G86" s="1">
        <v>0</v>
      </c>
      <c r="H86" s="1">
        <v>10</v>
      </c>
      <c r="I86" s="1">
        <v>5</v>
      </c>
      <c r="J86" s="1">
        <v>7</v>
      </c>
      <c r="K86" s="1">
        <v>11</v>
      </c>
      <c r="L86" s="1">
        <v>2</v>
      </c>
      <c r="M86" s="1">
        <v>4</v>
      </c>
      <c r="N86" s="1">
        <v>1</v>
      </c>
      <c r="O86" s="1">
        <v>3</v>
      </c>
      <c r="P86" s="1">
        <v>5</v>
      </c>
      <c r="Q86" s="1">
        <v>0</v>
      </c>
      <c r="R86" s="1">
        <v>0</v>
      </c>
      <c r="S86" s="1">
        <v>5</v>
      </c>
      <c r="T86" s="1">
        <v>3</v>
      </c>
      <c r="U86" s="1">
        <v>0</v>
      </c>
      <c r="V86" s="1">
        <v>3</v>
      </c>
      <c r="W86" s="1">
        <v>0</v>
      </c>
      <c r="X86" s="1">
        <v>6</v>
      </c>
      <c r="Y86" s="1">
        <v>2</v>
      </c>
      <c r="Z86" s="1">
        <v>3</v>
      </c>
      <c r="AA86" s="1">
        <v>3</v>
      </c>
      <c r="AB86" s="1">
        <v>0</v>
      </c>
      <c r="AC86" s="1">
        <v>1</v>
      </c>
      <c r="AD86" s="1">
        <v>3</v>
      </c>
      <c r="AE86" s="1">
        <v>1</v>
      </c>
      <c r="AF86" s="1">
        <v>16</v>
      </c>
      <c r="AG86" s="1">
        <v>0</v>
      </c>
      <c r="AH86" s="1">
        <v>2</v>
      </c>
      <c r="AI86" s="1">
        <v>10</v>
      </c>
      <c r="AJ86" s="1">
        <v>0</v>
      </c>
      <c r="AK86" s="1">
        <v>1</v>
      </c>
      <c r="AL86" s="1">
        <v>1</v>
      </c>
      <c r="AM86" s="1">
        <v>1</v>
      </c>
      <c r="AN86" s="1">
        <v>1</v>
      </c>
      <c r="AO86" s="1">
        <v>3</v>
      </c>
      <c r="AP86" s="1">
        <v>1</v>
      </c>
      <c r="AQ86" s="1">
        <v>3</v>
      </c>
      <c r="AR86" s="1">
        <v>3</v>
      </c>
      <c r="AS86" s="1">
        <v>5</v>
      </c>
      <c r="AT86" s="1">
        <v>5</v>
      </c>
      <c r="AU86" s="1">
        <v>32</v>
      </c>
      <c r="AV86" s="1">
        <v>0</v>
      </c>
      <c r="AW86" s="1">
        <v>1</v>
      </c>
      <c r="AX86" s="1">
        <v>2</v>
      </c>
      <c r="AY86" s="1">
        <v>3</v>
      </c>
      <c r="AZ86" s="1">
        <v>3</v>
      </c>
      <c r="BA86" s="1">
        <v>0</v>
      </c>
      <c r="BB86" s="1">
        <v>0</v>
      </c>
      <c r="BC86" s="1">
        <v>38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1</v>
      </c>
      <c r="BM86" s="1">
        <v>6</v>
      </c>
      <c r="BN86" s="1">
        <v>0</v>
      </c>
      <c r="BO86" s="1">
        <v>0</v>
      </c>
      <c r="BP86" s="1">
        <v>3</v>
      </c>
      <c r="BQ86" s="1">
        <v>0</v>
      </c>
      <c r="BR86" s="1">
        <v>2</v>
      </c>
      <c r="BS86" s="1">
        <v>0</v>
      </c>
      <c r="BT86" s="1">
        <v>0</v>
      </c>
      <c r="BU86" s="1">
        <v>3</v>
      </c>
      <c r="BV86" s="1">
        <v>0</v>
      </c>
      <c r="BW86" s="1">
        <v>33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105</v>
      </c>
      <c r="CH86" s="1">
        <v>4</v>
      </c>
      <c r="CI86" s="1">
        <v>44</v>
      </c>
      <c r="CJ86" s="1">
        <v>0</v>
      </c>
      <c r="CK86" s="1">
        <v>1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0</v>
      </c>
      <c r="CY86">
        <f t="shared" si="4"/>
        <v>433</v>
      </c>
      <c r="CZ86" t="s">
        <v>705</v>
      </c>
      <c r="DA86">
        <v>-2.9444979389850801E-2</v>
      </c>
      <c r="DB86">
        <v>0.63017892833937506</v>
      </c>
      <c r="DC86">
        <v>-1.0988621752675301</v>
      </c>
      <c r="DD86">
        <v>-1.57527349910989</v>
      </c>
      <c r="DE86">
        <v>4.5523053002811897</v>
      </c>
      <c r="DF86">
        <v>-0.29787504510006502</v>
      </c>
      <c r="DG86">
        <v>0.35707591504276598</v>
      </c>
      <c r="DH86">
        <v>8.8308378933284096E-2</v>
      </c>
      <c r="DI86">
        <v>0.17199573202162799</v>
      </c>
      <c r="DJ86">
        <v>3.5345548360961501E-2</v>
      </c>
      <c r="DK86">
        <v>8.8719612620621904E-2</v>
      </c>
    </row>
    <row r="87" spans="1:115" x14ac:dyDescent="0.25">
      <c r="A87" t="s">
        <v>620</v>
      </c>
      <c r="B87" t="s">
        <v>621</v>
      </c>
      <c r="C87" s="1">
        <v>10</v>
      </c>
      <c r="D87" s="1">
        <v>20</v>
      </c>
      <c r="E87" s="1">
        <v>0</v>
      </c>
      <c r="F87" s="1">
        <v>11</v>
      </c>
      <c r="G87" s="1">
        <v>14</v>
      </c>
      <c r="H87" s="1">
        <v>18</v>
      </c>
      <c r="I87" s="1">
        <v>38</v>
      </c>
      <c r="J87" s="1">
        <v>3</v>
      </c>
      <c r="K87" s="1">
        <v>10</v>
      </c>
      <c r="L87" s="1">
        <v>43</v>
      </c>
      <c r="M87" s="1">
        <v>0</v>
      </c>
      <c r="N87" s="1">
        <v>32</v>
      </c>
      <c r="O87" s="1">
        <v>7</v>
      </c>
      <c r="P87" s="1">
        <v>0</v>
      </c>
      <c r="Q87" s="1">
        <v>26</v>
      </c>
      <c r="R87" s="1">
        <v>30</v>
      </c>
      <c r="S87" s="1">
        <v>5</v>
      </c>
      <c r="T87" s="1">
        <v>8</v>
      </c>
      <c r="U87" s="1">
        <v>0</v>
      </c>
      <c r="V87" s="1">
        <v>0</v>
      </c>
      <c r="W87" s="1">
        <v>3</v>
      </c>
      <c r="X87" s="1">
        <v>0</v>
      </c>
      <c r="Y87" s="1">
        <v>1</v>
      </c>
      <c r="Z87" s="1">
        <v>7</v>
      </c>
      <c r="AA87" s="1">
        <v>1</v>
      </c>
      <c r="AB87" s="1">
        <v>5</v>
      </c>
      <c r="AC87" s="1">
        <v>43</v>
      </c>
      <c r="AD87" s="1">
        <v>24</v>
      </c>
      <c r="AE87" s="1">
        <v>25</v>
      </c>
      <c r="AF87" s="1">
        <v>0</v>
      </c>
      <c r="AG87" s="1">
        <v>15</v>
      </c>
      <c r="AH87" s="1">
        <v>18</v>
      </c>
      <c r="AI87" s="1">
        <v>12</v>
      </c>
      <c r="AJ87" s="1">
        <v>0</v>
      </c>
      <c r="AK87" s="1">
        <v>17</v>
      </c>
      <c r="AL87" s="1">
        <v>1</v>
      </c>
      <c r="AM87" s="1">
        <v>26</v>
      </c>
      <c r="AN87" s="1">
        <v>1</v>
      </c>
      <c r="AO87" s="1">
        <v>10</v>
      </c>
      <c r="AP87" s="1">
        <v>6</v>
      </c>
      <c r="AQ87" s="1">
        <v>22</v>
      </c>
      <c r="AR87" s="1">
        <v>5</v>
      </c>
      <c r="AS87" s="1">
        <v>4</v>
      </c>
      <c r="AT87" s="1">
        <v>4</v>
      </c>
      <c r="AU87" s="1">
        <v>3</v>
      </c>
      <c r="AV87" s="1">
        <v>1</v>
      </c>
      <c r="AW87" s="1">
        <v>6</v>
      </c>
      <c r="AX87" s="1">
        <v>0</v>
      </c>
      <c r="AY87" s="1">
        <v>1</v>
      </c>
      <c r="AZ87" s="1">
        <v>0</v>
      </c>
      <c r="BA87" s="1">
        <v>1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1</v>
      </c>
      <c r="BJ87" s="1">
        <v>0</v>
      </c>
      <c r="BK87" s="1">
        <v>0</v>
      </c>
      <c r="BL87" s="1">
        <v>4</v>
      </c>
      <c r="BM87" s="1">
        <v>0</v>
      </c>
      <c r="BN87" s="1">
        <v>2</v>
      </c>
      <c r="BO87" s="1">
        <v>6</v>
      </c>
      <c r="BP87" s="1">
        <v>8</v>
      </c>
      <c r="BQ87" s="1">
        <v>0</v>
      </c>
      <c r="BR87" s="1">
        <v>0</v>
      </c>
      <c r="BS87" s="1">
        <v>9</v>
      </c>
      <c r="BT87" s="1">
        <v>1</v>
      </c>
      <c r="BU87" s="1">
        <v>6</v>
      </c>
      <c r="BV87" s="1">
        <v>6</v>
      </c>
      <c r="BW87" s="1">
        <v>24</v>
      </c>
      <c r="BX87" s="1">
        <v>2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87</v>
      </c>
      <c r="CE87" s="1">
        <v>1</v>
      </c>
      <c r="CF87" s="1">
        <v>28</v>
      </c>
      <c r="CG87" s="1">
        <v>5</v>
      </c>
      <c r="CH87" s="1">
        <v>1</v>
      </c>
      <c r="CI87" s="1">
        <v>2</v>
      </c>
      <c r="CJ87" s="1">
        <v>0</v>
      </c>
      <c r="CK87" s="1">
        <v>18</v>
      </c>
      <c r="CL87" s="1">
        <v>22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3</v>
      </c>
      <c r="CT87" s="1">
        <v>0</v>
      </c>
      <c r="CU87" s="1">
        <v>3</v>
      </c>
      <c r="CV87" s="1">
        <v>0</v>
      </c>
      <c r="CW87" s="1">
        <v>0</v>
      </c>
      <c r="CX87" s="1">
        <v>1</v>
      </c>
      <c r="CY87">
        <f t="shared" si="4"/>
        <v>777</v>
      </c>
      <c r="CZ87" t="s">
        <v>621</v>
      </c>
      <c r="DA87">
        <v>1.0968306078569099</v>
      </c>
      <c r="DB87">
        <v>2.0003431749293998</v>
      </c>
      <c r="DC87">
        <v>0.15885937531356301</v>
      </c>
      <c r="DD87">
        <v>-1.4804649453308001</v>
      </c>
      <c r="DE87">
        <v>4.6042571135286101</v>
      </c>
      <c r="DF87">
        <v>-0.28516834904850002</v>
      </c>
      <c r="DG87">
        <v>0.36093750122657298</v>
      </c>
      <c r="DH87">
        <v>6.52369483503938E-2</v>
      </c>
      <c r="DI87">
        <v>0.158636840677054</v>
      </c>
      <c r="DJ87">
        <v>2.8891580589912699E-2</v>
      </c>
      <c r="DK87">
        <v>8.9032149817253103E-2</v>
      </c>
    </row>
    <row r="88" spans="1:115" x14ac:dyDescent="0.25">
      <c r="A88" t="s">
        <v>482</v>
      </c>
      <c r="B88" t="s">
        <v>483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25</v>
      </c>
      <c r="AA88" s="1">
        <v>6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6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1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19</v>
      </c>
      <c r="BA88" s="1">
        <v>0</v>
      </c>
      <c r="BB88" s="1">
        <v>0</v>
      </c>
      <c r="BC88" s="1">
        <v>0</v>
      </c>
      <c r="BD88" s="1">
        <v>0</v>
      </c>
      <c r="BE88" s="1">
        <v>26</v>
      </c>
      <c r="BF88" s="1">
        <v>154</v>
      </c>
      <c r="BG88" s="1">
        <v>15</v>
      </c>
      <c r="BH88" s="1">
        <v>0</v>
      </c>
      <c r="BI88" s="1">
        <v>12</v>
      </c>
      <c r="BJ88" s="1">
        <v>9</v>
      </c>
      <c r="BK88" s="1">
        <v>116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7</v>
      </c>
      <c r="CC88" s="1">
        <v>0</v>
      </c>
      <c r="CD88" s="1">
        <v>0</v>
      </c>
      <c r="CE88" s="1">
        <v>0</v>
      </c>
      <c r="CF88" s="1">
        <v>24</v>
      </c>
      <c r="CG88" s="1">
        <v>0</v>
      </c>
      <c r="CH88" s="1">
        <v>0</v>
      </c>
      <c r="CI88" s="1">
        <v>2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1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3</v>
      </c>
      <c r="CX88" s="1">
        <v>0</v>
      </c>
      <c r="CY88">
        <f t="shared" si="4"/>
        <v>426</v>
      </c>
      <c r="CZ88" t="s">
        <v>483</v>
      </c>
      <c r="DA88">
        <v>-1.66428294979364</v>
      </c>
      <c r="DB88">
        <v>-2.4037218711686901</v>
      </c>
      <c r="DC88">
        <v>-0.74305649738357404</v>
      </c>
      <c r="DD88">
        <v>1.7400147346985899</v>
      </c>
      <c r="DE88">
        <v>5.0643084222225303</v>
      </c>
      <c r="DF88">
        <v>0.31014550807149899</v>
      </c>
      <c r="DG88">
        <v>0.35406250129824102</v>
      </c>
      <c r="DH88">
        <v>5.46356953688939E-2</v>
      </c>
      <c r="DI88">
        <v>0.12400048139837</v>
      </c>
      <c r="DJ88">
        <v>3.7666062595633099E-2</v>
      </c>
      <c r="DK88">
        <v>8.9735980394766393E-2</v>
      </c>
    </row>
    <row r="89" spans="1:115" x14ac:dyDescent="0.25">
      <c r="A89" t="s">
        <v>384</v>
      </c>
      <c r="B89" t="s">
        <v>385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1</v>
      </c>
      <c r="Q89" s="1">
        <v>0</v>
      </c>
      <c r="R89" s="1">
        <v>5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1</v>
      </c>
      <c r="BD89" s="1">
        <v>0</v>
      </c>
      <c r="BE89" s="1">
        <v>0</v>
      </c>
      <c r="BF89" s="1">
        <v>49</v>
      </c>
      <c r="BG89" s="1">
        <v>9</v>
      </c>
      <c r="BH89" s="1">
        <v>0</v>
      </c>
      <c r="BI89" s="1">
        <v>0</v>
      </c>
      <c r="BJ89" s="1">
        <v>0</v>
      </c>
      <c r="BK89" s="1">
        <v>0</v>
      </c>
      <c r="BL89" s="1">
        <v>6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14241</v>
      </c>
      <c r="BZ89" s="1">
        <v>0</v>
      </c>
      <c r="CA89" s="1">
        <v>2631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31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40</v>
      </c>
      <c r="CU89" s="1">
        <v>0</v>
      </c>
      <c r="CV89" s="1">
        <v>0</v>
      </c>
      <c r="CW89" s="1">
        <v>0</v>
      </c>
      <c r="CX89" s="1">
        <v>1</v>
      </c>
      <c r="CY89">
        <f t="shared" si="4"/>
        <v>17016</v>
      </c>
      <c r="CZ89" t="s">
        <v>385</v>
      </c>
      <c r="DA89">
        <v>-2.0020254247221598</v>
      </c>
      <c r="DB89">
        <v>-2.69241220474008</v>
      </c>
      <c r="DC89">
        <v>-1.1426486598699499</v>
      </c>
      <c r="DD89">
        <v>1.70689441388223</v>
      </c>
      <c r="DE89">
        <v>5.1769094459542897</v>
      </c>
      <c r="DF89">
        <v>0.29319273460423101</v>
      </c>
      <c r="DG89">
        <v>0.348953453398055</v>
      </c>
      <c r="DH89">
        <v>3.1918116276855903E-2</v>
      </c>
      <c r="DI89">
        <v>8.1816396673750694E-2</v>
      </c>
      <c r="DJ89">
        <v>4.09213398411453E-2</v>
      </c>
      <c r="DK89">
        <v>9.0456124727340603E-2</v>
      </c>
    </row>
    <row r="90" spans="1:115" x14ac:dyDescent="0.25">
      <c r="A90" t="s">
        <v>876</v>
      </c>
      <c r="B90" t="s">
        <v>877</v>
      </c>
      <c r="C90" s="1">
        <v>23</v>
      </c>
      <c r="D90" s="1">
        <v>3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3</v>
      </c>
      <c r="K90" s="1">
        <v>20</v>
      </c>
      <c r="L90" s="1">
        <v>6</v>
      </c>
      <c r="M90" s="1">
        <v>0</v>
      </c>
      <c r="N90" s="1">
        <v>15</v>
      </c>
      <c r="O90" s="1">
        <v>0</v>
      </c>
      <c r="P90" s="1">
        <v>0</v>
      </c>
      <c r="Q90" s="1">
        <v>0</v>
      </c>
      <c r="R90" s="1">
        <v>23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23</v>
      </c>
      <c r="AA90" s="1">
        <v>10</v>
      </c>
      <c r="AB90" s="1">
        <v>0</v>
      </c>
      <c r="AC90" s="1">
        <v>0</v>
      </c>
      <c r="AD90" s="1">
        <v>0</v>
      </c>
      <c r="AE90" s="1">
        <v>91</v>
      </c>
      <c r="AF90" s="1">
        <v>0</v>
      </c>
      <c r="AG90" s="1">
        <v>0</v>
      </c>
      <c r="AH90" s="1">
        <v>0</v>
      </c>
      <c r="AI90" s="1">
        <v>0</v>
      </c>
      <c r="AJ90" s="1">
        <v>5</v>
      </c>
      <c r="AK90" s="1">
        <v>0</v>
      </c>
      <c r="AL90" s="1">
        <v>0</v>
      </c>
      <c r="AM90" s="1">
        <v>0</v>
      </c>
      <c r="AN90" s="1">
        <v>1</v>
      </c>
      <c r="AO90" s="1">
        <v>5</v>
      </c>
      <c r="AP90" s="1">
        <v>0</v>
      </c>
      <c r="AQ90" s="1">
        <v>1</v>
      </c>
      <c r="AR90" s="1">
        <v>0</v>
      </c>
      <c r="AS90" s="1">
        <v>0</v>
      </c>
      <c r="AT90" s="1">
        <v>1</v>
      </c>
      <c r="AU90" s="1">
        <v>0</v>
      </c>
      <c r="AV90" s="1">
        <v>6</v>
      </c>
      <c r="AW90" s="1">
        <v>1</v>
      </c>
      <c r="AX90" s="1">
        <v>0</v>
      </c>
      <c r="AY90" s="1">
        <v>0</v>
      </c>
      <c r="AZ90" s="1">
        <v>0</v>
      </c>
      <c r="BA90" s="1">
        <v>0</v>
      </c>
      <c r="BB90" s="1">
        <v>92</v>
      </c>
      <c r="BC90" s="1">
        <v>0</v>
      </c>
      <c r="BD90" s="1">
        <v>0</v>
      </c>
      <c r="BE90" s="1">
        <v>15</v>
      </c>
      <c r="BF90" s="1">
        <v>150</v>
      </c>
      <c r="BG90" s="1">
        <v>4</v>
      </c>
      <c r="BH90" s="1">
        <v>70</v>
      </c>
      <c r="BI90" s="1">
        <v>0</v>
      </c>
      <c r="BJ90" s="1">
        <v>0</v>
      </c>
      <c r="BK90" s="1">
        <v>5</v>
      </c>
      <c r="BL90" s="1">
        <v>2</v>
      </c>
      <c r="BM90" s="1">
        <v>4</v>
      </c>
      <c r="BN90" s="1">
        <v>1</v>
      </c>
      <c r="BO90" s="1">
        <v>0</v>
      </c>
      <c r="BP90" s="1">
        <v>0</v>
      </c>
      <c r="BQ90" s="1">
        <v>9</v>
      </c>
      <c r="BR90" s="1">
        <v>0</v>
      </c>
      <c r="BS90" s="1">
        <v>0</v>
      </c>
      <c r="BT90" s="1">
        <v>0</v>
      </c>
      <c r="BU90" s="1">
        <v>1</v>
      </c>
      <c r="BV90" s="1">
        <v>0</v>
      </c>
      <c r="BW90" s="1">
        <v>0</v>
      </c>
      <c r="BX90" s="1">
        <v>0</v>
      </c>
      <c r="BY90" s="1">
        <v>840</v>
      </c>
      <c r="BZ90" s="1">
        <v>0</v>
      </c>
      <c r="CA90" s="1">
        <v>0</v>
      </c>
      <c r="CB90" s="1">
        <v>0</v>
      </c>
      <c r="CC90" s="1">
        <v>11</v>
      </c>
      <c r="CD90" s="1">
        <v>0</v>
      </c>
      <c r="CE90" s="1">
        <v>0</v>
      </c>
      <c r="CF90" s="1">
        <v>3</v>
      </c>
      <c r="CG90" s="1">
        <v>4</v>
      </c>
      <c r="CH90" s="1">
        <v>0</v>
      </c>
      <c r="CI90" s="1">
        <v>18</v>
      </c>
      <c r="CJ90" s="1">
        <v>2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5</v>
      </c>
      <c r="CQ90" s="1">
        <v>0</v>
      </c>
      <c r="CR90" s="1">
        <v>1</v>
      </c>
      <c r="CS90" s="1">
        <v>39</v>
      </c>
      <c r="CT90" s="1">
        <v>50</v>
      </c>
      <c r="CU90" s="1">
        <v>0</v>
      </c>
      <c r="CV90" s="1">
        <v>0</v>
      </c>
      <c r="CW90" s="1">
        <v>12</v>
      </c>
      <c r="CX90" s="1">
        <v>4</v>
      </c>
      <c r="CY90">
        <f t="shared" si="4"/>
        <v>1579</v>
      </c>
      <c r="CZ90" t="s">
        <v>877</v>
      </c>
      <c r="DA90">
        <v>-0.40300603969906201</v>
      </c>
      <c r="DB90">
        <v>-1.2303907280361901</v>
      </c>
      <c r="DC90">
        <v>0.48673870173753297</v>
      </c>
      <c r="DD90">
        <v>1.78489102061265</v>
      </c>
      <c r="DE90">
        <v>5.5239502349787202</v>
      </c>
      <c r="DF90">
        <v>0.294775442831194</v>
      </c>
      <c r="DG90">
        <v>0.35738831741376698</v>
      </c>
      <c r="DH90">
        <v>5.66848580899105E-2</v>
      </c>
      <c r="DI90">
        <v>0.12513584153332599</v>
      </c>
      <c r="DJ90">
        <v>3.9673659829762301E-2</v>
      </c>
      <c r="DK90">
        <v>9.6030983142881499E-2</v>
      </c>
    </row>
    <row r="91" spans="1:115" x14ac:dyDescent="0.25">
      <c r="A91" t="s">
        <v>880</v>
      </c>
      <c r="B91" t="s">
        <v>881</v>
      </c>
      <c r="C91" s="1">
        <v>0</v>
      </c>
      <c r="D91" s="1">
        <v>6</v>
      </c>
      <c r="E91" s="1">
        <v>0</v>
      </c>
      <c r="F91" s="1">
        <v>0</v>
      </c>
      <c r="G91" s="1">
        <v>0</v>
      </c>
      <c r="H91" s="1">
        <v>6</v>
      </c>
      <c r="I91" s="1">
        <v>0</v>
      </c>
      <c r="J91" s="1">
        <v>0</v>
      </c>
      <c r="K91" s="1">
        <v>7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1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5</v>
      </c>
      <c r="AH91" s="1">
        <v>5</v>
      </c>
      <c r="AI91" s="1">
        <v>2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13</v>
      </c>
      <c r="BB91" s="1">
        <v>199</v>
      </c>
      <c r="BC91" s="1">
        <v>0</v>
      </c>
      <c r="BD91" s="1">
        <v>72</v>
      </c>
      <c r="BE91" s="1">
        <v>61</v>
      </c>
      <c r="BF91" s="1">
        <v>1</v>
      </c>
      <c r="BG91" s="1">
        <v>0</v>
      </c>
      <c r="BH91" s="1">
        <v>37</v>
      </c>
      <c r="BI91" s="1">
        <v>0</v>
      </c>
      <c r="BJ91" s="1">
        <v>0</v>
      </c>
      <c r="BK91" s="1">
        <v>0</v>
      </c>
      <c r="BL91" s="1">
        <v>4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2</v>
      </c>
      <c r="BS91" s="1">
        <v>1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597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1</v>
      </c>
      <c r="CG91" s="1">
        <v>0</v>
      </c>
      <c r="CH91" s="1">
        <v>0</v>
      </c>
      <c r="CI91" s="1">
        <v>843</v>
      </c>
      <c r="CJ91" s="1">
        <v>0</v>
      </c>
      <c r="CK91" s="1">
        <v>1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3</v>
      </c>
      <c r="CU91" s="1">
        <v>0</v>
      </c>
      <c r="CV91" s="1">
        <v>0</v>
      </c>
      <c r="CW91" s="1">
        <v>0</v>
      </c>
      <c r="CX91" s="1">
        <v>0</v>
      </c>
      <c r="CY91">
        <f t="shared" si="4"/>
        <v>1868</v>
      </c>
      <c r="CZ91" t="s">
        <v>881</v>
      </c>
      <c r="DA91">
        <v>-1.4329611794005599</v>
      </c>
      <c r="DB91">
        <v>-2.1835132490729898</v>
      </c>
      <c r="DC91">
        <v>-0.66917032432081602</v>
      </c>
      <c r="DD91">
        <v>1.7827329828318399</v>
      </c>
      <c r="DE91">
        <v>5.2089666289927496</v>
      </c>
      <c r="DF91">
        <v>0.28646273491105301</v>
      </c>
      <c r="DG91">
        <v>0.35426429370392498</v>
      </c>
      <c r="DH91">
        <v>3.4449595210184099E-2</v>
      </c>
      <c r="DI91">
        <v>8.8534884983447498E-2</v>
      </c>
      <c r="DJ91">
        <v>4.5245773993293402E-2</v>
      </c>
      <c r="DK91">
        <v>0.102295108092628</v>
      </c>
    </row>
    <row r="92" spans="1:115" x14ac:dyDescent="0.25">
      <c r="A92" t="s">
        <v>732</v>
      </c>
      <c r="B92" t="s">
        <v>733</v>
      </c>
      <c r="C92" s="1">
        <v>30</v>
      </c>
      <c r="D92" s="1">
        <v>10</v>
      </c>
      <c r="E92" s="1">
        <v>31</v>
      </c>
      <c r="F92" s="1">
        <v>3</v>
      </c>
      <c r="G92" s="1">
        <v>17</v>
      </c>
      <c r="H92" s="1">
        <v>0</v>
      </c>
      <c r="I92" s="1">
        <v>14</v>
      </c>
      <c r="J92" s="1">
        <v>1</v>
      </c>
      <c r="K92" s="1">
        <v>3</v>
      </c>
      <c r="L92" s="1">
        <v>8</v>
      </c>
      <c r="M92" s="1">
        <v>17</v>
      </c>
      <c r="N92" s="1">
        <v>4</v>
      </c>
      <c r="O92" s="1">
        <v>12</v>
      </c>
      <c r="P92" s="1">
        <v>20</v>
      </c>
      <c r="Q92" s="1">
        <v>2</v>
      </c>
      <c r="R92" s="1">
        <v>13</v>
      </c>
      <c r="S92" s="1">
        <v>5</v>
      </c>
      <c r="T92" s="1">
        <v>4</v>
      </c>
      <c r="U92" s="1">
        <v>24</v>
      </c>
      <c r="V92" s="1">
        <v>14</v>
      </c>
      <c r="W92" s="1">
        <v>4</v>
      </c>
      <c r="X92" s="1">
        <v>22</v>
      </c>
      <c r="Y92" s="1">
        <v>112</v>
      </c>
      <c r="Z92" s="1">
        <v>4</v>
      </c>
      <c r="AA92" s="1">
        <v>86</v>
      </c>
      <c r="AB92" s="1">
        <v>10</v>
      </c>
      <c r="AC92" s="1">
        <v>18</v>
      </c>
      <c r="AD92" s="1">
        <v>7</v>
      </c>
      <c r="AE92" s="1">
        <v>13</v>
      </c>
      <c r="AF92" s="1">
        <v>7</v>
      </c>
      <c r="AG92" s="1">
        <v>4</v>
      </c>
      <c r="AH92" s="1">
        <v>8</v>
      </c>
      <c r="AI92" s="1">
        <v>6</v>
      </c>
      <c r="AJ92" s="1">
        <v>1</v>
      </c>
      <c r="AK92" s="1">
        <v>12</v>
      </c>
      <c r="AL92" s="1">
        <v>126</v>
      </c>
      <c r="AM92" s="1">
        <v>3</v>
      </c>
      <c r="AN92" s="1">
        <v>14</v>
      </c>
      <c r="AO92" s="1">
        <v>8</v>
      </c>
      <c r="AP92" s="1">
        <v>9</v>
      </c>
      <c r="AQ92" s="1">
        <v>7</v>
      </c>
      <c r="AR92" s="1">
        <v>26</v>
      </c>
      <c r="AS92" s="1">
        <v>5</v>
      </c>
      <c r="AT92" s="1">
        <v>16</v>
      </c>
      <c r="AU92" s="1">
        <v>5</v>
      </c>
      <c r="AV92" s="1">
        <v>9</v>
      </c>
      <c r="AW92" s="1">
        <v>7</v>
      </c>
      <c r="AX92" s="1">
        <v>1</v>
      </c>
      <c r="AY92" s="1">
        <v>11</v>
      </c>
      <c r="AZ92" s="1">
        <v>1</v>
      </c>
      <c r="BA92" s="1">
        <v>0</v>
      </c>
      <c r="BB92" s="1">
        <v>1</v>
      </c>
      <c r="BC92" s="1">
        <v>1</v>
      </c>
      <c r="BD92" s="1">
        <v>2</v>
      </c>
      <c r="BE92" s="1">
        <v>15</v>
      </c>
      <c r="BF92" s="1">
        <v>5</v>
      </c>
      <c r="BG92" s="1">
        <v>3</v>
      </c>
      <c r="BH92" s="1">
        <v>0</v>
      </c>
      <c r="BI92" s="1">
        <v>1</v>
      </c>
      <c r="BJ92" s="1">
        <v>19</v>
      </c>
      <c r="BK92" s="1">
        <v>24</v>
      </c>
      <c r="BL92" s="1">
        <v>3</v>
      </c>
      <c r="BM92" s="1">
        <v>1</v>
      </c>
      <c r="BN92" s="1">
        <v>86</v>
      </c>
      <c r="BO92" s="1">
        <v>8</v>
      </c>
      <c r="BP92" s="1">
        <v>6</v>
      </c>
      <c r="BQ92" s="1">
        <v>152</v>
      </c>
      <c r="BR92" s="1">
        <v>4</v>
      </c>
      <c r="BS92" s="1">
        <v>18</v>
      </c>
      <c r="BT92" s="1">
        <v>73</v>
      </c>
      <c r="BU92" s="1">
        <v>34</v>
      </c>
      <c r="BV92" s="1">
        <v>73</v>
      </c>
      <c r="BW92" s="1">
        <v>24</v>
      </c>
      <c r="BX92" s="1">
        <v>72</v>
      </c>
      <c r="BY92" s="1">
        <v>8</v>
      </c>
      <c r="BZ92" s="1">
        <v>3</v>
      </c>
      <c r="CA92" s="1">
        <v>1</v>
      </c>
      <c r="CB92" s="1">
        <v>2</v>
      </c>
      <c r="CC92" s="1">
        <v>0</v>
      </c>
      <c r="CD92" s="1">
        <v>23</v>
      </c>
      <c r="CE92" s="1">
        <v>23</v>
      </c>
      <c r="CF92" s="1">
        <v>4</v>
      </c>
      <c r="CG92" s="1">
        <v>0</v>
      </c>
      <c r="CH92" s="1">
        <v>49</v>
      </c>
      <c r="CI92" s="1">
        <v>40</v>
      </c>
      <c r="CJ92" s="1">
        <v>7</v>
      </c>
      <c r="CK92" s="1">
        <v>5</v>
      </c>
      <c r="CL92" s="1">
        <v>22</v>
      </c>
      <c r="CM92" s="1">
        <v>8</v>
      </c>
      <c r="CN92" s="1">
        <v>0</v>
      </c>
      <c r="CO92" s="1">
        <v>16</v>
      </c>
      <c r="CP92" s="1">
        <v>81</v>
      </c>
      <c r="CQ92" s="1">
        <v>3</v>
      </c>
      <c r="CR92" s="1">
        <v>36</v>
      </c>
      <c r="CS92" s="1">
        <v>21</v>
      </c>
      <c r="CT92" s="1">
        <v>35</v>
      </c>
      <c r="CU92" s="1">
        <v>33</v>
      </c>
      <c r="CV92" s="1">
        <v>69</v>
      </c>
      <c r="CW92" s="1">
        <v>38</v>
      </c>
      <c r="CX92" s="1">
        <v>21</v>
      </c>
      <c r="CY92">
        <f t="shared" si="4"/>
        <v>1967</v>
      </c>
      <c r="CZ92" t="s">
        <v>733</v>
      </c>
      <c r="DA92">
        <v>2.8278709329899301</v>
      </c>
      <c r="DB92">
        <v>2.36145800506582</v>
      </c>
      <c r="DC92">
        <v>3.7955637293283102</v>
      </c>
      <c r="DD92">
        <v>1.1647254722018301</v>
      </c>
      <c r="DE92">
        <v>3.4905880522096999</v>
      </c>
      <c r="DF92">
        <v>0.28539689143138403</v>
      </c>
      <c r="DG92">
        <v>0.369062501144028</v>
      </c>
      <c r="DH92">
        <v>0.13584403290549599</v>
      </c>
      <c r="DI92">
        <v>0.267161911254023</v>
      </c>
      <c r="DJ92">
        <v>3.4498556256139901E-2</v>
      </c>
      <c r="DK92">
        <v>0.104245505649891</v>
      </c>
    </row>
    <row r="93" spans="1:115" x14ac:dyDescent="0.25">
      <c r="A93" t="s">
        <v>436</v>
      </c>
      <c r="B93" t="s">
        <v>437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1</v>
      </c>
      <c r="R93" s="1">
        <v>0</v>
      </c>
      <c r="S93" s="1">
        <v>1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1</v>
      </c>
      <c r="AA93" s="1">
        <v>1</v>
      </c>
      <c r="AB93" s="1">
        <v>0</v>
      </c>
      <c r="AC93" s="1">
        <v>0</v>
      </c>
      <c r="AD93" s="1">
        <v>0</v>
      </c>
      <c r="AE93" s="1">
        <v>1</v>
      </c>
      <c r="AF93" s="1">
        <v>0</v>
      </c>
      <c r="AG93" s="1">
        <v>1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128</v>
      </c>
      <c r="BB93" s="1">
        <v>0</v>
      </c>
      <c r="BC93" s="1">
        <v>0</v>
      </c>
      <c r="BD93" s="1">
        <v>18</v>
      </c>
      <c r="BE93" s="1">
        <v>4</v>
      </c>
      <c r="BF93" s="1">
        <v>0</v>
      </c>
      <c r="BG93" s="1">
        <v>0</v>
      </c>
      <c r="BH93" s="1">
        <v>51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1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3</v>
      </c>
      <c r="BY93" s="1">
        <v>81</v>
      </c>
      <c r="BZ93" s="1">
        <v>0</v>
      </c>
      <c r="CA93" s="1">
        <v>2</v>
      </c>
      <c r="CB93" s="1">
        <v>0</v>
      </c>
      <c r="CC93" s="1">
        <v>6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1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>
        <f t="shared" si="4"/>
        <v>302</v>
      </c>
      <c r="CZ93" t="s">
        <v>437</v>
      </c>
      <c r="DA93">
        <v>-1.75056673530677</v>
      </c>
      <c r="DB93">
        <v>-2.39688777164488</v>
      </c>
      <c r="DC93">
        <v>-0.99008857002587003</v>
      </c>
      <c r="DD93">
        <v>1.49995659449222</v>
      </c>
      <c r="DE93">
        <v>4.7886262376019104</v>
      </c>
      <c r="DF93">
        <v>0.27973044629111299</v>
      </c>
      <c r="DG93">
        <v>0.36051234112396902</v>
      </c>
      <c r="DH93">
        <v>6.6132206272986396E-2</v>
      </c>
      <c r="DI93">
        <v>0.13462937001967501</v>
      </c>
      <c r="DJ93">
        <v>4.9157399794976298E-2</v>
      </c>
      <c r="DK93">
        <v>0.104553771559501</v>
      </c>
    </row>
    <row r="94" spans="1:115" x14ac:dyDescent="0.25">
      <c r="A94" t="s">
        <v>702</v>
      </c>
      <c r="B94" t="s">
        <v>703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3</v>
      </c>
      <c r="W94" s="1">
        <v>0</v>
      </c>
      <c r="X94" s="1">
        <v>0</v>
      </c>
      <c r="Y94" s="1">
        <v>0</v>
      </c>
      <c r="Z94" s="1">
        <v>672</v>
      </c>
      <c r="AA94" s="1">
        <v>14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258</v>
      </c>
      <c r="AJ94" s="1">
        <v>10</v>
      </c>
      <c r="AK94" s="1">
        <v>0</v>
      </c>
      <c r="AL94" s="1">
        <v>7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1</v>
      </c>
      <c r="AZ94" s="1">
        <v>18</v>
      </c>
      <c r="BA94" s="1">
        <v>0</v>
      </c>
      <c r="BB94" s="1">
        <v>0</v>
      </c>
      <c r="BC94" s="1">
        <v>0</v>
      </c>
      <c r="BD94" s="1">
        <v>0</v>
      </c>
      <c r="BE94" s="1">
        <v>50</v>
      </c>
      <c r="BF94" s="1">
        <v>477</v>
      </c>
      <c r="BG94" s="1">
        <v>21</v>
      </c>
      <c r="BH94" s="1">
        <v>0</v>
      </c>
      <c r="BI94" s="1">
        <v>7</v>
      </c>
      <c r="BJ94" s="1">
        <v>50</v>
      </c>
      <c r="BK94" s="1">
        <v>77</v>
      </c>
      <c r="BL94" s="1">
        <v>0</v>
      </c>
      <c r="BM94" s="1">
        <v>4</v>
      </c>
      <c r="BN94" s="1">
        <v>0</v>
      </c>
      <c r="BO94" s="1">
        <v>0</v>
      </c>
      <c r="BP94" s="1">
        <v>1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9</v>
      </c>
      <c r="CC94" s="1">
        <v>0</v>
      </c>
      <c r="CD94" s="1">
        <v>29</v>
      </c>
      <c r="CE94" s="1">
        <v>0</v>
      </c>
      <c r="CF94" s="1">
        <v>24</v>
      </c>
      <c r="CG94" s="1">
        <v>0</v>
      </c>
      <c r="CH94" s="1">
        <v>0</v>
      </c>
      <c r="CI94" s="1">
        <v>194</v>
      </c>
      <c r="CJ94" s="1">
        <v>0</v>
      </c>
      <c r="CK94" s="1">
        <v>5</v>
      </c>
      <c r="CL94" s="1">
        <v>0</v>
      </c>
      <c r="CM94" s="1">
        <v>1</v>
      </c>
      <c r="CN94" s="1">
        <v>0</v>
      </c>
      <c r="CO94" s="1">
        <v>0</v>
      </c>
      <c r="CP94" s="1">
        <v>0</v>
      </c>
      <c r="CQ94" s="1">
        <v>0</v>
      </c>
      <c r="CR94" s="1">
        <v>3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>
        <f t="shared" si="4"/>
        <v>1937</v>
      </c>
      <c r="CZ94" t="s">
        <v>703</v>
      </c>
      <c r="DA94">
        <v>-1.2400033608963701</v>
      </c>
      <c r="DB94">
        <v>-2.0299329158594701</v>
      </c>
      <c r="DC94">
        <v>-0.36214510106992498</v>
      </c>
      <c r="DD94">
        <v>1.9608410354207</v>
      </c>
      <c r="DE94">
        <v>5.8202119278499804</v>
      </c>
      <c r="DF94">
        <v>0.30607060981630302</v>
      </c>
      <c r="DG94">
        <v>0.36613558380320199</v>
      </c>
      <c r="DH94">
        <v>7.3414080415078797E-2</v>
      </c>
      <c r="DI94">
        <v>0.15801141185651399</v>
      </c>
      <c r="DJ94">
        <v>5.0147887946922702E-2</v>
      </c>
      <c r="DK94">
        <v>0.114985649518404</v>
      </c>
    </row>
    <row r="95" spans="1:115" x14ac:dyDescent="0.25">
      <c r="A95" t="s">
        <v>406</v>
      </c>
      <c r="B95" t="s">
        <v>407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</v>
      </c>
      <c r="P95" s="1">
        <v>0</v>
      </c>
      <c r="Q95" s="1">
        <v>5</v>
      </c>
      <c r="R95" s="1">
        <v>0</v>
      </c>
      <c r="S95" s="1">
        <v>4</v>
      </c>
      <c r="T95" s="1">
        <v>6</v>
      </c>
      <c r="U95" s="1">
        <v>0</v>
      </c>
      <c r="V95" s="1">
        <v>35</v>
      </c>
      <c r="W95" s="1">
        <v>0</v>
      </c>
      <c r="X95" s="1">
        <v>5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1</v>
      </c>
      <c r="AH95" s="1">
        <v>0</v>
      </c>
      <c r="AI95" s="1">
        <v>0</v>
      </c>
      <c r="AJ95" s="1">
        <v>0</v>
      </c>
      <c r="AK95" s="1">
        <v>0</v>
      </c>
      <c r="AL95" s="1">
        <v>2</v>
      </c>
      <c r="AM95" s="1">
        <v>1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27</v>
      </c>
      <c r="AW95" s="1">
        <v>83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57</v>
      </c>
      <c r="BO95" s="1">
        <v>31</v>
      </c>
      <c r="BP95" s="1">
        <v>0</v>
      </c>
      <c r="BQ95" s="1">
        <v>0</v>
      </c>
      <c r="BR95" s="1">
        <v>10</v>
      </c>
      <c r="BS95" s="1">
        <v>24</v>
      </c>
      <c r="BT95" s="1">
        <v>0</v>
      </c>
      <c r="BU95" s="1">
        <v>17</v>
      </c>
      <c r="BV95" s="1">
        <v>10</v>
      </c>
      <c r="BW95" s="1">
        <v>19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1</v>
      </c>
      <c r="CI95" s="1">
        <v>0</v>
      </c>
      <c r="CJ95" s="1">
        <v>0</v>
      </c>
      <c r="CK95" s="1">
        <v>10</v>
      </c>
      <c r="CL95" s="1">
        <v>17</v>
      </c>
      <c r="CM95" s="1">
        <v>0</v>
      </c>
      <c r="CN95" s="1">
        <v>0</v>
      </c>
      <c r="CO95" s="1">
        <v>7</v>
      </c>
      <c r="CP95" s="1">
        <v>0</v>
      </c>
      <c r="CQ95" s="1">
        <v>0</v>
      </c>
      <c r="CR95" s="1">
        <v>0</v>
      </c>
      <c r="CS95" s="1">
        <v>38</v>
      </c>
      <c r="CT95" s="1">
        <v>13</v>
      </c>
      <c r="CU95" s="1">
        <v>0</v>
      </c>
      <c r="CV95" s="1">
        <v>2</v>
      </c>
      <c r="CW95" s="1">
        <v>48</v>
      </c>
      <c r="CX95" s="1">
        <v>21</v>
      </c>
      <c r="CY95">
        <f t="shared" si="4"/>
        <v>496</v>
      </c>
      <c r="CZ95" t="s">
        <v>407</v>
      </c>
      <c r="DA95">
        <v>-1.3535404656537899</v>
      </c>
      <c r="DB95">
        <v>-2.0346596096077598</v>
      </c>
      <c r="DC95">
        <v>-0.50272280571287897</v>
      </c>
      <c r="DD95">
        <v>2.0557869553215502</v>
      </c>
      <c r="DE95">
        <v>5.9868067137215499</v>
      </c>
      <c r="DF95">
        <v>0.30483447881260201</v>
      </c>
      <c r="DG95">
        <v>0.36125000122335599</v>
      </c>
      <c r="DH95">
        <v>4.8098081739334803E-2</v>
      </c>
      <c r="DI95">
        <v>0.11826233033778701</v>
      </c>
      <c r="DJ95">
        <v>5.1921296555949903E-2</v>
      </c>
      <c r="DK95">
        <v>0.117067427776819</v>
      </c>
    </row>
    <row r="96" spans="1:115" x14ac:dyDescent="0.25">
      <c r="A96" t="s">
        <v>688</v>
      </c>
      <c r="B96" t="s">
        <v>689</v>
      </c>
      <c r="C96" s="1">
        <v>0</v>
      </c>
      <c r="D96" s="1">
        <v>1712</v>
      </c>
      <c r="E96" s="1">
        <v>6117</v>
      </c>
      <c r="F96" s="1">
        <v>27</v>
      </c>
      <c r="G96" s="1">
        <v>828</v>
      </c>
      <c r="H96" s="1">
        <v>236</v>
      </c>
      <c r="I96" s="1">
        <v>1043</v>
      </c>
      <c r="J96" s="1">
        <v>590</v>
      </c>
      <c r="K96" s="1">
        <v>1458</v>
      </c>
      <c r="L96" s="1">
        <v>164</v>
      </c>
      <c r="M96" s="1">
        <v>0</v>
      </c>
      <c r="N96" s="1">
        <v>416</v>
      </c>
      <c r="O96" s="1">
        <v>1486</v>
      </c>
      <c r="P96" s="1">
        <v>0</v>
      </c>
      <c r="Q96" s="1">
        <v>26</v>
      </c>
      <c r="R96" s="1">
        <v>1270</v>
      </c>
      <c r="S96" s="1">
        <v>355</v>
      </c>
      <c r="T96" s="1">
        <v>266</v>
      </c>
      <c r="U96" s="1">
        <v>25</v>
      </c>
      <c r="V96" s="1">
        <v>73</v>
      </c>
      <c r="W96" s="1">
        <v>0</v>
      </c>
      <c r="X96" s="1">
        <v>35</v>
      </c>
      <c r="Y96" s="1">
        <v>7</v>
      </c>
      <c r="Z96" s="1">
        <v>240</v>
      </c>
      <c r="AA96" s="1">
        <v>2762</v>
      </c>
      <c r="AB96" s="1">
        <v>46</v>
      </c>
      <c r="AC96" s="1">
        <v>3387</v>
      </c>
      <c r="AD96" s="1">
        <v>2786</v>
      </c>
      <c r="AE96" s="1">
        <v>519</v>
      </c>
      <c r="AF96" s="1">
        <v>216</v>
      </c>
      <c r="AG96" s="1">
        <v>1227</v>
      </c>
      <c r="AH96" s="1">
        <v>5061</v>
      </c>
      <c r="AI96" s="1">
        <v>1754</v>
      </c>
      <c r="AJ96" s="1">
        <v>4484</v>
      </c>
      <c r="AK96" s="1">
        <v>141</v>
      </c>
      <c r="AL96" s="1">
        <v>384</v>
      </c>
      <c r="AM96" s="1">
        <v>147</v>
      </c>
      <c r="AN96" s="1">
        <v>99</v>
      </c>
      <c r="AO96" s="1">
        <v>104</v>
      </c>
      <c r="AP96" s="1">
        <v>3337</v>
      </c>
      <c r="AQ96" s="1">
        <v>251</v>
      </c>
      <c r="AR96" s="1">
        <v>19</v>
      </c>
      <c r="AS96" s="1">
        <v>19</v>
      </c>
      <c r="AT96" s="1">
        <v>3486</v>
      </c>
      <c r="AU96" s="1">
        <v>232</v>
      </c>
      <c r="AV96" s="1">
        <v>354</v>
      </c>
      <c r="AW96" s="1">
        <v>7</v>
      </c>
      <c r="AX96" s="1">
        <v>0</v>
      </c>
      <c r="AY96" s="1">
        <v>626</v>
      </c>
      <c r="AZ96" s="1">
        <v>75</v>
      </c>
      <c r="BA96" s="1">
        <v>1564</v>
      </c>
      <c r="BB96" s="1">
        <v>0</v>
      </c>
      <c r="BC96" s="1">
        <v>50</v>
      </c>
      <c r="BD96" s="1">
        <v>4783</v>
      </c>
      <c r="BE96" s="1">
        <v>664</v>
      </c>
      <c r="BF96" s="1">
        <v>285</v>
      </c>
      <c r="BG96" s="1">
        <v>22</v>
      </c>
      <c r="BH96" s="1">
        <v>1933</v>
      </c>
      <c r="BI96" s="1">
        <v>999</v>
      </c>
      <c r="BJ96" s="1">
        <v>4</v>
      </c>
      <c r="BK96" s="1">
        <v>1219</v>
      </c>
      <c r="BL96" s="1">
        <v>103</v>
      </c>
      <c r="BM96" s="1">
        <v>124</v>
      </c>
      <c r="BN96" s="1">
        <v>50</v>
      </c>
      <c r="BO96" s="1">
        <v>2</v>
      </c>
      <c r="BP96" s="1">
        <v>13</v>
      </c>
      <c r="BQ96" s="1">
        <v>97</v>
      </c>
      <c r="BR96" s="1">
        <v>3</v>
      </c>
      <c r="BS96" s="1">
        <v>0</v>
      </c>
      <c r="BT96" s="1">
        <v>2</v>
      </c>
      <c r="BU96" s="1">
        <v>9</v>
      </c>
      <c r="BV96" s="1">
        <v>29</v>
      </c>
      <c r="BW96" s="1">
        <v>5</v>
      </c>
      <c r="BX96" s="1">
        <v>973</v>
      </c>
      <c r="BY96" s="1">
        <v>62</v>
      </c>
      <c r="BZ96" s="1">
        <v>833</v>
      </c>
      <c r="CA96" s="1">
        <v>1795</v>
      </c>
      <c r="CB96" s="1">
        <v>330</v>
      </c>
      <c r="CC96" s="1">
        <v>4</v>
      </c>
      <c r="CD96" s="1">
        <v>2381</v>
      </c>
      <c r="CE96" s="1">
        <v>320</v>
      </c>
      <c r="CF96" s="1">
        <v>656</v>
      </c>
      <c r="CG96" s="1">
        <v>7</v>
      </c>
      <c r="CH96" s="1">
        <v>394</v>
      </c>
      <c r="CI96" s="1">
        <v>1</v>
      </c>
      <c r="CJ96" s="1">
        <v>11</v>
      </c>
      <c r="CK96" s="1">
        <v>21</v>
      </c>
      <c r="CL96" s="1">
        <v>86</v>
      </c>
      <c r="CM96" s="1">
        <v>0</v>
      </c>
      <c r="CN96" s="1">
        <v>0</v>
      </c>
      <c r="CO96" s="1">
        <v>0</v>
      </c>
      <c r="CP96" s="1">
        <v>0</v>
      </c>
      <c r="CQ96" s="1">
        <v>5</v>
      </c>
      <c r="CR96" s="1">
        <v>5</v>
      </c>
      <c r="CS96" s="1">
        <v>14</v>
      </c>
      <c r="CT96" s="1">
        <v>54</v>
      </c>
      <c r="CU96" s="1">
        <v>431</v>
      </c>
      <c r="CV96" s="1">
        <v>20</v>
      </c>
      <c r="CW96" s="1">
        <v>22</v>
      </c>
      <c r="CX96" s="1">
        <v>77</v>
      </c>
      <c r="CY96">
        <f t="shared" si="4"/>
        <v>68359</v>
      </c>
      <c r="CZ96" t="s">
        <v>689</v>
      </c>
      <c r="DA96">
        <v>6.5133037147153496</v>
      </c>
      <c r="DB96">
        <v>7.1781230520311397</v>
      </c>
      <c r="DC96">
        <v>5.5003026080046498</v>
      </c>
      <c r="DD96">
        <v>-1.49926751242482</v>
      </c>
      <c r="DE96">
        <v>4.9729764455631402</v>
      </c>
      <c r="DF96">
        <v>-0.25170223161187699</v>
      </c>
      <c r="DG96">
        <v>0.37675726442236201</v>
      </c>
      <c r="DH96">
        <v>0.12264898791986301</v>
      </c>
      <c r="DI96">
        <v>0.26529121474327</v>
      </c>
      <c r="DJ96">
        <v>3.94153369828599E-2</v>
      </c>
      <c r="DK96">
        <v>0.11884410062206401</v>
      </c>
    </row>
    <row r="97" spans="1:115" x14ac:dyDescent="0.25">
      <c r="A97" t="s">
        <v>454</v>
      </c>
      <c r="B97" t="s">
        <v>455</v>
      </c>
      <c r="C97" s="1">
        <v>0</v>
      </c>
      <c r="D97" s="1">
        <v>9</v>
      </c>
      <c r="E97" s="1">
        <v>0</v>
      </c>
      <c r="F97" s="1">
        <v>2</v>
      </c>
      <c r="G97" s="1">
        <v>2</v>
      </c>
      <c r="H97" s="1">
        <v>0</v>
      </c>
      <c r="I97" s="1">
        <v>1</v>
      </c>
      <c r="J97" s="1">
        <v>1</v>
      </c>
      <c r="K97" s="1">
        <v>1</v>
      </c>
      <c r="L97" s="1">
        <v>0</v>
      </c>
      <c r="M97" s="1">
        <v>1</v>
      </c>
      <c r="N97" s="1">
        <v>0</v>
      </c>
      <c r="O97" s="1">
        <v>6</v>
      </c>
      <c r="P97" s="1">
        <v>2</v>
      </c>
      <c r="Q97" s="1">
        <v>112</v>
      </c>
      <c r="R97" s="1">
        <v>0</v>
      </c>
      <c r="S97" s="1">
        <v>1</v>
      </c>
      <c r="T97" s="1">
        <v>23</v>
      </c>
      <c r="U97" s="1">
        <v>1</v>
      </c>
      <c r="V97" s="1">
        <v>18</v>
      </c>
      <c r="W97" s="1">
        <v>18</v>
      </c>
      <c r="X97" s="1">
        <v>20</v>
      </c>
      <c r="Y97" s="1">
        <v>1</v>
      </c>
      <c r="Z97" s="1">
        <v>1</v>
      </c>
      <c r="AA97" s="1">
        <v>0</v>
      </c>
      <c r="AB97" s="1">
        <v>0</v>
      </c>
      <c r="AC97" s="1">
        <v>0</v>
      </c>
      <c r="AD97" s="1">
        <v>2</v>
      </c>
      <c r="AE97" s="1">
        <v>2</v>
      </c>
      <c r="AF97" s="1">
        <v>1</v>
      </c>
      <c r="AG97" s="1">
        <v>2</v>
      </c>
      <c r="AH97" s="1">
        <v>1</v>
      </c>
      <c r="AI97" s="1">
        <v>0</v>
      </c>
      <c r="AJ97" s="1">
        <v>180</v>
      </c>
      <c r="AK97" s="1">
        <v>6</v>
      </c>
      <c r="AL97" s="1">
        <v>1</v>
      </c>
      <c r="AM97" s="1">
        <v>1</v>
      </c>
      <c r="AN97" s="1">
        <v>21</v>
      </c>
      <c r="AO97" s="1">
        <v>0</v>
      </c>
      <c r="AP97" s="1">
        <v>1</v>
      </c>
      <c r="AQ97" s="1">
        <v>0</v>
      </c>
      <c r="AR97" s="1">
        <v>1</v>
      </c>
      <c r="AS97" s="1">
        <v>0</v>
      </c>
      <c r="AT97" s="1">
        <v>0</v>
      </c>
      <c r="AU97" s="1">
        <v>0</v>
      </c>
      <c r="AV97" s="1">
        <v>1</v>
      </c>
      <c r="AW97" s="1">
        <v>2</v>
      </c>
      <c r="AX97" s="1">
        <v>2</v>
      </c>
      <c r="AY97" s="1">
        <v>1</v>
      </c>
      <c r="AZ97" s="1">
        <v>0</v>
      </c>
      <c r="BA97" s="1">
        <v>0</v>
      </c>
      <c r="BB97" s="1">
        <v>0</v>
      </c>
      <c r="BC97" s="1">
        <v>75</v>
      </c>
      <c r="BD97" s="1">
        <v>0</v>
      </c>
      <c r="BE97" s="1">
        <v>0</v>
      </c>
      <c r="BF97" s="1">
        <v>0</v>
      </c>
      <c r="BG97" s="1">
        <v>105</v>
      </c>
      <c r="BH97" s="1">
        <v>0</v>
      </c>
      <c r="BI97" s="1">
        <v>0</v>
      </c>
      <c r="BJ97" s="1">
        <v>32</v>
      </c>
      <c r="BK97" s="1">
        <v>0</v>
      </c>
      <c r="BL97" s="1">
        <v>11</v>
      </c>
      <c r="BM97" s="1">
        <v>0</v>
      </c>
      <c r="BN97" s="1">
        <v>0</v>
      </c>
      <c r="BO97" s="1">
        <v>111</v>
      </c>
      <c r="BP97" s="1">
        <v>1</v>
      </c>
      <c r="BQ97" s="1">
        <v>0</v>
      </c>
      <c r="BR97" s="1">
        <v>13</v>
      </c>
      <c r="BS97" s="1">
        <v>8</v>
      </c>
      <c r="BT97" s="1">
        <v>0</v>
      </c>
      <c r="BU97" s="1">
        <v>0</v>
      </c>
      <c r="BV97" s="1">
        <v>0</v>
      </c>
      <c r="BW97" s="1">
        <v>11</v>
      </c>
      <c r="BX97" s="1">
        <v>24</v>
      </c>
      <c r="BY97" s="1">
        <v>0</v>
      </c>
      <c r="BZ97" s="1">
        <v>0</v>
      </c>
      <c r="CA97" s="1">
        <v>392</v>
      </c>
      <c r="CB97" s="1">
        <v>0</v>
      </c>
      <c r="CC97" s="1">
        <v>0</v>
      </c>
      <c r="CD97" s="1">
        <v>1</v>
      </c>
      <c r="CE97" s="1">
        <v>0</v>
      </c>
      <c r="CF97" s="1">
        <v>0</v>
      </c>
      <c r="CG97" s="1">
        <v>51</v>
      </c>
      <c r="CH97" s="1">
        <v>10</v>
      </c>
      <c r="CI97" s="1">
        <v>2</v>
      </c>
      <c r="CJ97" s="1">
        <v>75</v>
      </c>
      <c r="CK97" s="1">
        <v>28</v>
      </c>
      <c r="CL97" s="1">
        <v>11</v>
      </c>
      <c r="CM97" s="1">
        <v>10</v>
      </c>
      <c r="CN97" s="1">
        <v>0</v>
      </c>
      <c r="CO97" s="1">
        <v>8</v>
      </c>
      <c r="CP97" s="1">
        <v>19</v>
      </c>
      <c r="CQ97" s="1">
        <v>0</v>
      </c>
      <c r="CR97" s="1">
        <v>0</v>
      </c>
      <c r="CS97" s="1">
        <v>1</v>
      </c>
      <c r="CT97" s="1">
        <v>59</v>
      </c>
      <c r="CU97" s="1">
        <v>43</v>
      </c>
      <c r="CV97" s="1">
        <v>13</v>
      </c>
      <c r="CW97" s="1">
        <v>5</v>
      </c>
      <c r="CX97" s="1">
        <v>41</v>
      </c>
      <c r="CY97">
        <f t="shared" si="4"/>
        <v>1605</v>
      </c>
      <c r="CZ97" t="s">
        <v>455</v>
      </c>
      <c r="DA97">
        <v>0.282379644206808</v>
      </c>
      <c r="DB97">
        <v>-0.285427390110568</v>
      </c>
      <c r="DC97">
        <v>1.4570886339428599</v>
      </c>
      <c r="DD97">
        <v>1.8967420477921999</v>
      </c>
      <c r="DE97">
        <v>5.90536173141881</v>
      </c>
      <c r="DF97">
        <v>0.29688257537655399</v>
      </c>
      <c r="DG97">
        <v>0.37375000109739098</v>
      </c>
      <c r="DH97">
        <v>7.9624764146528207E-2</v>
      </c>
      <c r="DI97">
        <v>0.176310167496734</v>
      </c>
      <c r="DJ97">
        <v>4.9905082160812998E-2</v>
      </c>
      <c r="DK97">
        <v>0.12309753293652501</v>
      </c>
    </row>
    <row r="98" spans="1:115" x14ac:dyDescent="0.25">
      <c r="A98" t="s">
        <v>664</v>
      </c>
      <c r="B98" t="s">
        <v>665</v>
      </c>
      <c r="C98" s="1">
        <v>0</v>
      </c>
      <c r="D98" s="1">
        <v>16</v>
      </c>
      <c r="E98" s="1">
        <v>0</v>
      </c>
      <c r="F98" s="1">
        <v>0</v>
      </c>
      <c r="G98" s="1">
        <v>0</v>
      </c>
      <c r="H98" s="1">
        <v>42</v>
      </c>
      <c r="I98" s="1">
        <v>3</v>
      </c>
      <c r="J98" s="1">
        <v>0</v>
      </c>
      <c r="K98" s="1">
        <v>2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1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20</v>
      </c>
      <c r="AD98" s="1">
        <v>0</v>
      </c>
      <c r="AE98" s="1">
        <v>0</v>
      </c>
      <c r="AF98" s="1">
        <v>0</v>
      </c>
      <c r="AG98" s="1">
        <v>0</v>
      </c>
      <c r="AH98" s="1">
        <v>8</v>
      </c>
      <c r="AI98" s="1">
        <v>2</v>
      </c>
      <c r="AJ98" s="1">
        <v>0</v>
      </c>
      <c r="AK98" s="1">
        <v>0</v>
      </c>
      <c r="AL98" s="1">
        <v>0</v>
      </c>
      <c r="AM98" s="1">
        <v>0</v>
      </c>
      <c r="AN98" s="1">
        <v>5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10</v>
      </c>
      <c r="BB98" s="1">
        <v>859</v>
      </c>
      <c r="BC98" s="1">
        <v>1</v>
      </c>
      <c r="BD98" s="1">
        <v>2</v>
      </c>
      <c r="BE98" s="1">
        <v>365</v>
      </c>
      <c r="BF98" s="1">
        <v>3</v>
      </c>
      <c r="BG98" s="1">
        <v>0</v>
      </c>
      <c r="BH98" s="1">
        <v>203</v>
      </c>
      <c r="BI98" s="1">
        <v>0</v>
      </c>
      <c r="BJ98" s="1">
        <v>0</v>
      </c>
      <c r="BK98" s="1">
        <v>0</v>
      </c>
      <c r="BL98" s="1">
        <v>45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2913</v>
      </c>
      <c r="BZ98" s="1">
        <v>0</v>
      </c>
      <c r="CA98" s="1">
        <v>0</v>
      </c>
      <c r="CB98" s="1">
        <v>0</v>
      </c>
      <c r="CC98" s="1">
        <v>0</v>
      </c>
      <c r="CD98" s="1">
        <v>27</v>
      </c>
      <c r="CE98" s="1">
        <v>0</v>
      </c>
      <c r="CF98" s="1">
        <v>2</v>
      </c>
      <c r="CG98" s="1">
        <v>0</v>
      </c>
      <c r="CH98" s="1">
        <v>0</v>
      </c>
      <c r="CI98" s="1">
        <v>62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19</v>
      </c>
      <c r="CU98" s="1">
        <v>0</v>
      </c>
      <c r="CV98" s="1">
        <v>0</v>
      </c>
      <c r="CW98" s="1">
        <v>0</v>
      </c>
      <c r="CX98" s="1">
        <v>0</v>
      </c>
      <c r="CY98">
        <f t="shared" si="4"/>
        <v>4610</v>
      </c>
      <c r="CZ98" t="s">
        <v>665</v>
      </c>
      <c r="DA98">
        <v>-1.3102551553623401</v>
      </c>
      <c r="DB98">
        <v>-1.99554845520553</v>
      </c>
      <c r="DC98">
        <v>-0.57755280138436704</v>
      </c>
      <c r="DD98">
        <v>1.65471395864242</v>
      </c>
      <c r="DE98">
        <v>5.62867291594549</v>
      </c>
      <c r="DF98">
        <v>0.26038551579459202</v>
      </c>
      <c r="DG98">
        <v>0.36593750117551199</v>
      </c>
      <c r="DH98">
        <v>5.0403615883781998E-2</v>
      </c>
      <c r="DI98">
        <v>0.11964207884426201</v>
      </c>
      <c r="DJ98">
        <v>6.1055587224314603E-2</v>
      </c>
      <c r="DK98">
        <v>0.129896915708027</v>
      </c>
    </row>
    <row r="99" spans="1:115" x14ac:dyDescent="0.25">
      <c r="A99" t="s">
        <v>856</v>
      </c>
      <c r="B99" t="s">
        <v>857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2</v>
      </c>
      <c r="Y99" s="1">
        <v>0</v>
      </c>
      <c r="Z99" s="1">
        <v>62</v>
      </c>
      <c r="AA99" s="1">
        <v>6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4</v>
      </c>
      <c r="AJ99" s="1">
        <v>4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70</v>
      </c>
      <c r="BA99" s="1">
        <v>0</v>
      </c>
      <c r="BB99" s="1">
        <v>0</v>
      </c>
      <c r="BC99" s="1">
        <v>0</v>
      </c>
      <c r="BD99" s="1">
        <v>0</v>
      </c>
      <c r="BE99" s="1">
        <v>12</v>
      </c>
      <c r="BF99" s="1">
        <v>146</v>
      </c>
      <c r="BG99" s="1">
        <v>1</v>
      </c>
      <c r="BH99" s="1">
        <v>0</v>
      </c>
      <c r="BI99" s="1">
        <v>0</v>
      </c>
      <c r="BJ99" s="1">
        <v>8</v>
      </c>
      <c r="BK99" s="1">
        <v>87</v>
      </c>
      <c r="BL99" s="1">
        <v>0</v>
      </c>
      <c r="BM99" s="1">
        <v>2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1</v>
      </c>
      <c r="CC99" s="1">
        <v>0</v>
      </c>
      <c r="CD99" s="1">
        <v>13</v>
      </c>
      <c r="CE99" s="1">
        <v>0</v>
      </c>
      <c r="CF99" s="1">
        <v>4</v>
      </c>
      <c r="CG99" s="1">
        <v>0</v>
      </c>
      <c r="CH99" s="1">
        <v>0</v>
      </c>
      <c r="CI99" s="1">
        <v>9</v>
      </c>
      <c r="CJ99" s="1">
        <v>0</v>
      </c>
      <c r="CK99" s="1">
        <v>1</v>
      </c>
      <c r="CL99" s="1">
        <v>0</v>
      </c>
      <c r="CM99" s="1">
        <v>1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>
        <f t="shared" si="4"/>
        <v>433</v>
      </c>
      <c r="CZ99" t="s">
        <v>857</v>
      </c>
      <c r="DA99">
        <v>-1.54697639214021</v>
      </c>
      <c r="DB99">
        <v>-2.2808572233506998</v>
      </c>
      <c r="DC99">
        <v>-0.70915872035100402</v>
      </c>
      <c r="DD99">
        <v>1.5234219191556</v>
      </c>
      <c r="DE99">
        <v>5.1274072330877898</v>
      </c>
      <c r="DF99">
        <v>0.277433312629078</v>
      </c>
      <c r="DG99">
        <v>0.35645111030077598</v>
      </c>
      <c r="DH99">
        <v>0.10204940286657301</v>
      </c>
      <c r="DI99">
        <v>0.19895162136407099</v>
      </c>
      <c r="DJ99">
        <v>6.4892004491368102E-2</v>
      </c>
      <c r="DK99">
        <v>0.13096885952093101</v>
      </c>
    </row>
    <row r="100" spans="1:115" x14ac:dyDescent="0.25">
      <c r="A100" t="s">
        <v>948</v>
      </c>
      <c r="B100" t="s">
        <v>949</v>
      </c>
      <c r="C100" s="1">
        <v>92</v>
      </c>
      <c r="D100" s="1">
        <v>8</v>
      </c>
      <c r="E100" s="1">
        <v>392</v>
      </c>
      <c r="F100" s="1">
        <v>6</v>
      </c>
      <c r="G100" s="1">
        <v>17</v>
      </c>
      <c r="H100" s="1">
        <v>2</v>
      </c>
      <c r="I100" s="1">
        <v>0</v>
      </c>
      <c r="J100" s="1">
        <v>0</v>
      </c>
      <c r="K100" s="1">
        <v>3</v>
      </c>
      <c r="L100" s="1">
        <v>7</v>
      </c>
      <c r="M100" s="1">
        <v>0</v>
      </c>
      <c r="N100" s="1">
        <v>8</v>
      </c>
      <c r="O100" s="1">
        <v>1</v>
      </c>
      <c r="P100" s="1">
        <v>2</v>
      </c>
      <c r="Q100" s="1">
        <v>0</v>
      </c>
      <c r="R100" s="1">
        <v>3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3</v>
      </c>
      <c r="AA100" s="1">
        <v>0</v>
      </c>
      <c r="AB100" s="1">
        <v>6</v>
      </c>
      <c r="AC100" s="1">
        <v>42</v>
      </c>
      <c r="AD100" s="1">
        <v>1</v>
      </c>
      <c r="AE100" s="1">
        <v>3</v>
      </c>
      <c r="AF100" s="1">
        <v>10</v>
      </c>
      <c r="AG100" s="1">
        <v>0</v>
      </c>
      <c r="AH100" s="1">
        <v>13</v>
      </c>
      <c r="AI100" s="1">
        <v>3</v>
      </c>
      <c r="AJ100" s="1">
        <v>0</v>
      </c>
      <c r="AK100" s="1">
        <v>0</v>
      </c>
      <c r="AL100" s="1">
        <v>3</v>
      </c>
      <c r="AM100" s="1">
        <v>2</v>
      </c>
      <c r="AN100" s="1">
        <v>0</v>
      </c>
      <c r="AO100" s="1">
        <v>1</v>
      </c>
      <c r="AP100" s="1">
        <v>0</v>
      </c>
      <c r="AQ100" s="1">
        <v>12</v>
      </c>
      <c r="AR100" s="1">
        <v>0</v>
      </c>
      <c r="AS100" s="1">
        <v>0</v>
      </c>
      <c r="AT100" s="1">
        <v>3</v>
      </c>
      <c r="AU100" s="1">
        <v>2</v>
      </c>
      <c r="AV100" s="1">
        <v>0</v>
      </c>
      <c r="AW100" s="1">
        <v>1</v>
      </c>
      <c r="AX100" s="1">
        <v>0</v>
      </c>
      <c r="AY100" s="1">
        <v>0</v>
      </c>
      <c r="AZ100" s="1">
        <v>9</v>
      </c>
      <c r="BA100" s="1">
        <v>0</v>
      </c>
      <c r="BB100" s="1">
        <v>0</v>
      </c>
      <c r="BC100" s="1">
        <v>1</v>
      </c>
      <c r="BD100" s="1">
        <v>1</v>
      </c>
      <c r="BE100" s="1">
        <v>5</v>
      </c>
      <c r="BF100" s="1">
        <v>6</v>
      </c>
      <c r="BG100" s="1">
        <v>3</v>
      </c>
      <c r="BH100" s="1">
        <v>2</v>
      </c>
      <c r="BI100" s="1">
        <v>6</v>
      </c>
      <c r="BJ100" s="1">
        <v>6</v>
      </c>
      <c r="BK100" s="1">
        <v>1</v>
      </c>
      <c r="BL100" s="1">
        <v>0</v>
      </c>
      <c r="BM100" s="1">
        <v>41</v>
      </c>
      <c r="BN100" s="1">
        <v>1</v>
      </c>
      <c r="BO100" s="1">
        <v>1</v>
      </c>
      <c r="BP100" s="1">
        <v>0</v>
      </c>
      <c r="BQ100" s="1">
        <v>99</v>
      </c>
      <c r="BR100" s="1">
        <v>3</v>
      </c>
      <c r="BS100" s="1">
        <v>3</v>
      </c>
      <c r="BT100" s="1">
        <v>0</v>
      </c>
      <c r="BU100" s="1">
        <v>0</v>
      </c>
      <c r="BV100" s="1">
        <v>7</v>
      </c>
      <c r="BW100" s="1">
        <v>0</v>
      </c>
      <c r="BX100" s="1">
        <v>59</v>
      </c>
      <c r="BY100" s="1">
        <v>7</v>
      </c>
      <c r="BZ100" s="1">
        <v>1</v>
      </c>
      <c r="CA100" s="1">
        <v>1</v>
      </c>
      <c r="CB100" s="1">
        <v>0</v>
      </c>
      <c r="CC100" s="1">
        <v>0</v>
      </c>
      <c r="CD100" s="1">
        <v>3</v>
      </c>
      <c r="CE100" s="1">
        <v>0</v>
      </c>
      <c r="CF100" s="1">
        <v>37</v>
      </c>
      <c r="CG100" s="1">
        <v>0</v>
      </c>
      <c r="CH100" s="1">
        <v>0</v>
      </c>
      <c r="CI100" s="1">
        <v>1</v>
      </c>
      <c r="CJ100" s="1">
        <v>2</v>
      </c>
      <c r="CK100" s="1">
        <v>3</v>
      </c>
      <c r="CL100" s="1">
        <v>3</v>
      </c>
      <c r="CM100" s="1">
        <v>42</v>
      </c>
      <c r="CN100" s="1">
        <v>0</v>
      </c>
      <c r="CO100" s="1">
        <v>1</v>
      </c>
      <c r="CP100" s="1">
        <v>0</v>
      </c>
      <c r="CQ100" s="1">
        <v>0</v>
      </c>
      <c r="CR100" s="1">
        <v>5</v>
      </c>
      <c r="CS100" s="1">
        <v>1</v>
      </c>
      <c r="CT100" s="1">
        <v>7</v>
      </c>
      <c r="CU100" s="1">
        <v>14</v>
      </c>
      <c r="CV100" s="1">
        <v>4</v>
      </c>
      <c r="CW100" s="1">
        <v>3</v>
      </c>
      <c r="CX100" s="1">
        <v>1</v>
      </c>
      <c r="CY100">
        <f t="shared" si="4"/>
        <v>1036</v>
      </c>
      <c r="CZ100" t="s">
        <v>949</v>
      </c>
      <c r="DA100">
        <v>0.62110132735939605</v>
      </c>
      <c r="DB100">
        <v>-2.41664193681022E-2</v>
      </c>
      <c r="DC100">
        <v>1.21854648561932</v>
      </c>
      <c r="DD100">
        <v>1.2523229390825401</v>
      </c>
      <c r="DE100">
        <v>4.7139019115127203</v>
      </c>
      <c r="DF100">
        <v>0.23910225888754999</v>
      </c>
      <c r="DG100">
        <v>0.37531250108199599</v>
      </c>
      <c r="DH100">
        <v>8.5836130056461998E-2</v>
      </c>
      <c r="DI100">
        <v>0.189782872793093</v>
      </c>
      <c r="DJ100">
        <v>5.3284824433405001E-2</v>
      </c>
      <c r="DK100">
        <v>0.13102535300742801</v>
      </c>
    </row>
    <row r="101" spans="1:115" x14ac:dyDescent="0.25">
      <c r="A101" t="s">
        <v>758</v>
      </c>
      <c r="B101" t="s">
        <v>759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2</v>
      </c>
      <c r="P101" s="1">
        <v>1</v>
      </c>
      <c r="Q101" s="1">
        <v>12</v>
      </c>
      <c r="R101" s="1">
        <v>0</v>
      </c>
      <c r="S101" s="1">
        <v>1</v>
      </c>
      <c r="T101" s="1">
        <v>10</v>
      </c>
      <c r="U101" s="1">
        <v>10</v>
      </c>
      <c r="V101" s="1">
        <v>47</v>
      </c>
      <c r="W101" s="1">
        <v>0</v>
      </c>
      <c r="X101" s="1">
        <v>20</v>
      </c>
      <c r="Y101" s="1">
        <v>2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10</v>
      </c>
      <c r="AO101" s="1">
        <v>0</v>
      </c>
      <c r="AP101" s="1">
        <v>0</v>
      </c>
      <c r="AQ101" s="1">
        <v>1</v>
      </c>
      <c r="AR101" s="1">
        <v>0</v>
      </c>
      <c r="AS101" s="1">
        <v>0</v>
      </c>
      <c r="AT101" s="1">
        <v>0</v>
      </c>
      <c r="AU101" s="1">
        <v>0</v>
      </c>
      <c r="AV101" s="1">
        <v>28</v>
      </c>
      <c r="AW101" s="1">
        <v>125</v>
      </c>
      <c r="AX101" s="1">
        <v>0</v>
      </c>
      <c r="AY101" s="1">
        <v>3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57</v>
      </c>
      <c r="BO101" s="1">
        <v>56</v>
      </c>
      <c r="BP101" s="1">
        <v>0</v>
      </c>
      <c r="BQ101" s="1">
        <v>0</v>
      </c>
      <c r="BR101" s="1">
        <v>457</v>
      </c>
      <c r="BS101" s="1">
        <v>24</v>
      </c>
      <c r="BT101" s="1">
        <v>6</v>
      </c>
      <c r="BU101" s="1">
        <v>261</v>
      </c>
      <c r="BV101" s="1">
        <v>10</v>
      </c>
      <c r="BW101" s="1">
        <v>27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5</v>
      </c>
      <c r="CF101" s="1">
        <v>0</v>
      </c>
      <c r="CG101" s="1">
        <v>1</v>
      </c>
      <c r="CH101" s="1">
        <v>2</v>
      </c>
      <c r="CI101" s="1">
        <v>0</v>
      </c>
      <c r="CJ101" s="1">
        <v>0</v>
      </c>
      <c r="CK101" s="1">
        <v>13</v>
      </c>
      <c r="CL101" s="1">
        <v>42</v>
      </c>
      <c r="CM101" s="1">
        <v>0</v>
      </c>
      <c r="CN101" s="1">
        <v>0</v>
      </c>
      <c r="CO101" s="1">
        <v>7</v>
      </c>
      <c r="CP101" s="1">
        <v>0</v>
      </c>
      <c r="CQ101" s="1">
        <v>0</v>
      </c>
      <c r="CR101" s="1">
        <v>0</v>
      </c>
      <c r="CS101" s="1">
        <v>36</v>
      </c>
      <c r="CT101" s="1">
        <v>20</v>
      </c>
      <c r="CU101" s="1">
        <v>0</v>
      </c>
      <c r="CV101" s="1">
        <v>7</v>
      </c>
      <c r="CW101" s="1">
        <v>57</v>
      </c>
      <c r="CX101" s="1">
        <v>24</v>
      </c>
      <c r="CY101">
        <f t="shared" si="4"/>
        <v>1386</v>
      </c>
      <c r="CZ101" t="s">
        <v>759</v>
      </c>
      <c r="DA101">
        <v>-0.97335103008538504</v>
      </c>
      <c r="DB101">
        <v>-1.6319717603131101</v>
      </c>
      <c r="DC101">
        <v>-5.2196496901562903E-2</v>
      </c>
      <c r="DD101">
        <v>1.9009619164543701</v>
      </c>
      <c r="DE101">
        <v>6.3838412201458103</v>
      </c>
      <c r="DF101">
        <v>0.28422043007977899</v>
      </c>
      <c r="DG101">
        <v>0.37531250108199599</v>
      </c>
      <c r="DH101">
        <v>5.6631743877215299E-2</v>
      </c>
      <c r="DI101">
        <v>0.13332361712739699</v>
      </c>
      <c r="DJ101">
        <v>6.1425004256650498E-2</v>
      </c>
      <c r="DK101">
        <v>0.132386284558522</v>
      </c>
    </row>
    <row r="102" spans="1:115" x14ac:dyDescent="0.25">
      <c r="A102" t="s">
        <v>648</v>
      </c>
      <c r="B102" t="s">
        <v>649</v>
      </c>
      <c r="C102" s="1">
        <v>0</v>
      </c>
      <c r="D102" s="1">
        <v>81</v>
      </c>
      <c r="E102" s="1">
        <v>0</v>
      </c>
      <c r="F102" s="1">
        <v>2</v>
      </c>
      <c r="G102" s="1">
        <v>148</v>
      </c>
      <c r="H102" s="1">
        <v>0</v>
      </c>
      <c r="I102" s="1">
        <v>63</v>
      </c>
      <c r="J102" s="1">
        <v>82</v>
      </c>
      <c r="K102" s="1">
        <v>132</v>
      </c>
      <c r="L102" s="1">
        <v>7</v>
      </c>
      <c r="M102" s="1">
        <v>0</v>
      </c>
      <c r="N102" s="1">
        <v>55</v>
      </c>
      <c r="O102" s="1">
        <v>29</v>
      </c>
      <c r="P102" s="1">
        <v>0</v>
      </c>
      <c r="Q102" s="1">
        <v>1</v>
      </c>
      <c r="R102" s="1">
        <v>72</v>
      </c>
      <c r="S102" s="1">
        <v>76</v>
      </c>
      <c r="T102" s="1">
        <v>35</v>
      </c>
      <c r="U102" s="1">
        <v>2</v>
      </c>
      <c r="V102" s="1">
        <v>10</v>
      </c>
      <c r="W102" s="1">
        <v>0</v>
      </c>
      <c r="X102" s="1">
        <v>1</v>
      </c>
      <c r="Y102" s="1">
        <v>0</v>
      </c>
      <c r="Z102" s="1">
        <v>46</v>
      </c>
      <c r="AA102" s="1">
        <v>30</v>
      </c>
      <c r="AB102" s="1">
        <v>3</v>
      </c>
      <c r="AC102" s="1">
        <v>96</v>
      </c>
      <c r="AD102" s="1">
        <v>77</v>
      </c>
      <c r="AE102" s="1">
        <v>0</v>
      </c>
      <c r="AF102" s="1">
        <v>50</v>
      </c>
      <c r="AG102" s="1">
        <v>121</v>
      </c>
      <c r="AH102" s="1">
        <v>99</v>
      </c>
      <c r="AI102" s="1">
        <v>115</v>
      </c>
      <c r="AJ102" s="1">
        <v>286</v>
      </c>
      <c r="AK102" s="1">
        <v>22</v>
      </c>
      <c r="AL102" s="1">
        <v>23</v>
      </c>
      <c r="AM102" s="1">
        <v>21</v>
      </c>
      <c r="AN102" s="1">
        <v>6</v>
      </c>
      <c r="AO102" s="1">
        <v>31</v>
      </c>
      <c r="AP102" s="1">
        <v>73</v>
      </c>
      <c r="AQ102" s="1">
        <v>9</v>
      </c>
      <c r="AR102" s="1">
        <v>0</v>
      </c>
      <c r="AS102" s="1">
        <v>0</v>
      </c>
      <c r="AT102" s="1">
        <v>770</v>
      </c>
      <c r="AU102" s="1">
        <v>27</v>
      </c>
      <c r="AV102" s="1">
        <v>6</v>
      </c>
      <c r="AW102" s="1">
        <v>0</v>
      </c>
      <c r="AX102" s="1">
        <v>0</v>
      </c>
      <c r="AY102" s="1">
        <v>59</v>
      </c>
      <c r="AZ102" s="1">
        <v>11</v>
      </c>
      <c r="BA102" s="1">
        <v>0</v>
      </c>
      <c r="BB102" s="1">
        <v>0</v>
      </c>
      <c r="BC102" s="1">
        <v>8</v>
      </c>
      <c r="BD102" s="1">
        <v>156</v>
      </c>
      <c r="BE102" s="1">
        <v>24</v>
      </c>
      <c r="BF102" s="1">
        <v>0</v>
      </c>
      <c r="BG102" s="1">
        <v>1</v>
      </c>
      <c r="BH102" s="1">
        <v>0</v>
      </c>
      <c r="BI102" s="1">
        <v>39</v>
      </c>
      <c r="BJ102" s="1">
        <v>2</v>
      </c>
      <c r="BK102" s="1">
        <v>79</v>
      </c>
      <c r="BL102" s="1">
        <v>89</v>
      </c>
      <c r="BM102" s="1">
        <v>21</v>
      </c>
      <c r="BN102" s="1">
        <v>2</v>
      </c>
      <c r="BO102" s="1">
        <v>0</v>
      </c>
      <c r="BP102" s="1">
        <v>2</v>
      </c>
      <c r="BQ102" s="1">
        <v>10</v>
      </c>
      <c r="BR102" s="1">
        <v>0</v>
      </c>
      <c r="BS102" s="1">
        <v>0</v>
      </c>
      <c r="BT102" s="1">
        <v>0</v>
      </c>
      <c r="BU102" s="1">
        <v>0</v>
      </c>
      <c r="BV102" s="1">
        <v>1</v>
      </c>
      <c r="BW102" s="1">
        <v>1</v>
      </c>
      <c r="BX102" s="1">
        <v>12</v>
      </c>
      <c r="BY102" s="1">
        <v>0</v>
      </c>
      <c r="BZ102" s="1">
        <v>138</v>
      </c>
      <c r="CA102" s="1">
        <v>0</v>
      </c>
      <c r="CB102" s="1">
        <v>18</v>
      </c>
      <c r="CC102" s="1">
        <v>0</v>
      </c>
      <c r="CD102" s="1">
        <v>41</v>
      </c>
      <c r="CE102" s="1">
        <v>27</v>
      </c>
      <c r="CF102" s="1">
        <v>31</v>
      </c>
      <c r="CG102" s="1">
        <v>2</v>
      </c>
      <c r="CH102" s="1">
        <v>30</v>
      </c>
      <c r="CI102" s="1">
        <v>0</v>
      </c>
      <c r="CJ102" s="1">
        <v>0</v>
      </c>
      <c r="CK102" s="1">
        <v>0</v>
      </c>
      <c r="CL102" s="1">
        <v>6</v>
      </c>
      <c r="CM102" s="1">
        <v>0</v>
      </c>
      <c r="CN102" s="1">
        <v>0</v>
      </c>
      <c r="CO102" s="1">
        <v>0</v>
      </c>
      <c r="CP102" s="1">
        <v>0</v>
      </c>
      <c r="CQ102" s="1">
        <v>2</v>
      </c>
      <c r="CR102" s="1">
        <v>0</v>
      </c>
      <c r="CS102" s="1">
        <v>0</v>
      </c>
      <c r="CT102" s="1">
        <v>16</v>
      </c>
      <c r="CU102" s="1">
        <v>106</v>
      </c>
      <c r="CV102" s="1">
        <v>0</v>
      </c>
      <c r="CW102" s="1">
        <v>0</v>
      </c>
      <c r="CX102" s="1">
        <v>18</v>
      </c>
      <c r="CY102">
        <f t="shared" si="4"/>
        <v>3659</v>
      </c>
      <c r="CZ102" t="s">
        <v>649</v>
      </c>
      <c r="DA102">
        <v>2.5305051375533401</v>
      </c>
      <c r="DB102">
        <v>3.6639352805329999</v>
      </c>
      <c r="DC102">
        <v>1.4631123237595001</v>
      </c>
      <c r="DD102">
        <v>-1.3836234282709401</v>
      </c>
      <c r="DE102">
        <v>5.2022427240724802</v>
      </c>
      <c r="DF102">
        <v>-0.23488782592402199</v>
      </c>
      <c r="DG102">
        <v>0.38468750099113203</v>
      </c>
      <c r="DH102">
        <v>9.7630284449789995E-2</v>
      </c>
      <c r="DI102">
        <v>0.21542149308431399</v>
      </c>
      <c r="DJ102">
        <v>5.0672991001721901E-2</v>
      </c>
      <c r="DK102">
        <v>0.134946388176646</v>
      </c>
    </row>
    <row r="103" spans="1:115" x14ac:dyDescent="0.25">
      <c r="A103" t="s">
        <v>662</v>
      </c>
      <c r="B103" t="s">
        <v>663</v>
      </c>
      <c r="C103" s="1">
        <v>0</v>
      </c>
      <c r="D103" s="1">
        <v>5</v>
      </c>
      <c r="E103" s="1">
        <v>2</v>
      </c>
      <c r="F103" s="1">
        <v>0</v>
      </c>
      <c r="G103" s="1">
        <v>0</v>
      </c>
      <c r="H103" s="1">
        <v>18</v>
      </c>
      <c r="I103" s="1">
        <v>2</v>
      </c>
      <c r="J103" s="1">
        <v>0</v>
      </c>
      <c r="K103" s="1">
        <v>7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2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7</v>
      </c>
      <c r="AI103" s="1">
        <v>1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112</v>
      </c>
      <c r="BB103" s="1">
        <v>208</v>
      </c>
      <c r="BC103" s="1">
        <v>0</v>
      </c>
      <c r="BD103" s="1">
        <v>7</v>
      </c>
      <c r="BE103" s="1">
        <v>96</v>
      </c>
      <c r="BF103" s="1">
        <v>0</v>
      </c>
      <c r="BG103" s="1">
        <v>0</v>
      </c>
      <c r="BH103" s="1">
        <v>86</v>
      </c>
      <c r="BI103" s="1">
        <v>0</v>
      </c>
      <c r="BJ103" s="1">
        <v>0</v>
      </c>
      <c r="BK103" s="1">
        <v>0</v>
      </c>
      <c r="BL103" s="1">
        <v>10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1</v>
      </c>
      <c r="BV103" s="1">
        <v>0</v>
      </c>
      <c r="BW103" s="1">
        <v>0</v>
      </c>
      <c r="BX103" s="1">
        <v>0</v>
      </c>
      <c r="BY103" s="1">
        <v>503</v>
      </c>
      <c r="BZ103" s="1">
        <v>0</v>
      </c>
      <c r="CA103" s="1">
        <v>0</v>
      </c>
      <c r="CB103" s="1">
        <v>0</v>
      </c>
      <c r="CC103" s="1">
        <v>0</v>
      </c>
      <c r="CD103" s="1">
        <v>5</v>
      </c>
      <c r="CE103" s="1">
        <v>0</v>
      </c>
      <c r="CF103" s="1">
        <v>0</v>
      </c>
      <c r="CG103" s="1">
        <v>0</v>
      </c>
      <c r="CH103" s="1">
        <v>0</v>
      </c>
      <c r="CI103" s="1">
        <v>28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5</v>
      </c>
      <c r="CU103" s="1">
        <v>0</v>
      </c>
      <c r="CV103" s="1">
        <v>0</v>
      </c>
      <c r="CW103" s="1">
        <v>0</v>
      </c>
      <c r="CX103" s="1">
        <v>0</v>
      </c>
      <c r="CY103">
        <f t="shared" si="4"/>
        <v>1105</v>
      </c>
      <c r="CZ103" t="s">
        <v>663</v>
      </c>
      <c r="DA103">
        <v>-1.5268960583922699</v>
      </c>
      <c r="DB103">
        <v>-2.14096667351911</v>
      </c>
      <c r="DC103">
        <v>-0.74559163294740904</v>
      </c>
      <c r="DD103">
        <v>1.53909353595528</v>
      </c>
      <c r="DE103">
        <v>5.2313117707937504</v>
      </c>
      <c r="DF103">
        <v>0.260096138268951</v>
      </c>
      <c r="DG103">
        <v>0.362699157721319</v>
      </c>
      <c r="DH103">
        <v>6.2624645591098094E-2</v>
      </c>
      <c r="DI103">
        <v>0.13539675713003699</v>
      </c>
      <c r="DJ103">
        <v>7.1128166475762894E-2</v>
      </c>
      <c r="DK103">
        <v>0.137483910058841</v>
      </c>
    </row>
    <row r="104" spans="1:115" x14ac:dyDescent="0.25">
      <c r="A104" t="s">
        <v>268</v>
      </c>
      <c r="B104" t="s">
        <v>269</v>
      </c>
      <c r="C104" s="1">
        <v>1</v>
      </c>
      <c r="D104" s="1">
        <v>57</v>
      </c>
      <c r="E104" s="1">
        <v>11</v>
      </c>
      <c r="F104" s="1">
        <v>0</v>
      </c>
      <c r="G104" s="1">
        <v>1</v>
      </c>
      <c r="H104" s="1">
        <v>2</v>
      </c>
      <c r="I104" s="1">
        <v>0</v>
      </c>
      <c r="J104" s="1">
        <v>1</v>
      </c>
      <c r="K104" s="1">
        <v>140</v>
      </c>
      <c r="L104" s="1">
        <v>51</v>
      </c>
      <c r="M104" s="1">
        <v>1</v>
      </c>
      <c r="N104" s="1">
        <v>3</v>
      </c>
      <c r="O104" s="1">
        <v>12</v>
      </c>
      <c r="P104" s="1">
        <v>0</v>
      </c>
      <c r="Q104" s="1">
        <v>25</v>
      </c>
      <c r="R104" s="1">
        <v>49</v>
      </c>
      <c r="S104" s="1">
        <v>2</v>
      </c>
      <c r="T104" s="1">
        <v>3</v>
      </c>
      <c r="U104" s="1">
        <v>0</v>
      </c>
      <c r="V104" s="1">
        <v>0</v>
      </c>
      <c r="W104" s="1">
        <v>9</v>
      </c>
      <c r="X104" s="1">
        <v>2</v>
      </c>
      <c r="Y104" s="1">
        <v>4</v>
      </c>
      <c r="Z104" s="1">
        <v>28</v>
      </c>
      <c r="AA104" s="1">
        <v>0</v>
      </c>
      <c r="AB104" s="1">
        <v>2</v>
      </c>
      <c r="AC104" s="1">
        <v>9</v>
      </c>
      <c r="AD104" s="1">
        <v>15</v>
      </c>
      <c r="AE104" s="1">
        <v>38</v>
      </c>
      <c r="AF104" s="1">
        <v>0</v>
      </c>
      <c r="AG104" s="1">
        <v>1</v>
      </c>
      <c r="AH104" s="1">
        <v>0</v>
      </c>
      <c r="AI104" s="1">
        <v>1</v>
      </c>
      <c r="AJ104" s="1">
        <v>0</v>
      </c>
      <c r="AK104" s="1">
        <v>0</v>
      </c>
      <c r="AL104" s="1">
        <v>7</v>
      </c>
      <c r="AM104" s="1">
        <v>2</v>
      </c>
      <c r="AN104" s="1">
        <v>5</v>
      </c>
      <c r="AO104" s="1">
        <v>0</v>
      </c>
      <c r="AP104" s="1">
        <v>1</v>
      </c>
      <c r="AQ104" s="1">
        <v>26</v>
      </c>
      <c r="AR104" s="1">
        <v>1</v>
      </c>
      <c r="AS104" s="1">
        <v>5</v>
      </c>
      <c r="AT104" s="1">
        <v>2</v>
      </c>
      <c r="AU104" s="1">
        <v>0</v>
      </c>
      <c r="AV104" s="1">
        <v>1</v>
      </c>
      <c r="AW104" s="1">
        <v>1</v>
      </c>
      <c r="AX104" s="1">
        <v>0</v>
      </c>
      <c r="AY104" s="1">
        <v>2</v>
      </c>
      <c r="AZ104" s="1">
        <v>0</v>
      </c>
      <c r="BA104" s="1">
        <v>0</v>
      </c>
      <c r="BB104" s="1">
        <v>1</v>
      </c>
      <c r="BC104" s="1">
        <v>3</v>
      </c>
      <c r="BD104" s="1">
        <v>0</v>
      </c>
      <c r="BE104" s="1">
        <v>4</v>
      </c>
      <c r="BF104" s="1">
        <v>2</v>
      </c>
      <c r="BG104" s="1">
        <v>1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3</v>
      </c>
      <c r="BN104" s="1">
        <v>1</v>
      </c>
      <c r="BO104" s="1">
        <v>1</v>
      </c>
      <c r="BP104" s="1">
        <v>1</v>
      </c>
      <c r="BQ104" s="1">
        <v>0</v>
      </c>
      <c r="BR104" s="1">
        <v>0</v>
      </c>
      <c r="BS104" s="1">
        <v>0</v>
      </c>
      <c r="BT104" s="1">
        <v>0</v>
      </c>
      <c r="BU104" s="1">
        <v>2</v>
      </c>
      <c r="BV104" s="1">
        <v>1</v>
      </c>
      <c r="BW104" s="1">
        <v>0</v>
      </c>
      <c r="BX104" s="1">
        <v>3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1</v>
      </c>
      <c r="CG104" s="1">
        <v>0</v>
      </c>
      <c r="CH104" s="1">
        <v>0</v>
      </c>
      <c r="CI104" s="1">
        <v>2</v>
      </c>
      <c r="CJ104" s="1">
        <v>0</v>
      </c>
      <c r="CK104" s="1">
        <v>2</v>
      </c>
      <c r="CL104" s="1">
        <v>2</v>
      </c>
      <c r="CM104" s="1">
        <v>0</v>
      </c>
      <c r="CN104" s="1">
        <v>0</v>
      </c>
      <c r="CO104" s="1">
        <v>0</v>
      </c>
      <c r="CP104" s="1">
        <v>4</v>
      </c>
      <c r="CQ104" s="1">
        <v>0</v>
      </c>
      <c r="CR104" s="1">
        <v>0</v>
      </c>
      <c r="CS104" s="1">
        <v>1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>
        <f t="shared" si="4"/>
        <v>556</v>
      </c>
      <c r="CZ104" t="s">
        <v>269</v>
      </c>
      <c r="DA104">
        <v>-3.6811799146648602E-2</v>
      </c>
      <c r="DB104">
        <v>0.504371179942389</v>
      </c>
      <c r="DC104">
        <v>-0.49083546270678902</v>
      </c>
      <c r="DD104">
        <v>-1.3240951783956501</v>
      </c>
      <c r="DE104">
        <v>4.4839002109544497</v>
      </c>
      <c r="DF104">
        <v>-0.26285221177426898</v>
      </c>
      <c r="DG104">
        <v>0.37562500107892599</v>
      </c>
      <c r="DH104">
        <v>0.102965296434139</v>
      </c>
      <c r="DI104">
        <v>0.20190701588261101</v>
      </c>
      <c r="DJ104">
        <v>6.1346150792263902E-2</v>
      </c>
      <c r="DK104">
        <v>0.138855273858733</v>
      </c>
    </row>
    <row r="105" spans="1:115" x14ac:dyDescent="0.25">
      <c r="A105" t="s">
        <v>950</v>
      </c>
      <c r="B105" t="s">
        <v>951</v>
      </c>
      <c r="C105" s="1">
        <v>5</v>
      </c>
      <c r="D105" s="1">
        <v>65</v>
      </c>
      <c r="E105" s="1">
        <v>0</v>
      </c>
      <c r="F105" s="1">
        <v>9</v>
      </c>
      <c r="G105" s="1">
        <v>11</v>
      </c>
      <c r="H105" s="1">
        <v>5</v>
      </c>
      <c r="I105" s="1">
        <v>190</v>
      </c>
      <c r="J105" s="1">
        <v>0</v>
      </c>
      <c r="K105" s="1">
        <v>55</v>
      </c>
      <c r="L105" s="1">
        <v>36</v>
      </c>
      <c r="M105" s="1">
        <v>0</v>
      </c>
      <c r="N105" s="1">
        <v>0</v>
      </c>
      <c r="O105" s="1">
        <v>2</v>
      </c>
      <c r="P105" s="1">
        <v>0</v>
      </c>
      <c r="Q105" s="1">
        <v>0</v>
      </c>
      <c r="R105" s="1">
        <v>21</v>
      </c>
      <c r="S105" s="1">
        <v>22</v>
      </c>
      <c r="T105" s="1">
        <v>0</v>
      </c>
      <c r="U105" s="1">
        <v>1</v>
      </c>
      <c r="V105" s="1">
        <v>0</v>
      </c>
      <c r="W105" s="1">
        <v>2</v>
      </c>
      <c r="X105" s="1">
        <v>2</v>
      </c>
      <c r="Y105" s="1">
        <v>2</v>
      </c>
      <c r="Z105" s="1">
        <v>0</v>
      </c>
      <c r="AA105" s="1">
        <v>23</v>
      </c>
      <c r="AB105" s="1">
        <v>1</v>
      </c>
      <c r="AC105" s="1">
        <v>9</v>
      </c>
      <c r="AD105" s="1">
        <v>2</v>
      </c>
      <c r="AE105" s="1">
        <v>0</v>
      </c>
      <c r="AF105" s="1">
        <v>6</v>
      </c>
      <c r="AG105" s="1">
        <v>0</v>
      </c>
      <c r="AH105" s="1">
        <v>1060</v>
      </c>
      <c r="AI105" s="1">
        <v>0</v>
      </c>
      <c r="AJ105" s="1">
        <v>0</v>
      </c>
      <c r="AK105" s="1">
        <v>3</v>
      </c>
      <c r="AL105" s="1">
        <v>1</v>
      </c>
      <c r="AM105" s="1">
        <v>1</v>
      </c>
      <c r="AN105" s="1">
        <v>0</v>
      </c>
      <c r="AO105" s="1">
        <v>1</v>
      </c>
      <c r="AP105" s="1">
        <v>1</v>
      </c>
      <c r="AQ105" s="1">
        <v>1</v>
      </c>
      <c r="AR105" s="1">
        <v>0</v>
      </c>
      <c r="AS105" s="1">
        <v>0</v>
      </c>
      <c r="AT105" s="1">
        <v>17</v>
      </c>
      <c r="AU105" s="1">
        <v>2</v>
      </c>
      <c r="AV105" s="1">
        <v>0</v>
      </c>
      <c r="AW105" s="1">
        <v>0</v>
      </c>
      <c r="AX105" s="1">
        <v>2</v>
      </c>
      <c r="AY105" s="1">
        <v>0</v>
      </c>
      <c r="AZ105" s="1">
        <v>9</v>
      </c>
      <c r="BA105" s="1">
        <v>0</v>
      </c>
      <c r="BB105" s="1">
        <v>27</v>
      </c>
      <c r="BC105" s="1">
        <v>0</v>
      </c>
      <c r="BD105" s="1">
        <v>1</v>
      </c>
      <c r="BE105" s="1">
        <v>0</v>
      </c>
      <c r="BF105" s="1">
        <v>4</v>
      </c>
      <c r="BG105" s="1">
        <v>1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2</v>
      </c>
      <c r="BS105" s="1">
        <v>0</v>
      </c>
      <c r="BT105" s="1">
        <v>0</v>
      </c>
      <c r="BU105" s="1">
        <v>7</v>
      </c>
      <c r="BV105" s="1">
        <v>1</v>
      </c>
      <c r="BW105" s="1">
        <v>2</v>
      </c>
      <c r="BX105" s="1">
        <v>2</v>
      </c>
      <c r="BY105" s="1">
        <v>0</v>
      </c>
      <c r="BZ105" s="1">
        <v>0</v>
      </c>
      <c r="CA105" s="1">
        <v>1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1</v>
      </c>
      <c r="CI105" s="1">
        <v>0</v>
      </c>
      <c r="CJ105" s="1">
        <v>0</v>
      </c>
      <c r="CK105" s="1">
        <v>0</v>
      </c>
      <c r="CL105" s="1">
        <v>7</v>
      </c>
      <c r="CM105" s="1">
        <v>0</v>
      </c>
      <c r="CN105" s="1">
        <v>0</v>
      </c>
      <c r="CO105" s="1">
        <v>0</v>
      </c>
      <c r="CP105" s="1">
        <v>5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>
        <f t="shared" si="4"/>
        <v>1628</v>
      </c>
      <c r="CZ105" t="s">
        <v>951</v>
      </c>
      <c r="DA105">
        <v>-0.31388477328952802</v>
      </c>
      <c r="DB105">
        <v>0.46469195754027898</v>
      </c>
      <c r="DC105">
        <v>-0.95007618493548696</v>
      </c>
      <c r="DD105">
        <v>-1.43259962989123</v>
      </c>
      <c r="DE105">
        <v>5.1407305583930603</v>
      </c>
      <c r="DF105">
        <v>-0.247571290728653</v>
      </c>
      <c r="DG105">
        <v>0.37706966679356702</v>
      </c>
      <c r="DH105">
        <v>0.109669567387362</v>
      </c>
      <c r="DI105">
        <v>0.21781283537104601</v>
      </c>
      <c r="DJ105">
        <v>5.77847832661154E-2</v>
      </c>
      <c r="DK105">
        <v>0.13971150391642501</v>
      </c>
    </row>
    <row r="106" spans="1:115" x14ac:dyDescent="0.25">
      <c r="A106" t="s">
        <v>730</v>
      </c>
      <c r="B106" t="s">
        <v>731</v>
      </c>
      <c r="C106" s="1">
        <v>0</v>
      </c>
      <c r="D106" s="1">
        <v>1</v>
      </c>
      <c r="E106" s="1">
        <v>18</v>
      </c>
      <c r="F106" s="1">
        <v>12</v>
      </c>
      <c r="G106" s="1">
        <v>0</v>
      </c>
      <c r="H106" s="1">
        <v>0</v>
      </c>
      <c r="I106" s="1">
        <v>19</v>
      </c>
      <c r="J106" s="1">
        <v>0</v>
      </c>
      <c r="K106" s="1">
        <v>28</v>
      </c>
      <c r="L106" s="1">
        <v>1</v>
      </c>
      <c r="M106" s="1">
        <v>0</v>
      </c>
      <c r="N106" s="1">
        <v>0</v>
      </c>
      <c r="O106" s="1">
        <v>1</v>
      </c>
      <c r="P106" s="1">
        <v>0</v>
      </c>
      <c r="Q106" s="1">
        <v>1</v>
      </c>
      <c r="R106" s="1">
        <v>5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8</v>
      </c>
      <c r="AG106" s="1">
        <v>2</v>
      </c>
      <c r="AH106" s="1">
        <v>6</v>
      </c>
      <c r="AI106" s="1">
        <v>31</v>
      </c>
      <c r="AJ106" s="1">
        <v>0</v>
      </c>
      <c r="AK106" s="1">
        <v>1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4</v>
      </c>
      <c r="AV106" s="1">
        <v>1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65</v>
      </c>
      <c r="BF106" s="1">
        <v>78</v>
      </c>
      <c r="BG106" s="1">
        <v>0</v>
      </c>
      <c r="BH106" s="1">
        <v>27</v>
      </c>
      <c r="BI106" s="1">
        <v>41</v>
      </c>
      <c r="BJ106" s="1">
        <v>0</v>
      </c>
      <c r="BK106" s="1">
        <v>13</v>
      </c>
      <c r="BL106" s="1">
        <v>3</v>
      </c>
      <c r="BM106" s="1">
        <v>5</v>
      </c>
      <c r="BN106" s="1">
        <v>0</v>
      </c>
      <c r="BO106" s="1">
        <v>1</v>
      </c>
      <c r="BP106" s="1">
        <v>1</v>
      </c>
      <c r="BQ106" s="1">
        <v>0</v>
      </c>
      <c r="BR106" s="1">
        <v>0</v>
      </c>
      <c r="BS106" s="1">
        <v>0</v>
      </c>
      <c r="BT106" s="1">
        <v>0</v>
      </c>
      <c r="BU106" s="1">
        <v>1</v>
      </c>
      <c r="BV106" s="1">
        <v>0</v>
      </c>
      <c r="BW106" s="1">
        <v>0</v>
      </c>
      <c r="BX106" s="1">
        <v>23</v>
      </c>
      <c r="BY106" s="1">
        <v>0</v>
      </c>
      <c r="BZ106" s="1">
        <v>0</v>
      </c>
      <c r="CA106" s="1">
        <v>12</v>
      </c>
      <c r="CB106" s="1">
        <v>3</v>
      </c>
      <c r="CC106" s="1">
        <v>0</v>
      </c>
      <c r="CD106" s="1">
        <v>0</v>
      </c>
      <c r="CE106" s="1">
        <v>0</v>
      </c>
      <c r="CF106" s="1">
        <v>21</v>
      </c>
      <c r="CG106" s="1">
        <v>0</v>
      </c>
      <c r="CH106" s="1">
        <v>0</v>
      </c>
      <c r="CI106" s="1">
        <v>16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29</v>
      </c>
      <c r="CU106" s="1">
        <v>0</v>
      </c>
      <c r="CV106" s="1">
        <v>0</v>
      </c>
      <c r="CW106" s="1">
        <v>8</v>
      </c>
      <c r="CX106" s="1">
        <v>0</v>
      </c>
      <c r="CY106">
        <f t="shared" si="4"/>
        <v>486</v>
      </c>
      <c r="CZ106" t="s">
        <v>731</v>
      </c>
      <c r="DA106">
        <v>-0.78890689645941803</v>
      </c>
      <c r="DB106">
        <v>-1.43304235829704</v>
      </c>
      <c r="DC106">
        <v>-3.5221182445400998E-2</v>
      </c>
      <c r="DD106">
        <v>1.472665139124</v>
      </c>
      <c r="DE106">
        <v>5.0744524738741701</v>
      </c>
      <c r="DF106">
        <v>0.25466000247312098</v>
      </c>
      <c r="DG106">
        <v>0.37968750103928001</v>
      </c>
      <c r="DH106">
        <v>0.10515427438494999</v>
      </c>
      <c r="DI106">
        <v>0.202161106932715</v>
      </c>
      <c r="DJ106">
        <v>6.7977619253973207E-2</v>
      </c>
      <c r="DK106">
        <v>0.14282724877280201</v>
      </c>
    </row>
    <row r="107" spans="1:115" x14ac:dyDescent="0.25">
      <c r="A107" t="s">
        <v>418</v>
      </c>
      <c r="B107" t="s">
        <v>419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3</v>
      </c>
      <c r="J107" s="1">
        <v>1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2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1</v>
      </c>
      <c r="W107" s="1">
        <v>0</v>
      </c>
      <c r="X107" s="1">
        <v>0</v>
      </c>
      <c r="Y107" s="1">
        <v>2</v>
      </c>
      <c r="Z107" s="1">
        <v>0</v>
      </c>
      <c r="AA107" s="1">
        <v>0</v>
      </c>
      <c r="AB107" s="1">
        <v>0</v>
      </c>
      <c r="AC107" s="1">
        <v>1</v>
      </c>
      <c r="AD107" s="1">
        <v>0</v>
      </c>
      <c r="AE107" s="1">
        <v>0</v>
      </c>
      <c r="AF107" s="1">
        <v>0</v>
      </c>
      <c r="AG107" s="1">
        <v>0</v>
      </c>
      <c r="AH107" s="1">
        <v>2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212</v>
      </c>
      <c r="BB107" s="1">
        <v>0</v>
      </c>
      <c r="BC107" s="1">
        <v>0</v>
      </c>
      <c r="BD107" s="1">
        <v>12</v>
      </c>
      <c r="BE107" s="1">
        <v>2</v>
      </c>
      <c r="BF107" s="1">
        <v>0</v>
      </c>
      <c r="BG107" s="1">
        <v>0</v>
      </c>
      <c r="BH107" s="1">
        <v>55</v>
      </c>
      <c r="BI107" s="1">
        <v>0</v>
      </c>
      <c r="BJ107" s="1">
        <v>1</v>
      </c>
      <c r="BK107" s="1">
        <v>2</v>
      </c>
      <c r="BL107" s="1">
        <v>0</v>
      </c>
      <c r="BM107" s="1">
        <v>1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1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1</v>
      </c>
      <c r="CB107" s="1">
        <v>0</v>
      </c>
      <c r="CC107" s="1">
        <v>8</v>
      </c>
      <c r="CD107" s="1">
        <v>0</v>
      </c>
      <c r="CE107" s="1">
        <v>0</v>
      </c>
      <c r="CF107" s="1">
        <v>0</v>
      </c>
      <c r="CG107" s="1">
        <v>1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1</v>
      </c>
      <c r="CX107" s="1">
        <v>0</v>
      </c>
      <c r="CY107">
        <f t="shared" si="4"/>
        <v>309</v>
      </c>
      <c r="CZ107" t="s">
        <v>419</v>
      </c>
      <c r="DA107">
        <v>-1.6756612229454499</v>
      </c>
      <c r="DB107">
        <v>-2.33830007515733</v>
      </c>
      <c r="DC107">
        <v>-0.980940262859749</v>
      </c>
      <c r="DD107">
        <v>1.41055999459335</v>
      </c>
      <c r="DE107">
        <v>4.6784769433823801</v>
      </c>
      <c r="DF107">
        <v>0.257567199485286</v>
      </c>
      <c r="DG107">
        <v>0.36968750113776899</v>
      </c>
      <c r="DH107">
        <v>9.5129176430326104E-2</v>
      </c>
      <c r="DI107">
        <v>0.18115113741712</v>
      </c>
      <c r="DJ107">
        <v>7.2735817002615902E-2</v>
      </c>
      <c r="DK107">
        <v>0.143399840773412</v>
      </c>
    </row>
    <row r="108" spans="1:115" x14ac:dyDescent="0.25">
      <c r="A108" t="s">
        <v>716</v>
      </c>
      <c r="B108" t="s">
        <v>717</v>
      </c>
      <c r="C108" s="1">
        <v>0</v>
      </c>
      <c r="D108" s="1">
        <v>237</v>
      </c>
      <c r="E108" s="1">
        <v>7</v>
      </c>
      <c r="F108" s="1">
        <v>35</v>
      </c>
      <c r="G108" s="1">
        <v>363</v>
      </c>
      <c r="H108" s="1">
        <v>0</v>
      </c>
      <c r="I108" s="1">
        <v>351</v>
      </c>
      <c r="J108" s="1">
        <v>24</v>
      </c>
      <c r="K108" s="1">
        <v>324</v>
      </c>
      <c r="L108" s="1">
        <v>11</v>
      </c>
      <c r="M108" s="1">
        <v>0</v>
      </c>
      <c r="N108" s="1">
        <v>69</v>
      </c>
      <c r="O108" s="1">
        <v>97</v>
      </c>
      <c r="P108" s="1">
        <v>0</v>
      </c>
      <c r="Q108" s="1">
        <v>2</v>
      </c>
      <c r="R108" s="1">
        <v>102</v>
      </c>
      <c r="S108" s="1">
        <v>50</v>
      </c>
      <c r="T108" s="1">
        <v>278</v>
      </c>
      <c r="U108" s="1">
        <v>10</v>
      </c>
      <c r="V108" s="1">
        <v>2</v>
      </c>
      <c r="W108" s="1">
        <v>0</v>
      </c>
      <c r="X108" s="1">
        <v>12</v>
      </c>
      <c r="Y108" s="1">
        <v>0</v>
      </c>
      <c r="Z108" s="1">
        <v>213</v>
      </c>
      <c r="AA108" s="1">
        <v>21</v>
      </c>
      <c r="AB108" s="1">
        <v>6</v>
      </c>
      <c r="AC108" s="1">
        <v>165</v>
      </c>
      <c r="AD108" s="1">
        <v>126</v>
      </c>
      <c r="AE108" s="1">
        <v>0</v>
      </c>
      <c r="AF108" s="1">
        <v>8</v>
      </c>
      <c r="AG108" s="1">
        <v>590</v>
      </c>
      <c r="AH108" s="1">
        <v>307</v>
      </c>
      <c r="AI108" s="1">
        <v>462</v>
      </c>
      <c r="AJ108" s="1">
        <v>431</v>
      </c>
      <c r="AK108" s="1">
        <v>33</v>
      </c>
      <c r="AL108" s="1">
        <v>84</v>
      </c>
      <c r="AM108" s="1">
        <v>38</v>
      </c>
      <c r="AN108" s="1">
        <v>19</v>
      </c>
      <c r="AO108" s="1">
        <v>91</v>
      </c>
      <c r="AP108" s="1">
        <v>188</v>
      </c>
      <c r="AQ108" s="1">
        <v>50</v>
      </c>
      <c r="AR108" s="1">
        <v>2</v>
      </c>
      <c r="AS108" s="1">
        <v>0</v>
      </c>
      <c r="AT108" s="1">
        <v>1371</v>
      </c>
      <c r="AU108" s="1">
        <v>92</v>
      </c>
      <c r="AV108" s="1">
        <v>17</v>
      </c>
      <c r="AW108" s="1">
        <v>0</v>
      </c>
      <c r="AX108" s="1">
        <v>0</v>
      </c>
      <c r="AY108" s="1">
        <v>351</v>
      </c>
      <c r="AZ108" s="1">
        <v>17</v>
      </c>
      <c r="BA108" s="1">
        <v>0</v>
      </c>
      <c r="BB108" s="1">
        <v>0</v>
      </c>
      <c r="BC108" s="1">
        <v>1</v>
      </c>
      <c r="BD108" s="1">
        <v>458</v>
      </c>
      <c r="BE108" s="1">
        <v>34</v>
      </c>
      <c r="BF108" s="1">
        <v>0</v>
      </c>
      <c r="BG108" s="1">
        <v>3</v>
      </c>
      <c r="BH108" s="1">
        <v>53</v>
      </c>
      <c r="BI108" s="1">
        <v>72</v>
      </c>
      <c r="BJ108" s="1">
        <v>4</v>
      </c>
      <c r="BK108" s="1">
        <v>378</v>
      </c>
      <c r="BL108" s="1">
        <v>120</v>
      </c>
      <c r="BM108" s="1">
        <v>9</v>
      </c>
      <c r="BN108" s="1">
        <v>3</v>
      </c>
      <c r="BO108" s="1">
        <v>0</v>
      </c>
      <c r="BP108" s="1">
        <v>2</v>
      </c>
      <c r="BQ108" s="1">
        <v>15</v>
      </c>
      <c r="BR108" s="1">
        <v>0</v>
      </c>
      <c r="BS108" s="1">
        <v>0</v>
      </c>
      <c r="BT108" s="1">
        <v>0</v>
      </c>
      <c r="BU108" s="1">
        <v>3</v>
      </c>
      <c r="BV108" s="1">
        <v>1</v>
      </c>
      <c r="BW108" s="1">
        <v>1</v>
      </c>
      <c r="BX108" s="1">
        <v>94</v>
      </c>
      <c r="BY108" s="1">
        <v>0</v>
      </c>
      <c r="BZ108" s="1">
        <v>271</v>
      </c>
      <c r="CA108" s="1">
        <v>11</v>
      </c>
      <c r="CB108" s="1">
        <v>28</v>
      </c>
      <c r="CC108" s="1">
        <v>0</v>
      </c>
      <c r="CD108" s="1">
        <v>84</v>
      </c>
      <c r="CE108" s="1">
        <v>199</v>
      </c>
      <c r="CF108" s="1">
        <v>133</v>
      </c>
      <c r="CG108" s="1">
        <v>6</v>
      </c>
      <c r="CH108" s="1">
        <v>230</v>
      </c>
      <c r="CI108" s="1">
        <v>2</v>
      </c>
      <c r="CJ108" s="1">
        <v>0</v>
      </c>
      <c r="CK108" s="1">
        <v>0</v>
      </c>
      <c r="CL108" s="1">
        <v>26</v>
      </c>
      <c r="CM108" s="1">
        <v>0</v>
      </c>
      <c r="CN108" s="1">
        <v>0</v>
      </c>
      <c r="CO108" s="1">
        <v>0</v>
      </c>
      <c r="CP108" s="1">
        <v>0</v>
      </c>
      <c r="CQ108" s="1">
        <v>4</v>
      </c>
      <c r="CR108" s="1">
        <v>0</v>
      </c>
      <c r="CS108" s="1">
        <v>0</v>
      </c>
      <c r="CT108" s="1">
        <v>83</v>
      </c>
      <c r="CU108" s="1">
        <v>65</v>
      </c>
      <c r="CV108" s="1">
        <v>2</v>
      </c>
      <c r="CW108" s="1">
        <v>2</v>
      </c>
      <c r="CX108" s="1">
        <v>75</v>
      </c>
      <c r="CY108">
        <f t="shared" si="4"/>
        <v>9128</v>
      </c>
      <c r="CZ108" t="s">
        <v>717</v>
      </c>
      <c r="DA108">
        <v>3.4436635373272799</v>
      </c>
      <c r="DB108">
        <v>4.7172442874349798</v>
      </c>
      <c r="DC108">
        <v>2.3422774544822702</v>
      </c>
      <c r="DD108">
        <v>-1.4544763042500399</v>
      </c>
      <c r="DE108">
        <v>5.4047666025302696</v>
      </c>
      <c r="DF108">
        <v>-0.23573955552586501</v>
      </c>
      <c r="DG108">
        <v>0.387500000964347</v>
      </c>
      <c r="DH108">
        <v>0.113629860846792</v>
      </c>
      <c r="DI108">
        <v>0.242347644381813</v>
      </c>
      <c r="DJ108">
        <v>5.3519704586469402E-2</v>
      </c>
      <c r="DK108">
        <v>0.14399960623205499</v>
      </c>
    </row>
    <row r="109" spans="1:115" x14ac:dyDescent="0.25">
      <c r="A109" t="s">
        <v>260</v>
      </c>
      <c r="B109" t="s">
        <v>261</v>
      </c>
      <c r="C109" s="1">
        <v>61</v>
      </c>
      <c r="D109" s="1">
        <v>40</v>
      </c>
      <c r="E109" s="1">
        <v>381</v>
      </c>
      <c r="F109" s="1">
        <v>1</v>
      </c>
      <c r="G109" s="1">
        <v>22</v>
      </c>
      <c r="H109" s="1">
        <v>20</v>
      </c>
      <c r="I109" s="1">
        <v>103</v>
      </c>
      <c r="J109" s="1">
        <v>2</v>
      </c>
      <c r="K109" s="1">
        <v>25</v>
      </c>
      <c r="L109" s="1">
        <v>6</v>
      </c>
      <c r="M109" s="1">
        <v>0</v>
      </c>
      <c r="N109" s="1">
        <v>33</v>
      </c>
      <c r="O109" s="1">
        <v>5</v>
      </c>
      <c r="P109" s="1">
        <v>4</v>
      </c>
      <c r="Q109" s="1">
        <v>1</v>
      </c>
      <c r="R109" s="1">
        <v>25</v>
      </c>
      <c r="S109" s="1">
        <v>0</v>
      </c>
      <c r="T109" s="1">
        <v>0</v>
      </c>
      <c r="U109" s="1">
        <v>0</v>
      </c>
      <c r="V109" s="1">
        <v>0</v>
      </c>
      <c r="W109" s="1">
        <v>1</v>
      </c>
      <c r="X109" s="1">
        <v>6</v>
      </c>
      <c r="Y109" s="1">
        <v>2</v>
      </c>
      <c r="Z109" s="1">
        <v>13</v>
      </c>
      <c r="AA109" s="1">
        <v>18</v>
      </c>
      <c r="AB109" s="1">
        <v>13</v>
      </c>
      <c r="AC109" s="1">
        <v>92</v>
      </c>
      <c r="AD109" s="1">
        <v>10</v>
      </c>
      <c r="AE109" s="1">
        <v>7</v>
      </c>
      <c r="AF109" s="1">
        <v>4</v>
      </c>
      <c r="AG109" s="1">
        <v>3</v>
      </c>
      <c r="AH109" s="1">
        <v>90</v>
      </c>
      <c r="AI109" s="1">
        <v>17</v>
      </c>
      <c r="AJ109" s="1">
        <v>5</v>
      </c>
      <c r="AK109" s="1">
        <v>0</v>
      </c>
      <c r="AL109" s="1">
        <v>2</v>
      </c>
      <c r="AM109" s="1">
        <v>7</v>
      </c>
      <c r="AN109" s="1">
        <v>0</v>
      </c>
      <c r="AO109" s="1">
        <v>0</v>
      </c>
      <c r="AP109" s="1">
        <v>0</v>
      </c>
      <c r="AQ109" s="1">
        <v>15</v>
      </c>
      <c r="AR109" s="1">
        <v>0</v>
      </c>
      <c r="AS109" s="1">
        <v>3</v>
      </c>
      <c r="AT109" s="1">
        <v>109</v>
      </c>
      <c r="AU109" s="1">
        <v>11</v>
      </c>
      <c r="AV109" s="1">
        <v>0</v>
      </c>
      <c r="AW109" s="1">
        <v>0</v>
      </c>
      <c r="AX109" s="1">
        <v>1</v>
      </c>
      <c r="AY109" s="1">
        <v>1</v>
      </c>
      <c r="AZ109" s="1">
        <v>7</v>
      </c>
      <c r="BA109" s="1">
        <v>0</v>
      </c>
      <c r="BB109" s="1">
        <v>1</v>
      </c>
      <c r="BC109" s="1">
        <v>1</v>
      </c>
      <c r="BD109" s="1">
        <v>0</v>
      </c>
      <c r="BE109" s="1">
        <v>0</v>
      </c>
      <c r="BF109" s="1">
        <v>8</v>
      </c>
      <c r="BG109" s="1">
        <v>0</v>
      </c>
      <c r="BH109" s="1">
        <v>0</v>
      </c>
      <c r="BI109" s="1">
        <v>0</v>
      </c>
      <c r="BJ109" s="1">
        <v>5</v>
      </c>
      <c r="BK109" s="1">
        <v>2</v>
      </c>
      <c r="BL109" s="1">
        <v>1</v>
      </c>
      <c r="BM109" s="1">
        <v>13</v>
      </c>
      <c r="BN109" s="1">
        <v>3</v>
      </c>
      <c r="BO109" s="1">
        <v>2</v>
      </c>
      <c r="BP109" s="1">
        <v>1</v>
      </c>
      <c r="BQ109" s="1">
        <v>4</v>
      </c>
      <c r="BR109" s="1">
        <v>0</v>
      </c>
      <c r="BS109" s="1">
        <v>3</v>
      </c>
      <c r="BT109" s="1">
        <v>0</v>
      </c>
      <c r="BU109" s="1">
        <v>13</v>
      </c>
      <c r="BV109" s="1">
        <v>0</v>
      </c>
      <c r="BW109" s="1">
        <v>8</v>
      </c>
      <c r="BX109" s="1">
        <v>5</v>
      </c>
      <c r="BY109" s="1">
        <v>0</v>
      </c>
      <c r="BZ109" s="1">
        <v>0</v>
      </c>
      <c r="CA109" s="1">
        <v>1</v>
      </c>
      <c r="CB109" s="1">
        <v>1</v>
      </c>
      <c r="CC109" s="1">
        <v>0</v>
      </c>
      <c r="CD109" s="1">
        <v>2</v>
      </c>
      <c r="CE109" s="1">
        <v>0</v>
      </c>
      <c r="CF109" s="1">
        <v>2</v>
      </c>
      <c r="CG109" s="1">
        <v>0</v>
      </c>
      <c r="CH109" s="1">
        <v>0</v>
      </c>
      <c r="CI109" s="1">
        <v>30</v>
      </c>
      <c r="CJ109" s="1">
        <v>3</v>
      </c>
      <c r="CK109" s="1">
        <v>4</v>
      </c>
      <c r="CL109" s="1">
        <v>12</v>
      </c>
      <c r="CM109" s="1">
        <v>0</v>
      </c>
      <c r="CN109" s="1">
        <v>0</v>
      </c>
      <c r="CO109" s="1">
        <v>4</v>
      </c>
      <c r="CP109" s="1">
        <v>0</v>
      </c>
      <c r="CQ109" s="1">
        <v>0</v>
      </c>
      <c r="CR109" s="1">
        <v>0</v>
      </c>
      <c r="CS109" s="1">
        <v>0</v>
      </c>
      <c r="CT109" s="1">
        <v>17</v>
      </c>
      <c r="CU109" s="1">
        <v>2</v>
      </c>
      <c r="CV109" s="1">
        <v>1</v>
      </c>
      <c r="CW109" s="1">
        <v>0</v>
      </c>
      <c r="CX109" s="1">
        <v>0</v>
      </c>
      <c r="CY109">
        <f t="shared" si="4"/>
        <v>1315</v>
      </c>
      <c r="CZ109" t="s">
        <v>261</v>
      </c>
      <c r="DA109">
        <v>1.2361635927393499</v>
      </c>
      <c r="DB109">
        <v>1.9385185153275999</v>
      </c>
      <c r="DC109">
        <v>0.59939458135324397</v>
      </c>
      <c r="DD109">
        <v>-1.2200112937254901</v>
      </c>
      <c r="DE109">
        <v>4.5075911442688996</v>
      </c>
      <c r="DF109">
        <v>-0.23076004142582099</v>
      </c>
      <c r="DG109">
        <v>0.38081849524824202</v>
      </c>
      <c r="DH109">
        <v>0.131019020424369</v>
      </c>
      <c r="DI109">
        <v>0.25098961440517398</v>
      </c>
      <c r="DJ109">
        <v>6.0642926800359501E-2</v>
      </c>
      <c r="DK109">
        <v>0.14719570359914999</v>
      </c>
    </row>
    <row r="110" spans="1:115" x14ac:dyDescent="0.25">
      <c r="A110" t="s">
        <v>668</v>
      </c>
      <c r="B110" t="s">
        <v>669</v>
      </c>
      <c r="C110" s="1">
        <v>0</v>
      </c>
      <c r="D110" s="1">
        <v>4</v>
      </c>
      <c r="E110" s="1">
        <v>5</v>
      </c>
      <c r="F110" s="1">
        <v>3</v>
      </c>
      <c r="G110" s="1">
        <v>3</v>
      </c>
      <c r="H110" s="1">
        <v>7</v>
      </c>
      <c r="I110" s="1">
        <v>0</v>
      </c>
      <c r="J110" s="1">
        <v>0</v>
      </c>
      <c r="K110" s="1">
        <v>12</v>
      </c>
      <c r="L110" s="1">
        <v>10</v>
      </c>
      <c r="M110" s="1">
        <v>11</v>
      </c>
      <c r="N110" s="1">
        <v>4</v>
      </c>
      <c r="O110" s="1">
        <v>6</v>
      </c>
      <c r="P110" s="1">
        <v>13</v>
      </c>
      <c r="Q110" s="1">
        <v>27</v>
      </c>
      <c r="R110" s="1">
        <v>14</v>
      </c>
      <c r="S110" s="1">
        <v>5</v>
      </c>
      <c r="T110" s="1">
        <v>5</v>
      </c>
      <c r="U110" s="1">
        <v>6</v>
      </c>
      <c r="V110" s="1">
        <v>1</v>
      </c>
      <c r="W110" s="1">
        <v>14</v>
      </c>
      <c r="X110" s="1">
        <v>9</v>
      </c>
      <c r="Y110" s="1">
        <v>3</v>
      </c>
      <c r="Z110" s="1">
        <v>24</v>
      </c>
      <c r="AA110" s="1">
        <v>2</v>
      </c>
      <c r="AB110" s="1">
        <v>1</v>
      </c>
      <c r="AC110" s="1">
        <v>3</v>
      </c>
      <c r="AD110" s="1">
        <v>2</v>
      </c>
      <c r="AE110" s="1">
        <v>10</v>
      </c>
      <c r="AF110" s="1">
        <v>2</v>
      </c>
      <c r="AG110" s="1">
        <v>1</v>
      </c>
      <c r="AH110" s="1">
        <v>12</v>
      </c>
      <c r="AI110" s="1">
        <v>4</v>
      </c>
      <c r="AJ110" s="1">
        <v>0</v>
      </c>
      <c r="AK110" s="1">
        <v>13</v>
      </c>
      <c r="AL110" s="1">
        <v>4</v>
      </c>
      <c r="AM110" s="1">
        <v>9</v>
      </c>
      <c r="AN110" s="1">
        <v>8</v>
      </c>
      <c r="AO110" s="1">
        <v>4</v>
      </c>
      <c r="AP110" s="1">
        <v>14</v>
      </c>
      <c r="AQ110" s="1">
        <v>8</v>
      </c>
      <c r="AR110" s="1">
        <v>21</v>
      </c>
      <c r="AS110" s="1">
        <v>2</v>
      </c>
      <c r="AT110" s="1">
        <v>4</v>
      </c>
      <c r="AU110" s="1">
        <v>1</v>
      </c>
      <c r="AV110" s="1">
        <v>2</v>
      </c>
      <c r="AW110" s="1">
        <v>0</v>
      </c>
      <c r="AX110" s="1">
        <v>1</v>
      </c>
      <c r="AY110" s="1">
        <v>2</v>
      </c>
      <c r="AZ110" s="1">
        <v>8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14</v>
      </c>
      <c r="BG110" s="1">
        <v>9</v>
      </c>
      <c r="BH110" s="1">
        <v>0</v>
      </c>
      <c r="BI110" s="1">
        <v>3</v>
      </c>
      <c r="BJ110" s="1">
        <v>16</v>
      </c>
      <c r="BK110" s="1">
        <v>21</v>
      </c>
      <c r="BL110" s="1">
        <v>5</v>
      </c>
      <c r="BM110" s="1">
        <v>4</v>
      </c>
      <c r="BN110" s="1">
        <v>14</v>
      </c>
      <c r="BO110" s="1">
        <v>13</v>
      </c>
      <c r="BP110" s="1">
        <v>11</v>
      </c>
      <c r="BQ110" s="1">
        <v>27</v>
      </c>
      <c r="BR110" s="1">
        <v>5</v>
      </c>
      <c r="BS110" s="1">
        <v>2</v>
      </c>
      <c r="BT110" s="1">
        <v>1</v>
      </c>
      <c r="BU110" s="1">
        <v>13</v>
      </c>
      <c r="BV110" s="1">
        <v>19</v>
      </c>
      <c r="BW110" s="1">
        <v>9</v>
      </c>
      <c r="BX110" s="1">
        <v>31</v>
      </c>
      <c r="BY110" s="1">
        <v>196</v>
      </c>
      <c r="BZ110" s="1">
        <v>0</v>
      </c>
      <c r="CA110" s="1">
        <v>0</v>
      </c>
      <c r="CB110" s="1">
        <v>1</v>
      </c>
      <c r="CC110" s="1">
        <v>0</v>
      </c>
      <c r="CD110" s="1">
        <v>15</v>
      </c>
      <c r="CE110" s="1">
        <v>3</v>
      </c>
      <c r="CF110" s="1">
        <v>4</v>
      </c>
      <c r="CG110" s="1">
        <v>0</v>
      </c>
      <c r="CH110" s="1">
        <v>0</v>
      </c>
      <c r="CI110" s="1">
        <v>28</v>
      </c>
      <c r="CJ110" s="1">
        <v>1</v>
      </c>
      <c r="CK110" s="1">
        <v>23</v>
      </c>
      <c r="CL110" s="1">
        <v>4</v>
      </c>
      <c r="CM110" s="1">
        <v>14</v>
      </c>
      <c r="CN110" s="1">
        <v>0</v>
      </c>
      <c r="CO110" s="1">
        <v>4</v>
      </c>
      <c r="CP110" s="1">
        <v>18</v>
      </c>
      <c r="CQ110" s="1">
        <v>0</v>
      </c>
      <c r="CR110" s="1">
        <v>4</v>
      </c>
      <c r="CS110" s="1">
        <v>5</v>
      </c>
      <c r="CT110" s="1">
        <v>6</v>
      </c>
      <c r="CU110" s="1">
        <v>5</v>
      </c>
      <c r="CV110" s="1">
        <v>28</v>
      </c>
      <c r="CW110" s="1">
        <v>5</v>
      </c>
      <c r="CX110" s="1">
        <v>10</v>
      </c>
      <c r="CY110">
        <f t="shared" si="4"/>
        <v>915</v>
      </c>
      <c r="CZ110" t="s">
        <v>669</v>
      </c>
      <c r="DA110">
        <v>1.96671052864804</v>
      </c>
      <c r="DB110">
        <v>1.5222683291760799</v>
      </c>
      <c r="DC110">
        <v>2.7482486807278499</v>
      </c>
      <c r="DD110">
        <v>1.0316046314524501</v>
      </c>
      <c r="DE110">
        <v>3.7276326101112001</v>
      </c>
      <c r="DF110">
        <v>0.21875927554678701</v>
      </c>
      <c r="DG110">
        <v>0.38875000095251</v>
      </c>
      <c r="DH110">
        <v>0.32548776510776001</v>
      </c>
      <c r="DI110">
        <v>0.48249268437231002</v>
      </c>
      <c r="DJ110">
        <v>6.3389532677245494E-2</v>
      </c>
      <c r="DK110">
        <v>0.154122061195618</v>
      </c>
    </row>
    <row r="111" spans="1:115" x14ac:dyDescent="0.25">
      <c r="A111" t="s">
        <v>632</v>
      </c>
      <c r="B111" t="s">
        <v>633</v>
      </c>
      <c r="C111" s="1">
        <v>16</v>
      </c>
      <c r="D111" s="1">
        <v>0</v>
      </c>
      <c r="E111" s="1">
        <v>16</v>
      </c>
      <c r="F111" s="1">
        <v>0</v>
      </c>
      <c r="G111" s="1">
        <v>0</v>
      </c>
      <c r="H111" s="1">
        <v>33</v>
      </c>
      <c r="I111" s="1">
        <v>5</v>
      </c>
      <c r="J111" s="1">
        <v>3</v>
      </c>
      <c r="K111" s="1">
        <v>2</v>
      </c>
      <c r="L111" s="1">
        <v>8</v>
      </c>
      <c r="M111" s="1">
        <v>0</v>
      </c>
      <c r="N111" s="1">
        <v>0</v>
      </c>
      <c r="O111" s="1">
        <v>27</v>
      </c>
      <c r="P111" s="1">
        <v>10</v>
      </c>
      <c r="Q111" s="1">
        <v>0</v>
      </c>
      <c r="R111" s="1">
        <v>0</v>
      </c>
      <c r="S111" s="1">
        <v>2</v>
      </c>
      <c r="T111" s="1">
        <v>3</v>
      </c>
      <c r="U111" s="1">
        <v>2</v>
      </c>
      <c r="V111" s="1">
        <v>0</v>
      </c>
      <c r="W111" s="1">
        <v>0</v>
      </c>
      <c r="X111" s="1">
        <v>10</v>
      </c>
      <c r="Y111" s="1">
        <v>21</v>
      </c>
      <c r="Z111" s="1">
        <v>2</v>
      </c>
      <c r="AA111" s="1">
        <v>612</v>
      </c>
      <c r="AB111" s="1">
        <v>1</v>
      </c>
      <c r="AC111" s="1">
        <v>2</v>
      </c>
      <c r="AD111" s="1">
        <v>0</v>
      </c>
      <c r="AE111" s="1">
        <v>2</v>
      </c>
      <c r="AF111" s="1">
        <v>5</v>
      </c>
      <c r="AG111" s="1">
        <v>2</v>
      </c>
      <c r="AH111" s="1">
        <v>4</v>
      </c>
      <c r="AI111" s="1">
        <v>4</v>
      </c>
      <c r="AJ111" s="1">
        <v>5</v>
      </c>
      <c r="AK111" s="1">
        <v>0</v>
      </c>
      <c r="AL111" s="1">
        <v>2</v>
      </c>
      <c r="AM111" s="1">
        <v>1</v>
      </c>
      <c r="AN111" s="1">
        <v>0</v>
      </c>
      <c r="AO111" s="1">
        <v>6</v>
      </c>
      <c r="AP111" s="1">
        <v>1</v>
      </c>
      <c r="AQ111" s="1">
        <v>0</v>
      </c>
      <c r="AR111" s="1">
        <v>0</v>
      </c>
      <c r="AS111" s="1">
        <v>3</v>
      </c>
      <c r="AT111" s="1">
        <v>4</v>
      </c>
      <c r="AU111" s="1">
        <v>1</v>
      </c>
      <c r="AV111" s="1">
        <v>2</v>
      </c>
      <c r="AW111" s="1">
        <v>4</v>
      </c>
      <c r="AX111" s="1">
        <v>0</v>
      </c>
      <c r="AY111" s="1">
        <v>7</v>
      </c>
      <c r="AZ111" s="1">
        <v>0</v>
      </c>
      <c r="BA111" s="1">
        <v>0</v>
      </c>
      <c r="BB111" s="1">
        <v>0</v>
      </c>
      <c r="BC111" s="1">
        <v>1</v>
      </c>
      <c r="BD111" s="1">
        <v>0</v>
      </c>
      <c r="BE111" s="1">
        <v>25</v>
      </c>
      <c r="BF111" s="1">
        <v>11</v>
      </c>
      <c r="BG111" s="1">
        <v>3</v>
      </c>
      <c r="BH111" s="1">
        <v>0</v>
      </c>
      <c r="BI111" s="1">
        <v>8</v>
      </c>
      <c r="BJ111" s="1">
        <v>6</v>
      </c>
      <c r="BK111" s="1">
        <v>58</v>
      </c>
      <c r="BL111" s="1">
        <v>23</v>
      </c>
      <c r="BM111" s="1">
        <v>1</v>
      </c>
      <c r="BN111" s="1">
        <v>12</v>
      </c>
      <c r="BO111" s="1">
        <v>0</v>
      </c>
      <c r="BP111" s="1">
        <v>1</v>
      </c>
      <c r="BQ111" s="1">
        <v>137</v>
      </c>
      <c r="BR111" s="1">
        <v>1</v>
      </c>
      <c r="BS111" s="1">
        <v>3</v>
      </c>
      <c r="BT111" s="1">
        <v>26</v>
      </c>
      <c r="BU111" s="1">
        <v>1</v>
      </c>
      <c r="BV111" s="1">
        <v>107</v>
      </c>
      <c r="BW111" s="1">
        <v>3</v>
      </c>
      <c r="BX111" s="1">
        <v>0</v>
      </c>
      <c r="BY111" s="1">
        <v>1</v>
      </c>
      <c r="BZ111" s="1">
        <v>0</v>
      </c>
      <c r="CA111" s="1">
        <v>0</v>
      </c>
      <c r="CB111" s="1">
        <v>2</v>
      </c>
      <c r="CC111" s="1">
        <v>0</v>
      </c>
      <c r="CD111" s="1">
        <v>63</v>
      </c>
      <c r="CE111" s="1">
        <v>0</v>
      </c>
      <c r="CF111" s="1">
        <v>51</v>
      </c>
      <c r="CG111" s="1">
        <v>0</v>
      </c>
      <c r="CH111" s="1">
        <v>0</v>
      </c>
      <c r="CI111" s="1">
        <v>29</v>
      </c>
      <c r="CJ111" s="1">
        <v>3</v>
      </c>
      <c r="CK111" s="1">
        <v>0</v>
      </c>
      <c r="CL111" s="1">
        <v>0</v>
      </c>
      <c r="CM111" s="1">
        <v>1</v>
      </c>
      <c r="CN111" s="1">
        <v>0</v>
      </c>
      <c r="CO111" s="1">
        <v>38</v>
      </c>
      <c r="CP111" s="1">
        <v>11</v>
      </c>
      <c r="CQ111" s="1">
        <v>0</v>
      </c>
      <c r="CR111" s="1">
        <v>14</v>
      </c>
      <c r="CS111" s="1">
        <v>1</v>
      </c>
      <c r="CT111" s="1">
        <v>5</v>
      </c>
      <c r="CU111" s="1">
        <v>1</v>
      </c>
      <c r="CV111" s="1">
        <v>0</v>
      </c>
      <c r="CW111" s="1">
        <v>5</v>
      </c>
      <c r="CX111" s="1">
        <v>9</v>
      </c>
      <c r="CY111">
        <f t="shared" si="4"/>
        <v>1489</v>
      </c>
      <c r="CZ111" t="s">
        <v>633</v>
      </c>
      <c r="DA111">
        <v>0.96155755065904103</v>
      </c>
      <c r="DB111">
        <v>0.38120551885849502</v>
      </c>
      <c r="DC111">
        <v>1.76693458262895</v>
      </c>
      <c r="DD111">
        <v>1.38025042409779</v>
      </c>
      <c r="DE111">
        <v>4.8537113400904497</v>
      </c>
      <c r="DF111">
        <v>0.25415199448905401</v>
      </c>
      <c r="DG111">
        <v>0.38187500101812999</v>
      </c>
      <c r="DH111">
        <v>0.147049597778769</v>
      </c>
      <c r="DI111">
        <v>0.27247580574517799</v>
      </c>
      <c r="DJ111">
        <v>6.8067031876619E-2</v>
      </c>
      <c r="DK111">
        <v>0.15736509989768699</v>
      </c>
    </row>
    <row r="112" spans="1:115" x14ac:dyDescent="0.25">
      <c r="A112" t="s">
        <v>330</v>
      </c>
      <c r="B112" t="s">
        <v>331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1</v>
      </c>
      <c r="N112" s="1">
        <v>0</v>
      </c>
      <c r="O112" s="1">
        <v>1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5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1</v>
      </c>
      <c r="AH112" s="1">
        <v>1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1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51</v>
      </c>
      <c r="BB112" s="1">
        <v>0</v>
      </c>
      <c r="BC112" s="1">
        <v>0</v>
      </c>
      <c r="BD112" s="1">
        <v>0</v>
      </c>
      <c r="BE112" s="1">
        <v>109</v>
      </c>
      <c r="BF112" s="1">
        <v>0</v>
      </c>
      <c r="BG112" s="1">
        <v>1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1553</v>
      </c>
      <c r="BZ112" s="1">
        <v>0</v>
      </c>
      <c r="CA112" s="1">
        <v>415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2</v>
      </c>
      <c r="CJ112" s="1">
        <v>3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24</v>
      </c>
      <c r="CU112" s="1">
        <v>0</v>
      </c>
      <c r="CV112" s="1">
        <v>0</v>
      </c>
      <c r="CW112" s="1">
        <v>10</v>
      </c>
      <c r="CX112" s="1">
        <v>0</v>
      </c>
      <c r="CY112">
        <f t="shared" si="4"/>
        <v>2180</v>
      </c>
      <c r="CZ112" t="s">
        <v>331</v>
      </c>
      <c r="DA112">
        <v>-1.78046579403157</v>
      </c>
      <c r="DB112">
        <v>-2.3267349373464898</v>
      </c>
      <c r="DC112">
        <v>-1.1275204759785999</v>
      </c>
      <c r="DD112">
        <v>1.41317991625671</v>
      </c>
      <c r="DE112">
        <v>5.1622399781030204</v>
      </c>
      <c r="DF112">
        <v>0.25569516327131397</v>
      </c>
      <c r="DG112">
        <v>0.368437501150299</v>
      </c>
      <c r="DH112">
        <v>7.2617831348798498E-2</v>
      </c>
      <c r="DI112">
        <v>0.15007941725306501</v>
      </c>
      <c r="DJ112">
        <v>8.5609609288123403E-2</v>
      </c>
      <c r="DK112">
        <v>0.15845797316840601</v>
      </c>
    </row>
    <row r="113" spans="1:115" x14ac:dyDescent="0.25">
      <c r="A113" t="s">
        <v>542</v>
      </c>
      <c r="B113" t="s">
        <v>543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6132</v>
      </c>
      <c r="BE113" s="1">
        <v>0</v>
      </c>
      <c r="BF113" s="1">
        <v>0</v>
      </c>
      <c r="BG113" s="1">
        <v>3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5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118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>
        <f t="shared" si="4"/>
        <v>6258</v>
      </c>
      <c r="CZ113" t="s">
        <v>543</v>
      </c>
      <c r="DA113">
        <v>-2.2585126291300202</v>
      </c>
      <c r="DB113">
        <v>-2.8632850204517899</v>
      </c>
      <c r="DC113">
        <v>-1.56491867728014</v>
      </c>
      <c r="DD113">
        <v>1.40867819307321</v>
      </c>
      <c r="DE113">
        <v>4.8375348991810796</v>
      </c>
      <c r="DF113">
        <v>0.25291155205047999</v>
      </c>
      <c r="DG113">
        <v>0.36968750113776899</v>
      </c>
      <c r="DH113">
        <v>8.8049162519717505E-2</v>
      </c>
      <c r="DI113">
        <v>0.166952264796011</v>
      </c>
      <c r="DJ113">
        <v>9.19723695596492E-2</v>
      </c>
      <c r="DK113">
        <v>0.16110398751805699</v>
      </c>
    </row>
    <row r="114" spans="1:115" x14ac:dyDescent="0.25">
      <c r="A114" t="s">
        <v>292</v>
      </c>
      <c r="B114" t="s">
        <v>293</v>
      </c>
      <c r="C114" s="1">
        <v>0</v>
      </c>
      <c r="D114" s="1">
        <v>1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2</v>
      </c>
      <c r="L114" s="1">
        <v>0</v>
      </c>
      <c r="M114" s="1">
        <v>5</v>
      </c>
      <c r="N114" s="1">
        <v>0</v>
      </c>
      <c r="O114" s="1">
        <v>4</v>
      </c>
      <c r="P114" s="1">
        <v>40</v>
      </c>
      <c r="Q114" s="1">
        <v>15</v>
      </c>
      <c r="R114" s="1">
        <v>10</v>
      </c>
      <c r="S114" s="1">
        <v>7</v>
      </c>
      <c r="T114" s="1">
        <v>6</v>
      </c>
      <c r="U114" s="1">
        <v>3</v>
      </c>
      <c r="V114" s="1">
        <v>6</v>
      </c>
      <c r="W114" s="1">
        <v>10</v>
      </c>
      <c r="X114" s="1">
        <v>14</v>
      </c>
      <c r="Y114" s="1">
        <v>16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3</v>
      </c>
      <c r="AG114" s="1">
        <v>1</v>
      </c>
      <c r="AH114" s="1">
        <v>0</v>
      </c>
      <c r="AI114" s="1">
        <v>6</v>
      </c>
      <c r="AJ114" s="1">
        <v>0</v>
      </c>
      <c r="AK114" s="1">
        <v>0</v>
      </c>
      <c r="AL114" s="1">
        <v>5</v>
      </c>
      <c r="AM114" s="1">
        <v>4</v>
      </c>
      <c r="AN114" s="1">
        <v>6</v>
      </c>
      <c r="AO114" s="1">
        <v>34</v>
      </c>
      <c r="AP114" s="1">
        <v>71</v>
      </c>
      <c r="AQ114" s="1">
        <v>2</v>
      </c>
      <c r="AR114" s="1">
        <v>6</v>
      </c>
      <c r="AS114" s="1">
        <v>4</v>
      </c>
      <c r="AT114" s="1">
        <v>5</v>
      </c>
      <c r="AU114" s="1">
        <v>1</v>
      </c>
      <c r="AV114" s="1">
        <v>8</v>
      </c>
      <c r="AW114" s="1">
        <v>7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7</v>
      </c>
      <c r="BF114" s="1">
        <v>1</v>
      </c>
      <c r="BG114" s="1">
        <v>17</v>
      </c>
      <c r="BH114" s="1">
        <v>0</v>
      </c>
      <c r="BI114" s="1">
        <v>0</v>
      </c>
      <c r="BJ114" s="1">
        <v>0</v>
      </c>
      <c r="BK114" s="1">
        <v>2</v>
      </c>
      <c r="BL114" s="1">
        <v>0</v>
      </c>
      <c r="BM114" s="1">
        <v>0</v>
      </c>
      <c r="BN114" s="1">
        <v>30</v>
      </c>
      <c r="BO114" s="1">
        <v>13</v>
      </c>
      <c r="BP114" s="1">
        <v>1</v>
      </c>
      <c r="BQ114" s="1">
        <v>84</v>
      </c>
      <c r="BR114" s="1">
        <v>22</v>
      </c>
      <c r="BS114" s="1">
        <v>54</v>
      </c>
      <c r="BT114" s="1">
        <v>7</v>
      </c>
      <c r="BU114" s="1">
        <v>28</v>
      </c>
      <c r="BV114" s="1">
        <v>22</v>
      </c>
      <c r="BW114" s="1">
        <v>14</v>
      </c>
      <c r="BX114" s="1">
        <v>11</v>
      </c>
      <c r="BY114" s="1">
        <v>0</v>
      </c>
      <c r="BZ114" s="1">
        <v>0</v>
      </c>
      <c r="CA114" s="1">
        <v>0</v>
      </c>
      <c r="CB114" s="1">
        <v>3</v>
      </c>
      <c r="CC114" s="1">
        <v>0</v>
      </c>
      <c r="CD114" s="1">
        <v>0</v>
      </c>
      <c r="CE114" s="1">
        <v>7</v>
      </c>
      <c r="CF114" s="1">
        <v>0</v>
      </c>
      <c r="CG114" s="1">
        <v>2</v>
      </c>
      <c r="CH114" s="1">
        <v>7</v>
      </c>
      <c r="CI114" s="1">
        <v>0</v>
      </c>
      <c r="CJ114" s="1">
        <v>2</v>
      </c>
      <c r="CK114" s="1">
        <v>0</v>
      </c>
      <c r="CL114" s="1">
        <v>5</v>
      </c>
      <c r="CM114" s="1">
        <v>2</v>
      </c>
      <c r="CN114" s="1">
        <v>1</v>
      </c>
      <c r="CO114" s="1">
        <v>6</v>
      </c>
      <c r="CP114" s="1">
        <v>4</v>
      </c>
      <c r="CQ114" s="1">
        <v>2</v>
      </c>
      <c r="CR114" s="1">
        <v>2</v>
      </c>
      <c r="CS114" s="1">
        <v>3</v>
      </c>
      <c r="CT114" s="1">
        <v>9</v>
      </c>
      <c r="CU114" s="1">
        <v>3</v>
      </c>
      <c r="CV114" s="1">
        <v>2</v>
      </c>
      <c r="CW114" s="1">
        <v>18</v>
      </c>
      <c r="CX114" s="1">
        <v>20</v>
      </c>
      <c r="CY114">
        <f t="shared" si="4"/>
        <v>714</v>
      </c>
      <c r="CZ114" t="s">
        <v>293</v>
      </c>
      <c r="DA114">
        <v>1.1323189543584899</v>
      </c>
      <c r="DB114">
        <v>0.45679463935912601</v>
      </c>
      <c r="DC114">
        <v>1.77765058427903</v>
      </c>
      <c r="DD114">
        <v>1.394683408935</v>
      </c>
      <c r="DE114">
        <v>5.1992649044813097</v>
      </c>
      <c r="DF114">
        <v>0.23546885397953199</v>
      </c>
      <c r="DG114">
        <v>0.39050296875794799</v>
      </c>
      <c r="DH114">
        <v>0.14391473109942099</v>
      </c>
      <c r="DI114">
        <v>0.26698731460674702</v>
      </c>
      <c r="DJ114">
        <v>6.7815166441090702E-2</v>
      </c>
      <c r="DK114">
        <v>0.16141303125095299</v>
      </c>
    </row>
    <row r="115" spans="1:115" x14ac:dyDescent="0.25">
      <c r="A115" t="s">
        <v>538</v>
      </c>
      <c r="B115" t="s">
        <v>539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1142</v>
      </c>
      <c r="BE115" s="1">
        <v>0</v>
      </c>
      <c r="BF115" s="1">
        <v>0</v>
      </c>
      <c r="BG115" s="1">
        <v>1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3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33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>
        <f t="shared" si="4"/>
        <v>1179</v>
      </c>
      <c r="CZ115" t="s">
        <v>539</v>
      </c>
      <c r="DA115">
        <v>-2.2450715836400899</v>
      </c>
      <c r="DB115">
        <v>-2.88494723603214</v>
      </c>
      <c r="DC115">
        <v>-1.6004757937571701</v>
      </c>
      <c r="DD115">
        <v>1.36463110204293</v>
      </c>
      <c r="DE115">
        <v>4.6879672394937701</v>
      </c>
      <c r="DF115">
        <v>0.25177417563399401</v>
      </c>
      <c r="DG115">
        <v>0.37113402174118698</v>
      </c>
      <c r="DH115">
        <v>0.102912477325032</v>
      </c>
      <c r="DI115">
        <v>0.182039570787561</v>
      </c>
      <c r="DJ115">
        <v>9.4127128877841595E-2</v>
      </c>
      <c r="DK115">
        <v>0.16254490394330201</v>
      </c>
    </row>
    <row r="116" spans="1:115" x14ac:dyDescent="0.25">
      <c r="A116" t="s">
        <v>426</v>
      </c>
      <c r="B116" t="s">
        <v>427</v>
      </c>
      <c r="C116" s="1">
        <v>0</v>
      </c>
      <c r="D116" s="1">
        <v>2</v>
      </c>
      <c r="E116" s="1">
        <v>0</v>
      </c>
      <c r="F116" s="1">
        <v>0</v>
      </c>
      <c r="G116" s="1">
        <v>0</v>
      </c>
      <c r="H116" s="1">
        <v>0</v>
      </c>
      <c r="I116" s="1">
        <v>1</v>
      </c>
      <c r="J116" s="1">
        <v>0</v>
      </c>
      <c r="K116" s="1">
        <v>0</v>
      </c>
      <c r="L116" s="1">
        <v>2</v>
      </c>
      <c r="M116" s="1">
        <v>5</v>
      </c>
      <c r="N116" s="1">
        <v>1</v>
      </c>
      <c r="O116" s="1">
        <v>9</v>
      </c>
      <c r="P116" s="1">
        <v>14</v>
      </c>
      <c r="Q116" s="1">
        <v>7</v>
      </c>
      <c r="R116" s="1">
        <v>58</v>
      </c>
      <c r="S116" s="1">
        <v>1</v>
      </c>
      <c r="T116" s="1">
        <v>5</v>
      </c>
      <c r="U116" s="1">
        <v>20</v>
      </c>
      <c r="V116" s="1">
        <v>6</v>
      </c>
      <c r="W116" s="1">
        <v>10</v>
      </c>
      <c r="X116" s="1">
        <v>10</v>
      </c>
      <c r="Y116" s="1">
        <v>18</v>
      </c>
      <c r="Z116" s="1">
        <v>2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1</v>
      </c>
      <c r="AH116" s="1">
        <v>1</v>
      </c>
      <c r="AI116" s="1">
        <v>0</v>
      </c>
      <c r="AJ116" s="1">
        <v>0</v>
      </c>
      <c r="AK116" s="1">
        <v>0</v>
      </c>
      <c r="AL116" s="1">
        <v>12</v>
      </c>
      <c r="AM116" s="1">
        <v>11</v>
      </c>
      <c r="AN116" s="1">
        <v>19</v>
      </c>
      <c r="AO116" s="1">
        <v>3</v>
      </c>
      <c r="AP116" s="1">
        <v>0</v>
      </c>
      <c r="AQ116" s="1">
        <v>1</v>
      </c>
      <c r="AR116" s="1">
        <v>25</v>
      </c>
      <c r="AS116" s="1">
        <v>2</v>
      </c>
      <c r="AT116" s="1">
        <v>15</v>
      </c>
      <c r="AU116" s="1">
        <v>126</v>
      </c>
      <c r="AV116" s="1">
        <v>3</v>
      </c>
      <c r="AW116" s="1">
        <v>5</v>
      </c>
      <c r="AX116" s="1">
        <v>0</v>
      </c>
      <c r="AY116" s="1">
        <v>12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8</v>
      </c>
      <c r="BO116" s="1">
        <v>11</v>
      </c>
      <c r="BP116" s="1">
        <v>0</v>
      </c>
      <c r="BQ116" s="1">
        <v>0</v>
      </c>
      <c r="BR116" s="1">
        <v>0</v>
      </c>
      <c r="BS116" s="1">
        <v>2</v>
      </c>
      <c r="BT116" s="1">
        <v>0</v>
      </c>
      <c r="BU116" s="1">
        <v>0</v>
      </c>
      <c r="BV116" s="1">
        <v>0</v>
      </c>
      <c r="BW116" s="1">
        <v>1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1</v>
      </c>
      <c r="CP116" s="1">
        <v>0</v>
      </c>
      <c r="CQ116" s="1">
        <v>0</v>
      </c>
      <c r="CR116" s="1">
        <v>32</v>
      </c>
      <c r="CS116" s="1">
        <v>12</v>
      </c>
      <c r="CT116" s="1">
        <v>0</v>
      </c>
      <c r="CU116" s="1">
        <v>16</v>
      </c>
      <c r="CV116" s="1">
        <v>7</v>
      </c>
      <c r="CW116" s="1">
        <v>0</v>
      </c>
      <c r="CX116" s="1">
        <v>0</v>
      </c>
      <c r="CY116">
        <f t="shared" si="4"/>
        <v>497</v>
      </c>
      <c r="CZ116" t="s">
        <v>427</v>
      </c>
      <c r="DA116">
        <v>-0.516813162603457</v>
      </c>
      <c r="DB116">
        <v>0.25090981607646601</v>
      </c>
      <c r="DC116">
        <v>-1.1724011145366999</v>
      </c>
      <c r="DD116">
        <v>-1.5018817746834501</v>
      </c>
      <c r="DE116">
        <v>5.4544304726931196</v>
      </c>
      <c r="DF116">
        <v>-0.25144583148750299</v>
      </c>
      <c r="DG116">
        <v>0.38269290947572898</v>
      </c>
      <c r="DH116">
        <v>0.118058466797596</v>
      </c>
      <c r="DI116">
        <v>0.23057864208906301</v>
      </c>
      <c r="DJ116">
        <v>7.4166092476786599E-2</v>
      </c>
      <c r="DK116">
        <v>0.164081807068642</v>
      </c>
    </row>
    <row r="117" spans="1:115" x14ac:dyDescent="0.25">
      <c r="A117" t="s">
        <v>532</v>
      </c>
      <c r="B117" t="s">
        <v>533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1211</v>
      </c>
      <c r="BE117" s="1">
        <v>0</v>
      </c>
      <c r="BF117" s="1">
        <v>0</v>
      </c>
      <c r="BG117" s="1">
        <v>1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20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47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>
        <f t="shared" si="4"/>
        <v>1279</v>
      </c>
      <c r="CZ117" t="s">
        <v>533</v>
      </c>
      <c r="DA117">
        <v>-2.2535476779741699</v>
      </c>
      <c r="DB117">
        <v>-2.8609557668517702</v>
      </c>
      <c r="DC117">
        <v>-1.5688952611706299</v>
      </c>
      <c r="DD117">
        <v>1.4126680752421299</v>
      </c>
      <c r="DE117">
        <v>4.7862162883802899</v>
      </c>
      <c r="DF117">
        <v>0.25274884229912697</v>
      </c>
      <c r="DG117">
        <v>0.37175882648349201</v>
      </c>
      <c r="DH117">
        <v>9.6574988426096103E-2</v>
      </c>
      <c r="DI117">
        <v>0.17920561685346101</v>
      </c>
      <c r="DJ117">
        <v>9.7471344968986504E-2</v>
      </c>
      <c r="DK117">
        <v>0.16500657187943399</v>
      </c>
    </row>
    <row r="118" spans="1:115" x14ac:dyDescent="0.25">
      <c r="A118" t="s">
        <v>536</v>
      </c>
      <c r="B118" t="s">
        <v>537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1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1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1294</v>
      </c>
      <c r="BE118" s="1">
        <v>0</v>
      </c>
      <c r="BF118" s="1">
        <v>0</v>
      </c>
      <c r="BG118" s="1">
        <v>4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3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46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>
        <f t="shared" si="4"/>
        <v>1349</v>
      </c>
      <c r="CZ118" t="s">
        <v>537</v>
      </c>
      <c r="DA118">
        <v>-2.1675991281363398</v>
      </c>
      <c r="DB118">
        <v>-2.7259672948582199</v>
      </c>
      <c r="DC118">
        <v>-1.5299381077233301</v>
      </c>
      <c r="DD118">
        <v>1.3973326758918001</v>
      </c>
      <c r="DE118">
        <v>4.7152427342438799</v>
      </c>
      <c r="DF118">
        <v>0.25112771025362901</v>
      </c>
      <c r="DG118">
        <v>0.37300843596813699</v>
      </c>
      <c r="DH118">
        <v>9.5903648798048802E-2</v>
      </c>
      <c r="DI118">
        <v>0.19057504348137899</v>
      </c>
      <c r="DJ118">
        <v>8.7280837000493605E-2</v>
      </c>
      <c r="DK118">
        <v>0.16667515300583099</v>
      </c>
    </row>
    <row r="119" spans="1:115" x14ac:dyDescent="0.25">
      <c r="A119" t="s">
        <v>540</v>
      </c>
      <c r="B119" t="s">
        <v>541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1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3708</v>
      </c>
      <c r="BE119" s="1">
        <v>0</v>
      </c>
      <c r="BF119" s="1">
        <v>0</v>
      </c>
      <c r="BG119" s="1">
        <v>6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9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153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>
        <f t="shared" si="4"/>
        <v>3877</v>
      </c>
      <c r="CZ119" t="s">
        <v>541</v>
      </c>
      <c r="DA119">
        <v>-2.1548776569911299</v>
      </c>
      <c r="DB119">
        <v>-2.7739101016626799</v>
      </c>
      <c r="DC119">
        <v>-1.5076661482818701</v>
      </c>
      <c r="DD119">
        <v>1.3635200077535901</v>
      </c>
      <c r="DE119">
        <v>4.9776430545015504</v>
      </c>
      <c r="DF119">
        <v>0.230440669836111</v>
      </c>
      <c r="DG119">
        <v>0.37675726442236201</v>
      </c>
      <c r="DH119">
        <v>9.0902596461056903E-2</v>
      </c>
      <c r="DI119">
        <v>0.17190969616166499</v>
      </c>
      <c r="DJ119">
        <v>9.2348680156054297E-2</v>
      </c>
      <c r="DK119">
        <v>0.16697987343005899</v>
      </c>
    </row>
    <row r="120" spans="1:115" x14ac:dyDescent="0.25">
      <c r="A120" t="s">
        <v>552</v>
      </c>
      <c r="B120" t="s">
        <v>553</v>
      </c>
      <c r="C120" s="1">
        <v>0</v>
      </c>
      <c r="D120" s="1">
        <v>50</v>
      </c>
      <c r="E120" s="1">
        <v>19</v>
      </c>
      <c r="F120" s="1">
        <v>12</v>
      </c>
      <c r="G120" s="1">
        <v>0</v>
      </c>
      <c r="H120" s="1">
        <v>42</v>
      </c>
      <c r="I120" s="1">
        <v>2</v>
      </c>
      <c r="J120" s="1">
        <v>0</v>
      </c>
      <c r="K120" s="1">
        <v>29</v>
      </c>
      <c r="L120" s="1">
        <v>132</v>
      </c>
      <c r="M120" s="1">
        <v>0</v>
      </c>
      <c r="N120" s="1">
        <v>32</v>
      </c>
      <c r="O120" s="1">
        <v>90</v>
      </c>
      <c r="P120" s="1">
        <v>0</v>
      </c>
      <c r="Q120" s="1">
        <v>0</v>
      </c>
      <c r="R120" s="1">
        <v>0</v>
      </c>
      <c r="S120" s="1">
        <v>5</v>
      </c>
      <c r="T120" s="1">
        <v>1</v>
      </c>
      <c r="U120" s="1">
        <v>0</v>
      </c>
      <c r="V120" s="1">
        <v>0</v>
      </c>
      <c r="W120" s="1">
        <v>0</v>
      </c>
      <c r="X120" s="1">
        <v>8</v>
      </c>
      <c r="Y120" s="1">
        <v>0</v>
      </c>
      <c r="Z120" s="1">
        <v>6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6</v>
      </c>
      <c r="AG120" s="1">
        <v>0</v>
      </c>
      <c r="AH120" s="1">
        <v>3</v>
      </c>
      <c r="AI120" s="1">
        <v>0</v>
      </c>
      <c r="AJ120" s="1">
        <v>0</v>
      </c>
      <c r="AK120" s="1">
        <v>5</v>
      </c>
      <c r="AL120" s="1">
        <v>0</v>
      </c>
      <c r="AM120" s="1">
        <v>0</v>
      </c>
      <c r="AN120" s="1">
        <v>0</v>
      </c>
      <c r="AO120" s="1">
        <v>2</v>
      </c>
      <c r="AP120" s="1">
        <v>0</v>
      </c>
      <c r="AQ120" s="1">
        <v>0</v>
      </c>
      <c r="AR120" s="1">
        <v>0</v>
      </c>
      <c r="AS120" s="1">
        <v>0</v>
      </c>
      <c r="AT120" s="1">
        <v>27</v>
      </c>
      <c r="AU120" s="1">
        <v>91</v>
      </c>
      <c r="AV120" s="1">
        <v>0</v>
      </c>
      <c r="AW120" s="1">
        <v>0</v>
      </c>
      <c r="AX120" s="1">
        <v>2</v>
      </c>
      <c r="AY120" s="1">
        <v>1</v>
      </c>
      <c r="AZ120" s="1">
        <v>1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1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10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>
        <f t="shared" si="4"/>
        <v>577</v>
      </c>
      <c r="CZ120" t="s">
        <v>553</v>
      </c>
      <c r="DA120">
        <v>-1.1859386679595301</v>
      </c>
      <c r="DB120">
        <v>-0.52897756386851702</v>
      </c>
      <c r="DC120">
        <v>-1.6795418661726</v>
      </c>
      <c r="DD120">
        <v>-1.4130419849779501</v>
      </c>
      <c r="DE120">
        <v>5.1770399790532702</v>
      </c>
      <c r="DF120">
        <v>-0.25143186302902898</v>
      </c>
      <c r="DG120">
        <v>0.38456732370331398</v>
      </c>
      <c r="DH120">
        <v>0.10023484415292799</v>
      </c>
      <c r="DI120">
        <v>0.19437781375641999</v>
      </c>
      <c r="DJ120">
        <v>8.2402130995786096E-2</v>
      </c>
      <c r="DK120">
        <v>0.167911250606983</v>
      </c>
    </row>
    <row r="121" spans="1:115" x14ac:dyDescent="0.25">
      <c r="A121" t="s">
        <v>270</v>
      </c>
      <c r="B121" t="s">
        <v>271</v>
      </c>
      <c r="C121" s="1">
        <v>0</v>
      </c>
      <c r="D121" s="1">
        <v>5</v>
      </c>
      <c r="E121" s="1">
        <v>12</v>
      </c>
      <c r="F121" s="1">
        <v>3</v>
      </c>
      <c r="G121" s="1">
        <v>12</v>
      </c>
      <c r="H121" s="1">
        <v>0</v>
      </c>
      <c r="I121" s="1">
        <v>14</v>
      </c>
      <c r="J121" s="1">
        <v>0</v>
      </c>
      <c r="K121" s="1">
        <v>25</v>
      </c>
      <c r="L121" s="1">
        <v>7</v>
      </c>
      <c r="M121" s="1">
        <v>0</v>
      </c>
      <c r="N121" s="1">
        <v>5</v>
      </c>
      <c r="O121" s="1">
        <v>5</v>
      </c>
      <c r="P121" s="1">
        <v>0</v>
      </c>
      <c r="Q121" s="1">
        <v>0</v>
      </c>
      <c r="R121" s="1">
        <v>5</v>
      </c>
      <c r="S121" s="1">
        <v>8</v>
      </c>
      <c r="T121" s="1">
        <v>4</v>
      </c>
      <c r="U121" s="1">
        <v>0</v>
      </c>
      <c r="V121" s="1">
        <v>2</v>
      </c>
      <c r="W121" s="1">
        <v>0</v>
      </c>
      <c r="X121" s="1">
        <v>4</v>
      </c>
      <c r="Y121" s="1">
        <v>0</v>
      </c>
      <c r="Z121" s="1">
        <v>4</v>
      </c>
      <c r="AA121" s="1">
        <v>23</v>
      </c>
      <c r="AB121" s="1">
        <v>0</v>
      </c>
      <c r="AC121" s="1">
        <v>20</v>
      </c>
      <c r="AD121" s="1">
        <v>6</v>
      </c>
      <c r="AE121" s="1">
        <v>0</v>
      </c>
      <c r="AF121" s="1">
        <v>2</v>
      </c>
      <c r="AG121" s="1">
        <v>18</v>
      </c>
      <c r="AH121" s="1">
        <v>23</v>
      </c>
      <c r="AI121" s="1">
        <v>25</v>
      </c>
      <c r="AJ121" s="1">
        <v>28</v>
      </c>
      <c r="AK121" s="1">
        <v>0</v>
      </c>
      <c r="AL121" s="1">
        <v>4</v>
      </c>
      <c r="AM121" s="1">
        <v>2</v>
      </c>
      <c r="AN121" s="1">
        <v>1</v>
      </c>
      <c r="AO121" s="1">
        <v>1</v>
      </c>
      <c r="AP121" s="1">
        <v>12</v>
      </c>
      <c r="AQ121" s="1">
        <v>1</v>
      </c>
      <c r="AR121" s="1">
        <v>0</v>
      </c>
      <c r="AS121" s="1">
        <v>0</v>
      </c>
      <c r="AT121" s="1">
        <v>32</v>
      </c>
      <c r="AU121" s="1">
        <v>4</v>
      </c>
      <c r="AV121" s="1">
        <v>1</v>
      </c>
      <c r="AW121" s="1">
        <v>0</v>
      </c>
      <c r="AX121" s="1">
        <v>0</v>
      </c>
      <c r="AY121" s="1">
        <v>4</v>
      </c>
      <c r="AZ121" s="1">
        <v>0</v>
      </c>
      <c r="BA121" s="1">
        <v>0</v>
      </c>
      <c r="BB121" s="1">
        <v>0</v>
      </c>
      <c r="BC121" s="1">
        <v>0</v>
      </c>
      <c r="BD121" s="1">
        <v>43</v>
      </c>
      <c r="BE121" s="1">
        <v>26</v>
      </c>
      <c r="BF121" s="1">
        <v>34</v>
      </c>
      <c r="BG121" s="1">
        <v>1</v>
      </c>
      <c r="BH121" s="1">
        <v>34</v>
      </c>
      <c r="BI121" s="1">
        <v>14</v>
      </c>
      <c r="BJ121" s="1">
        <v>4</v>
      </c>
      <c r="BK121" s="1">
        <v>16</v>
      </c>
      <c r="BL121" s="1">
        <v>45</v>
      </c>
      <c r="BM121" s="1">
        <v>2</v>
      </c>
      <c r="BN121" s="1">
        <v>7</v>
      </c>
      <c r="BO121" s="1">
        <v>1</v>
      </c>
      <c r="BP121" s="1">
        <v>3</v>
      </c>
      <c r="BQ121" s="1">
        <v>16</v>
      </c>
      <c r="BR121" s="1">
        <v>0</v>
      </c>
      <c r="BS121" s="1">
        <v>0</v>
      </c>
      <c r="BT121" s="1">
        <v>0</v>
      </c>
      <c r="BU121" s="1">
        <v>0</v>
      </c>
      <c r="BV121" s="1">
        <v>1</v>
      </c>
      <c r="BW121" s="1">
        <v>0</v>
      </c>
      <c r="BX121" s="1">
        <v>32</v>
      </c>
      <c r="BY121" s="1">
        <v>0</v>
      </c>
      <c r="BZ121" s="1">
        <v>16</v>
      </c>
      <c r="CA121" s="1">
        <v>6</v>
      </c>
      <c r="CB121" s="1">
        <v>9</v>
      </c>
      <c r="CC121" s="1">
        <v>0</v>
      </c>
      <c r="CD121" s="1">
        <v>28</v>
      </c>
      <c r="CE121" s="1">
        <v>0</v>
      </c>
      <c r="CF121" s="1">
        <v>29</v>
      </c>
      <c r="CG121" s="1">
        <v>4</v>
      </c>
      <c r="CH121" s="1">
        <v>3</v>
      </c>
      <c r="CI121" s="1">
        <v>12</v>
      </c>
      <c r="CJ121" s="1">
        <v>9</v>
      </c>
      <c r="CK121" s="1">
        <v>1</v>
      </c>
      <c r="CL121" s="1">
        <v>3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4</v>
      </c>
      <c r="CU121" s="1">
        <v>13</v>
      </c>
      <c r="CV121" s="1">
        <v>0</v>
      </c>
      <c r="CW121" s="1">
        <v>1</v>
      </c>
      <c r="CX121" s="1">
        <v>2</v>
      </c>
      <c r="CY121">
        <f t="shared" si="4"/>
        <v>741</v>
      </c>
      <c r="CZ121" t="s">
        <v>271</v>
      </c>
      <c r="DA121">
        <v>1.2194646884375</v>
      </c>
      <c r="DB121">
        <v>0.82136680309097598</v>
      </c>
      <c r="DC121">
        <v>1.75858727875371</v>
      </c>
      <c r="DD121">
        <v>0.97661671458108001</v>
      </c>
      <c r="DE121">
        <v>3.8976306115820001</v>
      </c>
      <c r="DF121">
        <v>0.212772345897974</v>
      </c>
      <c r="DG121">
        <v>0.38363011658951002</v>
      </c>
      <c r="DH121">
        <v>0.23013803347860301</v>
      </c>
      <c r="DI121">
        <v>0.360035258328323</v>
      </c>
      <c r="DJ121">
        <v>7.8358149865799698E-2</v>
      </c>
      <c r="DK121">
        <v>0.17015819320456099</v>
      </c>
    </row>
    <row r="122" spans="1:115" x14ac:dyDescent="0.25">
      <c r="A122" t="s">
        <v>660</v>
      </c>
      <c r="B122" t="s">
        <v>661</v>
      </c>
      <c r="C122" s="1">
        <v>0</v>
      </c>
      <c r="D122" s="1">
        <v>1</v>
      </c>
      <c r="E122" s="1">
        <v>0</v>
      </c>
      <c r="F122" s="1">
        <v>0</v>
      </c>
      <c r="G122" s="1">
        <v>11</v>
      </c>
      <c r="H122" s="1">
        <v>37</v>
      </c>
      <c r="I122" s="1">
        <v>2</v>
      </c>
      <c r="J122" s="1">
        <v>0</v>
      </c>
      <c r="K122" s="1">
        <v>5</v>
      </c>
      <c r="L122" s="1">
        <v>0</v>
      </c>
      <c r="M122" s="1">
        <v>0</v>
      </c>
      <c r="N122" s="1">
        <v>0</v>
      </c>
      <c r="O122" s="1">
        <v>1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18</v>
      </c>
      <c r="AD122" s="1">
        <v>0</v>
      </c>
      <c r="AE122" s="1">
        <v>0</v>
      </c>
      <c r="AF122" s="1">
        <v>0</v>
      </c>
      <c r="AG122" s="1">
        <v>0</v>
      </c>
      <c r="AH122" s="1">
        <v>7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101</v>
      </c>
      <c r="BB122" s="1">
        <v>1010</v>
      </c>
      <c r="BC122" s="1">
        <v>0</v>
      </c>
      <c r="BD122" s="1">
        <v>4</v>
      </c>
      <c r="BE122" s="1">
        <v>87</v>
      </c>
      <c r="BF122" s="1">
        <v>11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71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2931</v>
      </c>
      <c r="BZ122" s="1">
        <v>0</v>
      </c>
      <c r="CA122" s="1">
        <v>0</v>
      </c>
      <c r="CB122" s="1">
        <v>0</v>
      </c>
      <c r="CC122" s="1">
        <v>0</v>
      </c>
      <c r="CD122" s="1">
        <v>8</v>
      </c>
      <c r="CE122" s="1">
        <v>0</v>
      </c>
      <c r="CF122" s="1">
        <v>0</v>
      </c>
      <c r="CG122" s="1">
        <v>0</v>
      </c>
      <c r="CH122" s="1">
        <v>0</v>
      </c>
      <c r="CI122" s="1">
        <v>42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2</v>
      </c>
      <c r="CU122" s="1">
        <v>0</v>
      </c>
      <c r="CV122" s="1">
        <v>0</v>
      </c>
      <c r="CW122" s="1">
        <v>0</v>
      </c>
      <c r="CX122" s="1">
        <v>0</v>
      </c>
      <c r="CY122">
        <f t="shared" si="4"/>
        <v>4349</v>
      </c>
      <c r="CZ122" t="s">
        <v>661</v>
      </c>
      <c r="DA122">
        <v>-1.5318572472632299</v>
      </c>
      <c r="DB122">
        <v>-2.1007810634223598</v>
      </c>
      <c r="DC122">
        <v>-0.82028915996180096</v>
      </c>
      <c r="DD122">
        <v>1.46054684284682</v>
      </c>
      <c r="DE122">
        <v>5.3976449918010898</v>
      </c>
      <c r="DF122">
        <v>0.235488192644974</v>
      </c>
      <c r="DG122">
        <v>0.37781250105751801</v>
      </c>
      <c r="DH122">
        <v>7.5389435681069997E-2</v>
      </c>
      <c r="DI122">
        <v>0.15343007169258999</v>
      </c>
      <c r="DJ122">
        <v>9.4375113670562505E-2</v>
      </c>
      <c r="DK122">
        <v>0.17072167593134599</v>
      </c>
    </row>
    <row r="123" spans="1:115" x14ac:dyDescent="0.25">
      <c r="A123" t="s">
        <v>656</v>
      </c>
      <c r="B123" t="s">
        <v>657</v>
      </c>
      <c r="C123" s="1">
        <v>1</v>
      </c>
      <c r="D123" s="1">
        <v>1</v>
      </c>
      <c r="E123" s="1">
        <v>14</v>
      </c>
      <c r="F123" s="1">
        <v>2</v>
      </c>
      <c r="G123" s="1">
        <v>13</v>
      </c>
      <c r="H123" s="1">
        <v>1</v>
      </c>
      <c r="I123" s="1">
        <v>0</v>
      </c>
      <c r="J123" s="1">
        <v>3</v>
      </c>
      <c r="K123" s="1">
        <v>22</v>
      </c>
      <c r="L123" s="1">
        <v>0</v>
      </c>
      <c r="M123" s="1">
        <v>0</v>
      </c>
      <c r="N123" s="1">
        <v>4</v>
      </c>
      <c r="O123" s="1">
        <v>1</v>
      </c>
      <c r="P123" s="1">
        <v>0</v>
      </c>
      <c r="Q123" s="1">
        <v>0</v>
      </c>
      <c r="R123" s="1">
        <v>7</v>
      </c>
      <c r="S123" s="1">
        <v>8</v>
      </c>
      <c r="T123" s="1">
        <v>2</v>
      </c>
      <c r="U123" s="1">
        <v>0</v>
      </c>
      <c r="V123" s="1">
        <v>1</v>
      </c>
      <c r="W123" s="1">
        <v>0</v>
      </c>
      <c r="X123" s="1">
        <v>3</v>
      </c>
      <c r="Y123" s="1">
        <v>0</v>
      </c>
      <c r="Z123" s="1">
        <v>1</v>
      </c>
      <c r="AA123" s="1">
        <v>26</v>
      </c>
      <c r="AB123" s="1">
        <v>0</v>
      </c>
      <c r="AC123" s="1">
        <v>4</v>
      </c>
      <c r="AD123" s="1">
        <v>0</v>
      </c>
      <c r="AE123" s="1">
        <v>6</v>
      </c>
      <c r="AF123" s="1">
        <v>3</v>
      </c>
      <c r="AG123" s="1">
        <v>0</v>
      </c>
      <c r="AH123" s="1">
        <v>17</v>
      </c>
      <c r="AI123" s="1">
        <v>0</v>
      </c>
      <c r="AJ123" s="1">
        <v>41</v>
      </c>
      <c r="AK123" s="1">
        <v>0</v>
      </c>
      <c r="AL123" s="1">
        <v>5</v>
      </c>
      <c r="AM123" s="1">
        <v>3</v>
      </c>
      <c r="AN123" s="1">
        <v>0</v>
      </c>
      <c r="AO123" s="1">
        <v>1</v>
      </c>
      <c r="AP123" s="1">
        <v>20</v>
      </c>
      <c r="AQ123" s="1">
        <v>1</v>
      </c>
      <c r="AR123" s="1">
        <v>0</v>
      </c>
      <c r="AS123" s="1">
        <v>2</v>
      </c>
      <c r="AT123" s="1">
        <v>0</v>
      </c>
      <c r="AU123" s="1">
        <v>1</v>
      </c>
      <c r="AV123" s="1">
        <v>1</v>
      </c>
      <c r="AW123" s="1">
        <v>0</v>
      </c>
      <c r="AX123" s="1">
        <v>2</v>
      </c>
      <c r="AY123" s="1">
        <v>0</v>
      </c>
      <c r="AZ123" s="1">
        <v>3</v>
      </c>
      <c r="BA123" s="1">
        <v>0</v>
      </c>
      <c r="BB123" s="1">
        <v>22</v>
      </c>
      <c r="BC123" s="1">
        <v>3</v>
      </c>
      <c r="BD123" s="1">
        <v>2</v>
      </c>
      <c r="BE123" s="1">
        <v>0</v>
      </c>
      <c r="BF123" s="1">
        <v>48</v>
      </c>
      <c r="BG123" s="1">
        <v>2</v>
      </c>
      <c r="BH123" s="1">
        <v>50</v>
      </c>
      <c r="BI123" s="1">
        <v>10</v>
      </c>
      <c r="BJ123" s="1">
        <v>0</v>
      </c>
      <c r="BK123" s="1">
        <v>11</v>
      </c>
      <c r="BL123" s="1">
        <v>30</v>
      </c>
      <c r="BM123" s="1">
        <v>3</v>
      </c>
      <c r="BN123" s="1">
        <v>1</v>
      </c>
      <c r="BO123" s="1">
        <v>0</v>
      </c>
      <c r="BP123" s="1">
        <v>0</v>
      </c>
      <c r="BQ123" s="1">
        <v>19</v>
      </c>
      <c r="BR123" s="1">
        <v>0</v>
      </c>
      <c r="BS123" s="1">
        <v>0</v>
      </c>
      <c r="BT123" s="1">
        <v>0</v>
      </c>
      <c r="BU123" s="1">
        <v>0</v>
      </c>
      <c r="BV123" s="1">
        <v>5</v>
      </c>
      <c r="BW123" s="1">
        <v>0</v>
      </c>
      <c r="BX123" s="1">
        <v>15</v>
      </c>
      <c r="BY123" s="1">
        <v>72</v>
      </c>
      <c r="BZ123" s="1">
        <v>20</v>
      </c>
      <c r="CA123" s="1">
        <v>0</v>
      </c>
      <c r="CB123" s="1">
        <v>3</v>
      </c>
      <c r="CC123" s="1">
        <v>0</v>
      </c>
      <c r="CD123" s="1">
        <v>32</v>
      </c>
      <c r="CE123" s="1">
        <v>0</v>
      </c>
      <c r="CF123" s="1">
        <v>18</v>
      </c>
      <c r="CG123" s="1">
        <v>3</v>
      </c>
      <c r="CH123" s="1">
        <v>1</v>
      </c>
      <c r="CI123" s="1">
        <v>16</v>
      </c>
      <c r="CJ123" s="1">
        <v>1</v>
      </c>
      <c r="CK123" s="1">
        <v>0</v>
      </c>
      <c r="CL123" s="1">
        <v>4</v>
      </c>
      <c r="CM123" s="1">
        <v>0</v>
      </c>
      <c r="CN123" s="1">
        <v>0</v>
      </c>
      <c r="CO123" s="1">
        <v>0</v>
      </c>
      <c r="CP123" s="1">
        <v>1</v>
      </c>
      <c r="CQ123" s="1">
        <v>0</v>
      </c>
      <c r="CR123" s="1">
        <v>0</v>
      </c>
      <c r="CS123" s="1">
        <v>1</v>
      </c>
      <c r="CT123" s="1">
        <v>8</v>
      </c>
      <c r="CU123" s="1">
        <v>1</v>
      </c>
      <c r="CV123" s="1">
        <v>0</v>
      </c>
      <c r="CW123" s="1">
        <v>1</v>
      </c>
      <c r="CX123" s="1">
        <v>1</v>
      </c>
      <c r="CY123">
        <f t="shared" si="4"/>
        <v>624</v>
      </c>
      <c r="CZ123" t="s">
        <v>657</v>
      </c>
      <c r="DA123">
        <v>0.65379859366551896</v>
      </c>
      <c r="DB123">
        <v>0.194652824484155</v>
      </c>
      <c r="DC123">
        <v>1.1859412149650701</v>
      </c>
      <c r="DD123">
        <v>1.11093784210813</v>
      </c>
      <c r="DE123">
        <v>4.3460959585587302</v>
      </c>
      <c r="DF123">
        <v>0.2203637202148</v>
      </c>
      <c r="DG123">
        <v>0.38487972607458698</v>
      </c>
      <c r="DH123">
        <v>0.14443317813794199</v>
      </c>
      <c r="DI123">
        <v>0.26795229091831302</v>
      </c>
      <c r="DJ123">
        <v>7.6998079619305604E-2</v>
      </c>
      <c r="DK123">
        <v>0.17100722056491099</v>
      </c>
    </row>
    <row r="124" spans="1:115" x14ac:dyDescent="0.25">
      <c r="A124" t="s">
        <v>860</v>
      </c>
      <c r="B124" t="s">
        <v>861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1</v>
      </c>
      <c r="AA124" s="1">
        <v>179</v>
      </c>
      <c r="AB124" s="1">
        <v>0</v>
      </c>
      <c r="AC124" s="1">
        <v>0</v>
      </c>
      <c r="AD124" s="1">
        <v>0</v>
      </c>
      <c r="AE124" s="1">
        <v>0</v>
      </c>
      <c r="AF124" s="1">
        <v>1</v>
      </c>
      <c r="AG124" s="1">
        <v>0</v>
      </c>
      <c r="AH124" s="1">
        <v>0</v>
      </c>
      <c r="AI124" s="1">
        <v>2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1</v>
      </c>
      <c r="AX124" s="1">
        <v>0</v>
      </c>
      <c r="AY124" s="1">
        <v>0</v>
      </c>
      <c r="AZ124" s="1">
        <v>5</v>
      </c>
      <c r="BA124" s="1">
        <v>0</v>
      </c>
      <c r="BB124" s="1">
        <v>173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129</v>
      </c>
      <c r="BI124" s="1">
        <v>0</v>
      </c>
      <c r="BJ124" s="1">
        <v>0</v>
      </c>
      <c r="BK124" s="1">
        <v>33</v>
      </c>
      <c r="BL124" s="1">
        <v>2</v>
      </c>
      <c r="BM124" s="1">
        <v>0</v>
      </c>
      <c r="BN124" s="1">
        <v>0</v>
      </c>
      <c r="BO124" s="1">
        <v>0</v>
      </c>
      <c r="BP124" s="1">
        <v>0</v>
      </c>
      <c r="BQ124" s="1">
        <v>5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45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6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3</v>
      </c>
      <c r="CX124" s="1">
        <v>0</v>
      </c>
      <c r="CY124">
        <f t="shared" si="4"/>
        <v>585</v>
      </c>
      <c r="CZ124" t="s">
        <v>861</v>
      </c>
      <c r="DA124">
        <v>-1.75557431856489</v>
      </c>
      <c r="DB124">
        <v>-2.3599996886560399</v>
      </c>
      <c r="DC124">
        <v>-1.1042865371689099</v>
      </c>
      <c r="DD124">
        <v>1.4065713382156</v>
      </c>
      <c r="DE124">
        <v>5.0621536763139003</v>
      </c>
      <c r="DF124">
        <v>0.24111912113774001</v>
      </c>
      <c r="DG124">
        <v>0.37300843596813699</v>
      </c>
      <c r="DH124">
        <v>0.10328989326478399</v>
      </c>
      <c r="DI124">
        <v>0.20517449613225999</v>
      </c>
      <c r="DJ124">
        <v>9.1402633877400594E-2</v>
      </c>
      <c r="DK124">
        <v>0.17278486180618799</v>
      </c>
    </row>
    <row r="125" spans="1:115" x14ac:dyDescent="0.25">
      <c r="A125" t="s">
        <v>724</v>
      </c>
      <c r="B125" t="s">
        <v>725</v>
      </c>
      <c r="C125" s="1">
        <v>108</v>
      </c>
      <c r="D125" s="1">
        <v>1</v>
      </c>
      <c r="E125" s="1">
        <v>0</v>
      </c>
      <c r="F125" s="1">
        <v>0</v>
      </c>
      <c r="G125" s="1">
        <v>65</v>
      </c>
      <c r="H125" s="1">
        <v>44</v>
      </c>
      <c r="I125" s="1">
        <v>0</v>
      </c>
      <c r="J125" s="1">
        <v>1</v>
      </c>
      <c r="K125" s="1">
        <v>0</v>
      </c>
      <c r="L125" s="1">
        <v>3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2</v>
      </c>
      <c r="AB125" s="1">
        <v>0</v>
      </c>
      <c r="AC125" s="1">
        <v>4</v>
      </c>
      <c r="AD125" s="1">
        <v>2</v>
      </c>
      <c r="AE125" s="1">
        <v>4</v>
      </c>
      <c r="AF125" s="1">
        <v>0</v>
      </c>
      <c r="AG125" s="1">
        <v>0</v>
      </c>
      <c r="AH125" s="1">
        <v>0</v>
      </c>
      <c r="AI125" s="1">
        <v>0</v>
      </c>
      <c r="AJ125" s="1">
        <v>2</v>
      </c>
      <c r="AK125" s="1">
        <v>0</v>
      </c>
      <c r="AL125" s="1">
        <v>1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2</v>
      </c>
      <c r="AW125" s="1">
        <v>0</v>
      </c>
      <c r="AX125" s="1">
        <v>0</v>
      </c>
      <c r="AY125" s="1">
        <v>0</v>
      </c>
      <c r="AZ125" s="1">
        <v>0</v>
      </c>
      <c r="BA125" s="1">
        <v>319</v>
      </c>
      <c r="BB125" s="1">
        <v>0</v>
      </c>
      <c r="BC125" s="1">
        <v>0</v>
      </c>
      <c r="BD125" s="1">
        <v>0</v>
      </c>
      <c r="BE125" s="1">
        <v>783</v>
      </c>
      <c r="BF125" s="1">
        <v>0</v>
      </c>
      <c r="BG125" s="1">
        <v>0</v>
      </c>
      <c r="BH125" s="1">
        <v>160</v>
      </c>
      <c r="BI125" s="1">
        <v>53</v>
      </c>
      <c r="BJ125" s="1">
        <v>1</v>
      </c>
      <c r="BK125" s="1">
        <v>0</v>
      </c>
      <c r="BL125" s="1">
        <v>142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6</v>
      </c>
      <c r="BY125" s="1">
        <v>1863</v>
      </c>
      <c r="BZ125" s="1">
        <v>0</v>
      </c>
      <c r="CA125" s="1">
        <v>0</v>
      </c>
      <c r="CB125" s="1">
        <v>2</v>
      </c>
      <c r="CC125" s="1">
        <v>10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15</v>
      </c>
      <c r="CJ125" s="1">
        <v>2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2</v>
      </c>
      <c r="CT125" s="1">
        <v>4</v>
      </c>
      <c r="CU125" s="1">
        <v>0</v>
      </c>
      <c r="CV125" s="1">
        <v>0</v>
      </c>
      <c r="CW125" s="1">
        <v>0</v>
      </c>
      <c r="CX125" s="1">
        <v>0</v>
      </c>
      <c r="CY125">
        <f t="shared" si="4"/>
        <v>3602</v>
      </c>
      <c r="CZ125" t="s">
        <v>725</v>
      </c>
      <c r="DA125">
        <v>-1.12303057844013</v>
      </c>
      <c r="DB125">
        <v>-1.70338295501932</v>
      </c>
      <c r="DC125">
        <v>-0.476326879764078</v>
      </c>
      <c r="DD125">
        <v>1.4539827046957601</v>
      </c>
      <c r="DE125">
        <v>5.7552691050376898</v>
      </c>
      <c r="DF125">
        <v>0.231861606563423</v>
      </c>
      <c r="DG125">
        <v>0.38050609287700299</v>
      </c>
      <c r="DH125">
        <v>8.9390361802097695E-2</v>
      </c>
      <c r="DI125">
        <v>0.19207210276565401</v>
      </c>
      <c r="DJ125">
        <v>8.4820749026981598E-2</v>
      </c>
      <c r="DK125">
        <v>0.17294811151664499</v>
      </c>
    </row>
    <row r="126" spans="1:115" x14ac:dyDescent="0.25">
      <c r="A126" t="s">
        <v>456</v>
      </c>
      <c r="B126" t="s">
        <v>457</v>
      </c>
      <c r="C126" s="1">
        <v>0</v>
      </c>
      <c r="D126" s="1">
        <v>12</v>
      </c>
      <c r="E126" s="1">
        <v>0</v>
      </c>
      <c r="F126" s="1">
        <v>3</v>
      </c>
      <c r="G126" s="1">
        <v>24</v>
      </c>
      <c r="H126" s="1">
        <v>16</v>
      </c>
      <c r="I126" s="1">
        <v>19</v>
      </c>
      <c r="J126" s="1">
        <v>0</v>
      </c>
      <c r="K126" s="1">
        <v>0</v>
      </c>
      <c r="L126" s="1">
        <v>26</v>
      </c>
      <c r="M126" s="1">
        <v>0</v>
      </c>
      <c r="N126" s="1">
        <v>22</v>
      </c>
      <c r="O126" s="1">
        <v>8</v>
      </c>
      <c r="P126" s="1">
        <v>0</v>
      </c>
      <c r="Q126" s="1">
        <v>16</v>
      </c>
      <c r="R126" s="1">
        <v>0</v>
      </c>
      <c r="S126" s="1">
        <v>4</v>
      </c>
      <c r="T126" s="1">
        <v>15</v>
      </c>
      <c r="U126" s="1">
        <v>0</v>
      </c>
      <c r="V126" s="1">
        <v>0</v>
      </c>
      <c r="W126" s="1">
        <v>1</v>
      </c>
      <c r="X126" s="1">
        <v>0</v>
      </c>
      <c r="Y126" s="1">
        <v>0</v>
      </c>
      <c r="Z126" s="1">
        <v>6</v>
      </c>
      <c r="AA126" s="1">
        <v>0</v>
      </c>
      <c r="AB126" s="1">
        <v>0</v>
      </c>
      <c r="AC126" s="1">
        <v>49</v>
      </c>
      <c r="AD126" s="1">
        <v>0</v>
      </c>
      <c r="AE126" s="1">
        <v>0</v>
      </c>
      <c r="AF126" s="1">
        <v>1</v>
      </c>
      <c r="AG126" s="1">
        <v>8</v>
      </c>
      <c r="AH126" s="1">
        <v>7</v>
      </c>
      <c r="AI126" s="1">
        <v>13</v>
      </c>
      <c r="AJ126" s="1">
        <v>0</v>
      </c>
      <c r="AK126" s="1">
        <v>0</v>
      </c>
      <c r="AL126" s="1">
        <v>1</v>
      </c>
      <c r="AM126" s="1">
        <v>12</v>
      </c>
      <c r="AN126" s="1">
        <v>0</v>
      </c>
      <c r="AO126" s="1">
        <v>3</v>
      </c>
      <c r="AP126" s="1">
        <v>5</v>
      </c>
      <c r="AQ126" s="1">
        <v>8</v>
      </c>
      <c r="AR126" s="1">
        <v>1</v>
      </c>
      <c r="AS126" s="1">
        <v>2</v>
      </c>
      <c r="AT126" s="1">
        <v>0</v>
      </c>
      <c r="AU126" s="1">
        <v>0</v>
      </c>
      <c r="AV126" s="1">
        <v>2</v>
      </c>
      <c r="AW126" s="1">
        <v>0</v>
      </c>
      <c r="AX126" s="1">
        <v>1</v>
      </c>
      <c r="AY126" s="1">
        <v>2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7</v>
      </c>
      <c r="BK126" s="1">
        <v>0</v>
      </c>
      <c r="BL126" s="1">
        <v>1</v>
      </c>
      <c r="BM126" s="1">
        <v>0</v>
      </c>
      <c r="BN126" s="1">
        <v>1</v>
      </c>
      <c r="BO126" s="1">
        <v>4</v>
      </c>
      <c r="BP126" s="1">
        <v>0</v>
      </c>
      <c r="BQ126" s="1">
        <v>0</v>
      </c>
      <c r="BR126" s="1">
        <v>0</v>
      </c>
      <c r="BS126" s="1">
        <v>0</v>
      </c>
      <c r="BT126" s="1">
        <v>1</v>
      </c>
      <c r="BU126" s="1">
        <v>0</v>
      </c>
      <c r="BV126" s="1">
        <v>1</v>
      </c>
      <c r="BW126" s="1">
        <v>3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1</v>
      </c>
      <c r="CF126" s="1">
        <v>0</v>
      </c>
      <c r="CG126" s="1">
        <v>0</v>
      </c>
      <c r="CH126" s="1">
        <v>1</v>
      </c>
      <c r="CI126" s="1">
        <v>0</v>
      </c>
      <c r="CJ126" s="1">
        <v>0</v>
      </c>
      <c r="CK126" s="1">
        <v>17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1</v>
      </c>
      <c r="CT126" s="1">
        <v>0</v>
      </c>
      <c r="CU126" s="1">
        <v>0</v>
      </c>
      <c r="CV126" s="1">
        <v>0</v>
      </c>
      <c r="CW126" s="1">
        <v>1</v>
      </c>
      <c r="CX126" s="1">
        <v>0</v>
      </c>
      <c r="CY126">
        <f t="shared" si="4"/>
        <v>326</v>
      </c>
      <c r="CZ126" t="s">
        <v>457</v>
      </c>
      <c r="DA126">
        <v>-0.48947648673847099</v>
      </c>
      <c r="DB126">
        <v>0.263561252591476</v>
      </c>
      <c r="DC126">
        <v>-1.13555885682411</v>
      </c>
      <c r="DD126">
        <v>-1.41761920124219</v>
      </c>
      <c r="DE126">
        <v>4.86008642917706</v>
      </c>
      <c r="DF126">
        <v>-0.24908556306902499</v>
      </c>
      <c r="DG126">
        <v>0.37519525256638397</v>
      </c>
      <c r="DH126">
        <v>0.15872879177264199</v>
      </c>
      <c r="DI126">
        <v>0.270874155140017</v>
      </c>
      <c r="DJ126">
        <v>8.8438262168982706E-2</v>
      </c>
      <c r="DK126">
        <v>0.17335651294670401</v>
      </c>
    </row>
    <row r="127" spans="1:115" x14ac:dyDescent="0.25">
      <c r="A127" t="s">
        <v>450</v>
      </c>
      <c r="B127" t="s">
        <v>451</v>
      </c>
      <c r="C127" s="1">
        <v>0</v>
      </c>
      <c r="D127" s="1">
        <v>12</v>
      </c>
      <c r="E127" s="1">
        <v>0</v>
      </c>
      <c r="F127" s="1">
        <v>0</v>
      </c>
      <c r="G127" s="1">
        <v>0</v>
      </c>
      <c r="H127" s="1">
        <v>9</v>
      </c>
      <c r="I127" s="1">
        <v>0</v>
      </c>
      <c r="J127" s="1">
        <v>0</v>
      </c>
      <c r="K127" s="1">
        <v>19</v>
      </c>
      <c r="L127" s="1">
        <v>4</v>
      </c>
      <c r="M127" s="1">
        <v>0</v>
      </c>
      <c r="N127" s="1">
        <v>0</v>
      </c>
      <c r="O127" s="1">
        <v>2</v>
      </c>
      <c r="P127" s="1">
        <v>0</v>
      </c>
      <c r="Q127" s="1">
        <v>0</v>
      </c>
      <c r="R127" s="1">
        <v>22</v>
      </c>
      <c r="S127" s="1">
        <v>1</v>
      </c>
      <c r="T127" s="1">
        <v>3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20</v>
      </c>
      <c r="AA127" s="1">
        <v>0</v>
      </c>
      <c r="AB127" s="1">
        <v>0</v>
      </c>
      <c r="AC127" s="1">
        <v>187</v>
      </c>
      <c r="AD127" s="1">
        <v>82</v>
      </c>
      <c r="AE127" s="1">
        <v>169</v>
      </c>
      <c r="AF127" s="1">
        <v>0</v>
      </c>
      <c r="AG127" s="1">
        <v>0</v>
      </c>
      <c r="AH127" s="1">
        <v>5</v>
      </c>
      <c r="AI127" s="1">
        <v>46</v>
      </c>
      <c r="AJ127" s="1">
        <v>0</v>
      </c>
      <c r="AK127" s="1">
        <v>204</v>
      </c>
      <c r="AL127" s="1">
        <v>13</v>
      </c>
      <c r="AM127" s="1">
        <v>4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22</v>
      </c>
      <c r="AU127" s="1">
        <v>10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4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>
        <f t="shared" si="4"/>
        <v>838</v>
      </c>
      <c r="CZ127" t="s">
        <v>451</v>
      </c>
      <c r="DA127">
        <v>-1.3483196870832901</v>
      </c>
      <c r="DB127">
        <v>-0.68214847447914195</v>
      </c>
      <c r="DC127">
        <v>-1.82744628072257</v>
      </c>
      <c r="DD127">
        <v>-1.4484933575216701</v>
      </c>
      <c r="DE127">
        <v>5.2666481359772801</v>
      </c>
      <c r="DF127">
        <v>-0.25258063992038599</v>
      </c>
      <c r="DG127">
        <v>0.38144329999072701</v>
      </c>
      <c r="DH127">
        <v>9.5966411811459998E-2</v>
      </c>
      <c r="DI127">
        <v>0.187802238129924</v>
      </c>
      <c r="DJ127">
        <v>9.0012044354054493E-2</v>
      </c>
      <c r="DK127">
        <v>0.17399269924345301</v>
      </c>
    </row>
    <row r="128" spans="1:115" x14ac:dyDescent="0.25">
      <c r="A128" t="s">
        <v>958</v>
      </c>
      <c r="B128" t="s">
        <v>959</v>
      </c>
      <c r="C128" s="1">
        <v>0</v>
      </c>
      <c r="D128" s="1">
        <v>96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113</v>
      </c>
      <c r="P128" s="1">
        <v>85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1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34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5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99</v>
      </c>
      <c r="CH128" s="1">
        <v>0</v>
      </c>
      <c r="CI128" s="1">
        <v>0</v>
      </c>
      <c r="CJ128" s="1">
        <v>51</v>
      </c>
      <c r="CK128" s="1">
        <v>0</v>
      </c>
      <c r="CL128" s="1">
        <v>69</v>
      </c>
      <c r="CM128" s="1">
        <v>0</v>
      </c>
      <c r="CN128" s="1">
        <v>0</v>
      </c>
      <c r="CO128" s="1">
        <v>8</v>
      </c>
      <c r="CP128" s="1">
        <v>0</v>
      </c>
      <c r="CQ128" s="1">
        <v>0</v>
      </c>
      <c r="CR128" s="1">
        <v>0</v>
      </c>
      <c r="CS128" s="1">
        <v>0</v>
      </c>
      <c r="CT128" s="1">
        <v>35</v>
      </c>
      <c r="CU128" s="1">
        <v>0</v>
      </c>
      <c r="CV128" s="1">
        <v>7</v>
      </c>
      <c r="CW128" s="1">
        <v>0</v>
      </c>
      <c r="CX128" s="1">
        <v>55</v>
      </c>
      <c r="CY128">
        <f t="shared" si="4"/>
        <v>658</v>
      </c>
      <c r="CZ128" t="s">
        <v>959</v>
      </c>
      <c r="DA128">
        <v>-1.8753129579057399</v>
      </c>
      <c r="DB128">
        <v>-2.4450804786248899</v>
      </c>
      <c r="DC128">
        <v>-1.1753203089202</v>
      </c>
      <c r="DD128">
        <v>1.5258257722349999</v>
      </c>
      <c r="DE128">
        <v>5.7993940795247196</v>
      </c>
      <c r="DF128">
        <v>0.25093986273791902</v>
      </c>
      <c r="DG128">
        <v>0.37500000108506898</v>
      </c>
      <c r="DH128">
        <v>0.100615343161094</v>
      </c>
      <c r="DI128">
        <v>0.19735780223749999</v>
      </c>
      <c r="DJ128">
        <v>9.6906252496705605E-2</v>
      </c>
      <c r="DK128">
        <v>0.174157888826868</v>
      </c>
    </row>
    <row r="129" spans="1:115" x14ac:dyDescent="0.25">
      <c r="A129" t="s">
        <v>934</v>
      </c>
      <c r="B129" t="s">
        <v>935</v>
      </c>
      <c r="C129" s="1">
        <v>21</v>
      </c>
      <c r="D129" s="1">
        <v>1</v>
      </c>
      <c r="E129" s="1">
        <v>1</v>
      </c>
      <c r="F129" s="1">
        <v>0</v>
      </c>
      <c r="G129" s="1">
        <v>20</v>
      </c>
      <c r="H129" s="1">
        <v>0</v>
      </c>
      <c r="I129" s="1">
        <v>34</v>
      </c>
      <c r="J129" s="1">
        <v>1</v>
      </c>
      <c r="K129" s="1">
        <v>66</v>
      </c>
      <c r="L129" s="1">
        <v>2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2</v>
      </c>
      <c r="Y129" s="1">
        <v>0</v>
      </c>
      <c r="Z129" s="1">
        <v>6</v>
      </c>
      <c r="AA129" s="1">
        <v>10</v>
      </c>
      <c r="AB129" s="1">
        <v>0</v>
      </c>
      <c r="AC129" s="1">
        <v>1</v>
      </c>
      <c r="AD129" s="1">
        <v>1</v>
      </c>
      <c r="AE129" s="1">
        <v>35</v>
      </c>
      <c r="AF129" s="1">
        <v>0</v>
      </c>
      <c r="AG129" s="1">
        <v>74</v>
      </c>
      <c r="AH129" s="1">
        <v>0</v>
      </c>
      <c r="AI129" s="1">
        <v>75</v>
      </c>
      <c r="AJ129" s="1">
        <v>2</v>
      </c>
      <c r="AK129" s="1">
        <v>1</v>
      </c>
      <c r="AL129" s="1">
        <v>0</v>
      </c>
      <c r="AM129" s="1">
        <v>0</v>
      </c>
      <c r="AN129" s="1">
        <v>0</v>
      </c>
      <c r="AO129" s="1">
        <v>8</v>
      </c>
      <c r="AP129" s="1">
        <v>5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1</v>
      </c>
      <c r="AZ129" s="1">
        <v>5</v>
      </c>
      <c r="BA129" s="1">
        <v>0</v>
      </c>
      <c r="BB129" s="1">
        <v>0</v>
      </c>
      <c r="BC129" s="1">
        <v>0</v>
      </c>
      <c r="BD129" s="1">
        <v>1</v>
      </c>
      <c r="BE129" s="1">
        <v>2</v>
      </c>
      <c r="BF129" s="1">
        <v>5</v>
      </c>
      <c r="BG129" s="1">
        <v>0</v>
      </c>
      <c r="BH129" s="1">
        <v>47</v>
      </c>
      <c r="BI129" s="1">
        <v>1</v>
      </c>
      <c r="BJ129" s="1">
        <v>0</v>
      </c>
      <c r="BK129" s="1">
        <v>3</v>
      </c>
      <c r="BL129" s="1">
        <v>42</v>
      </c>
      <c r="BM129" s="1">
        <v>0</v>
      </c>
      <c r="BN129" s="1">
        <v>3</v>
      </c>
      <c r="BO129" s="1">
        <v>2</v>
      </c>
      <c r="BP129" s="1">
        <v>7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158</v>
      </c>
      <c r="BZ129" s="1">
        <v>0</v>
      </c>
      <c r="CA129" s="1">
        <v>14</v>
      </c>
      <c r="CB129" s="1">
        <v>48</v>
      </c>
      <c r="CC129" s="1">
        <v>3</v>
      </c>
      <c r="CD129" s="1">
        <v>1</v>
      </c>
      <c r="CE129" s="1">
        <v>0</v>
      </c>
      <c r="CF129" s="1">
        <v>1</v>
      </c>
      <c r="CG129" s="1">
        <v>2</v>
      </c>
      <c r="CH129" s="1">
        <v>0</v>
      </c>
      <c r="CI129" s="1">
        <v>19</v>
      </c>
      <c r="CJ129" s="1">
        <v>5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1</v>
      </c>
      <c r="CQ129" s="1">
        <v>0</v>
      </c>
      <c r="CR129" s="1">
        <v>2</v>
      </c>
      <c r="CS129" s="1">
        <v>20</v>
      </c>
      <c r="CT129" s="1">
        <v>8</v>
      </c>
      <c r="CU129" s="1">
        <v>7</v>
      </c>
      <c r="CV129" s="1">
        <v>0</v>
      </c>
      <c r="CW129" s="1">
        <v>5</v>
      </c>
      <c r="CX129" s="1">
        <v>6</v>
      </c>
      <c r="CY129">
        <f t="shared" si="4"/>
        <v>786</v>
      </c>
      <c r="CZ129" t="s">
        <v>935</v>
      </c>
      <c r="DA129">
        <v>-6.20267321764549E-2</v>
      </c>
      <c r="DB129">
        <v>-0.70319762218117698</v>
      </c>
      <c r="DC129">
        <v>0.66709708716716098</v>
      </c>
      <c r="DD129">
        <v>1.36468827961043</v>
      </c>
      <c r="DE129">
        <v>4.9830979155874902</v>
      </c>
      <c r="DF129">
        <v>0.23938333445584201</v>
      </c>
      <c r="DG129">
        <v>0.382187501015119</v>
      </c>
      <c r="DH129">
        <v>0.13703179170919699</v>
      </c>
      <c r="DI129">
        <v>0.24291798708026199</v>
      </c>
      <c r="DJ129">
        <v>8.4850716995165304E-2</v>
      </c>
      <c r="DK129">
        <v>0.17483222466916001</v>
      </c>
    </row>
    <row r="130" spans="1:115" x14ac:dyDescent="0.25">
      <c r="A130" t="s">
        <v>512</v>
      </c>
      <c r="B130" t="s">
        <v>513</v>
      </c>
      <c r="C130" s="1">
        <v>35</v>
      </c>
      <c r="D130" s="1">
        <v>15</v>
      </c>
      <c r="E130" s="1">
        <v>228</v>
      </c>
      <c r="F130" s="1">
        <v>0</v>
      </c>
      <c r="G130" s="1">
        <v>10</v>
      </c>
      <c r="H130" s="1">
        <v>6</v>
      </c>
      <c r="I130" s="1">
        <v>54</v>
      </c>
      <c r="J130" s="1">
        <v>2</v>
      </c>
      <c r="K130" s="1">
        <v>16</v>
      </c>
      <c r="L130" s="1">
        <v>3</v>
      </c>
      <c r="M130" s="1">
        <v>0</v>
      </c>
      <c r="N130" s="1">
        <v>18</v>
      </c>
      <c r="O130" s="1">
        <v>3</v>
      </c>
      <c r="P130" s="1">
        <v>3</v>
      </c>
      <c r="Q130" s="1">
        <v>2</v>
      </c>
      <c r="R130" s="1">
        <v>7</v>
      </c>
      <c r="S130" s="1">
        <v>0</v>
      </c>
      <c r="T130" s="1">
        <v>2</v>
      </c>
      <c r="U130" s="1">
        <v>0</v>
      </c>
      <c r="V130" s="1">
        <v>0</v>
      </c>
      <c r="W130" s="1">
        <v>0</v>
      </c>
      <c r="X130" s="1">
        <v>2</v>
      </c>
      <c r="Y130" s="1">
        <v>3</v>
      </c>
      <c r="Z130" s="1">
        <v>0</v>
      </c>
      <c r="AA130" s="1">
        <v>10</v>
      </c>
      <c r="AB130" s="1">
        <v>1</v>
      </c>
      <c r="AC130" s="1">
        <v>53</v>
      </c>
      <c r="AD130" s="1">
        <v>4</v>
      </c>
      <c r="AE130" s="1">
        <v>4</v>
      </c>
      <c r="AF130" s="1">
        <v>3</v>
      </c>
      <c r="AG130" s="1">
        <v>3</v>
      </c>
      <c r="AH130" s="1">
        <v>59</v>
      </c>
      <c r="AI130" s="1">
        <v>4</v>
      </c>
      <c r="AJ130" s="1">
        <v>2</v>
      </c>
      <c r="AK130" s="1">
        <v>1</v>
      </c>
      <c r="AL130" s="1">
        <v>2</v>
      </c>
      <c r="AM130" s="1">
        <v>2</v>
      </c>
      <c r="AN130" s="1">
        <v>1</v>
      </c>
      <c r="AO130" s="1">
        <v>1</v>
      </c>
      <c r="AP130" s="1">
        <v>1</v>
      </c>
      <c r="AQ130" s="1">
        <v>13</v>
      </c>
      <c r="AR130" s="1">
        <v>0</v>
      </c>
      <c r="AS130" s="1">
        <v>4</v>
      </c>
      <c r="AT130" s="1">
        <v>59</v>
      </c>
      <c r="AU130" s="1">
        <v>3</v>
      </c>
      <c r="AV130" s="1">
        <v>0</v>
      </c>
      <c r="AW130" s="1">
        <v>0</v>
      </c>
      <c r="AX130" s="1">
        <v>0</v>
      </c>
      <c r="AY130" s="1">
        <v>0</v>
      </c>
      <c r="AZ130" s="1">
        <v>2</v>
      </c>
      <c r="BA130" s="1">
        <v>1</v>
      </c>
      <c r="BB130" s="1">
        <v>1</v>
      </c>
      <c r="BC130" s="1">
        <v>0</v>
      </c>
      <c r="BD130" s="1">
        <v>2</v>
      </c>
      <c r="BE130" s="1">
        <v>0</v>
      </c>
      <c r="BF130" s="1">
        <v>6</v>
      </c>
      <c r="BG130" s="1">
        <v>1</v>
      </c>
      <c r="BH130" s="1">
        <v>1</v>
      </c>
      <c r="BI130" s="1">
        <v>0</v>
      </c>
      <c r="BJ130" s="1">
        <v>2</v>
      </c>
      <c r="BK130" s="1">
        <v>1</v>
      </c>
      <c r="BL130" s="1">
        <v>0</v>
      </c>
      <c r="BM130" s="1">
        <v>5</v>
      </c>
      <c r="BN130" s="1">
        <v>0</v>
      </c>
      <c r="BO130" s="1">
        <v>2</v>
      </c>
      <c r="BP130" s="1">
        <v>0</v>
      </c>
      <c r="BQ130" s="1">
        <v>0</v>
      </c>
      <c r="BR130" s="1">
        <v>1</v>
      </c>
      <c r="BS130" s="1">
        <v>0</v>
      </c>
      <c r="BT130" s="1">
        <v>0</v>
      </c>
      <c r="BU130" s="1">
        <v>6</v>
      </c>
      <c r="BV130" s="1">
        <v>0</v>
      </c>
      <c r="BW130" s="1">
        <v>3</v>
      </c>
      <c r="BX130" s="1">
        <v>0</v>
      </c>
      <c r="BY130" s="1">
        <v>1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2</v>
      </c>
      <c r="CF130" s="1">
        <v>0</v>
      </c>
      <c r="CG130" s="1">
        <v>0</v>
      </c>
      <c r="CH130" s="1">
        <v>3</v>
      </c>
      <c r="CI130" s="1">
        <v>12</v>
      </c>
      <c r="CJ130" s="1">
        <v>0</v>
      </c>
      <c r="CK130" s="1">
        <v>1</v>
      </c>
      <c r="CL130" s="1">
        <v>3</v>
      </c>
      <c r="CM130" s="1">
        <v>0</v>
      </c>
      <c r="CN130" s="1">
        <v>0</v>
      </c>
      <c r="CO130" s="1">
        <v>1</v>
      </c>
      <c r="CP130" s="1">
        <v>0</v>
      </c>
      <c r="CQ130" s="1">
        <v>0</v>
      </c>
      <c r="CR130" s="1">
        <v>0</v>
      </c>
      <c r="CS130" s="1">
        <v>0</v>
      </c>
      <c r="CT130" s="1">
        <v>12</v>
      </c>
      <c r="CU130" s="1">
        <v>3</v>
      </c>
      <c r="CV130" s="1">
        <v>0</v>
      </c>
      <c r="CW130" s="1">
        <v>0</v>
      </c>
      <c r="CX130" s="1">
        <v>0</v>
      </c>
      <c r="CY130">
        <f t="shared" ref="CY130:CY193" si="5">SUM(C130:CX130)</f>
        <v>711</v>
      </c>
      <c r="CZ130" t="s">
        <v>513</v>
      </c>
      <c r="DA130">
        <v>0.47860433403095098</v>
      </c>
      <c r="DB130">
        <v>0.91268079095074295</v>
      </c>
      <c r="DC130">
        <v>-6.2382216156264797E-2</v>
      </c>
      <c r="DD130">
        <v>-1.0160962858850799</v>
      </c>
      <c r="DE130">
        <v>4.1589364187700602</v>
      </c>
      <c r="DF130">
        <v>-0.21380814142153901</v>
      </c>
      <c r="DG130">
        <v>0.38875000095251</v>
      </c>
      <c r="DH130">
        <v>9.9532081126769006E-2</v>
      </c>
      <c r="DI130">
        <v>0.20914633438899499</v>
      </c>
      <c r="DJ130">
        <v>8.1082484479397907E-2</v>
      </c>
      <c r="DK130">
        <v>0.17648194901300701</v>
      </c>
    </row>
    <row r="131" spans="1:115" x14ac:dyDescent="0.25">
      <c r="A131" t="s">
        <v>304</v>
      </c>
      <c r="B131" t="s">
        <v>305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55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2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2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524</v>
      </c>
      <c r="BE131" s="1">
        <v>0</v>
      </c>
      <c r="BF131" s="1">
        <v>0</v>
      </c>
      <c r="BG131" s="1">
        <v>0</v>
      </c>
      <c r="BH131" s="1">
        <v>5</v>
      </c>
      <c r="BI131" s="1">
        <v>0</v>
      </c>
      <c r="BJ131" s="1">
        <v>0</v>
      </c>
      <c r="BK131" s="1">
        <v>14</v>
      </c>
      <c r="BL131" s="1">
        <v>0</v>
      </c>
      <c r="BM131" s="1">
        <v>0</v>
      </c>
      <c r="BN131" s="1">
        <v>1</v>
      </c>
      <c r="BO131" s="1">
        <v>0</v>
      </c>
      <c r="BP131" s="1">
        <v>0</v>
      </c>
      <c r="BQ131" s="1">
        <v>2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2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>
        <f t="shared" si="5"/>
        <v>607</v>
      </c>
      <c r="CZ131" t="s">
        <v>305</v>
      </c>
      <c r="DA131">
        <v>-1.9801217325306699</v>
      </c>
      <c r="DB131">
        <v>-2.5811780853490101</v>
      </c>
      <c r="DC131">
        <v>-1.30118801056028</v>
      </c>
      <c r="DD131">
        <v>1.3211146764720401</v>
      </c>
      <c r="DE131">
        <v>4.7461382490966404</v>
      </c>
      <c r="DF131">
        <v>0.256318362580782</v>
      </c>
      <c r="DG131">
        <v>0.370196814627753</v>
      </c>
      <c r="DH131">
        <v>0.158409819178327</v>
      </c>
      <c r="DI131">
        <v>0.26330952424458998</v>
      </c>
      <c r="DJ131">
        <v>9.6192168937020997E-2</v>
      </c>
      <c r="DK131">
        <v>0.17823695107694501</v>
      </c>
    </row>
    <row r="132" spans="1:115" x14ac:dyDescent="0.25">
      <c r="A132" t="s">
        <v>472</v>
      </c>
      <c r="B132" t="s">
        <v>473</v>
      </c>
      <c r="C132" s="1">
        <v>0</v>
      </c>
      <c r="D132" s="1">
        <v>6</v>
      </c>
      <c r="E132" s="1">
        <v>17</v>
      </c>
      <c r="F132" s="1">
        <v>1</v>
      </c>
      <c r="G132" s="1">
        <v>7</v>
      </c>
      <c r="H132" s="1">
        <v>0</v>
      </c>
      <c r="I132" s="1">
        <v>84</v>
      </c>
      <c r="J132" s="1">
        <v>0</v>
      </c>
      <c r="K132" s="1">
        <v>43</v>
      </c>
      <c r="L132" s="1">
        <v>3</v>
      </c>
      <c r="M132" s="1">
        <v>0</v>
      </c>
      <c r="N132" s="1">
        <v>4</v>
      </c>
      <c r="O132" s="1">
        <v>3</v>
      </c>
      <c r="P132" s="1">
        <v>0</v>
      </c>
      <c r="Q132" s="1">
        <v>0</v>
      </c>
      <c r="R132" s="1">
        <v>5</v>
      </c>
      <c r="S132" s="1">
        <v>6</v>
      </c>
      <c r="T132" s="1">
        <v>0</v>
      </c>
      <c r="U132" s="1">
        <v>2</v>
      </c>
      <c r="V132" s="1">
        <v>4</v>
      </c>
      <c r="W132" s="1">
        <v>0</v>
      </c>
      <c r="X132" s="1">
        <v>0</v>
      </c>
      <c r="Y132" s="1">
        <v>2</v>
      </c>
      <c r="Z132" s="1">
        <v>4</v>
      </c>
      <c r="AA132" s="1">
        <v>41</v>
      </c>
      <c r="AB132" s="1">
        <v>0</v>
      </c>
      <c r="AC132" s="1">
        <v>0</v>
      </c>
      <c r="AD132" s="1">
        <v>0</v>
      </c>
      <c r="AE132" s="1">
        <v>11</v>
      </c>
      <c r="AF132" s="1">
        <v>22</v>
      </c>
      <c r="AG132" s="1">
        <v>76</v>
      </c>
      <c r="AH132" s="1">
        <v>84</v>
      </c>
      <c r="AI132" s="1">
        <v>144</v>
      </c>
      <c r="AJ132" s="1">
        <v>115</v>
      </c>
      <c r="AK132" s="1">
        <v>3</v>
      </c>
      <c r="AL132" s="1">
        <v>4</v>
      </c>
      <c r="AM132" s="1">
        <v>1</v>
      </c>
      <c r="AN132" s="1">
        <v>2</v>
      </c>
      <c r="AO132" s="1">
        <v>2</v>
      </c>
      <c r="AP132" s="1">
        <v>37</v>
      </c>
      <c r="AQ132" s="1">
        <v>2</v>
      </c>
      <c r="AR132" s="1">
        <v>0</v>
      </c>
      <c r="AS132" s="1">
        <v>2</v>
      </c>
      <c r="AT132" s="1">
        <v>0</v>
      </c>
      <c r="AU132" s="1">
        <v>1</v>
      </c>
      <c r="AV132" s="1">
        <v>10</v>
      </c>
      <c r="AW132" s="1">
        <v>0</v>
      </c>
      <c r="AX132" s="1">
        <v>0</v>
      </c>
      <c r="AY132" s="1">
        <v>14</v>
      </c>
      <c r="AZ132" s="1">
        <v>2</v>
      </c>
      <c r="BA132" s="1">
        <v>0</v>
      </c>
      <c r="BB132" s="1">
        <v>0</v>
      </c>
      <c r="BC132" s="1">
        <v>0</v>
      </c>
      <c r="BD132" s="1">
        <v>31</v>
      </c>
      <c r="BE132" s="1">
        <v>47</v>
      </c>
      <c r="BF132" s="1">
        <v>173</v>
      </c>
      <c r="BG132" s="1">
        <v>4</v>
      </c>
      <c r="BH132" s="1">
        <v>94</v>
      </c>
      <c r="BI132" s="1">
        <v>55</v>
      </c>
      <c r="BJ132" s="1">
        <v>17</v>
      </c>
      <c r="BK132" s="1">
        <v>1</v>
      </c>
      <c r="BL132" s="1">
        <v>247</v>
      </c>
      <c r="BM132" s="1">
        <v>2</v>
      </c>
      <c r="BN132" s="1">
        <v>0</v>
      </c>
      <c r="BO132" s="1">
        <v>8</v>
      </c>
      <c r="BP132" s="1">
        <v>0</v>
      </c>
      <c r="BQ132" s="1">
        <v>5</v>
      </c>
      <c r="BR132" s="1">
        <v>0</v>
      </c>
      <c r="BS132" s="1">
        <v>0</v>
      </c>
      <c r="BT132" s="1">
        <v>3</v>
      </c>
      <c r="BU132" s="1">
        <v>0</v>
      </c>
      <c r="BV132" s="1">
        <v>1</v>
      </c>
      <c r="BW132" s="1">
        <v>0</v>
      </c>
      <c r="BX132" s="1">
        <v>54</v>
      </c>
      <c r="BY132" s="1">
        <v>92</v>
      </c>
      <c r="BZ132" s="1">
        <v>25</v>
      </c>
      <c r="CA132" s="1">
        <v>14</v>
      </c>
      <c r="CB132" s="1">
        <v>0</v>
      </c>
      <c r="CC132" s="1">
        <v>0</v>
      </c>
      <c r="CD132" s="1">
        <v>7</v>
      </c>
      <c r="CE132" s="1">
        <v>2</v>
      </c>
      <c r="CF132" s="1">
        <v>32</v>
      </c>
      <c r="CG132" s="1">
        <v>4</v>
      </c>
      <c r="CH132" s="1">
        <v>12</v>
      </c>
      <c r="CI132" s="1">
        <v>20</v>
      </c>
      <c r="CJ132" s="1">
        <v>5</v>
      </c>
      <c r="CK132" s="1">
        <v>0</v>
      </c>
      <c r="CL132" s="1">
        <v>6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4</v>
      </c>
      <c r="CT132" s="1">
        <v>34</v>
      </c>
      <c r="CU132" s="1">
        <v>45</v>
      </c>
      <c r="CV132" s="1">
        <v>0</v>
      </c>
      <c r="CW132" s="1">
        <v>10</v>
      </c>
      <c r="CX132" s="1">
        <v>3</v>
      </c>
      <c r="CY132">
        <f t="shared" si="5"/>
        <v>1821</v>
      </c>
      <c r="CZ132" t="s">
        <v>473</v>
      </c>
      <c r="DA132">
        <v>1.47653505370996</v>
      </c>
      <c r="DB132">
        <v>0.92886270225216405</v>
      </c>
      <c r="DC132">
        <v>2.2571920705395301</v>
      </c>
      <c r="DD132">
        <v>1.1850322289814099</v>
      </c>
      <c r="DE132">
        <v>4.6239893908997498</v>
      </c>
      <c r="DF132">
        <v>0.217074189181965</v>
      </c>
      <c r="DG132">
        <v>0.38956576164399798</v>
      </c>
      <c r="DH132">
        <v>0.186493686839448</v>
      </c>
      <c r="DI132">
        <v>0.32407594731884198</v>
      </c>
      <c r="DJ132">
        <v>8.0517672112088906E-2</v>
      </c>
      <c r="DK132">
        <v>0.17907326369694601</v>
      </c>
    </row>
    <row r="133" spans="1:115" x14ac:dyDescent="0.25">
      <c r="A133" t="s">
        <v>272</v>
      </c>
      <c r="B133" t="s">
        <v>273</v>
      </c>
      <c r="C133" s="1">
        <v>0</v>
      </c>
      <c r="D133" s="1">
        <v>8</v>
      </c>
      <c r="E133" s="1">
        <v>4</v>
      </c>
      <c r="F133" s="1">
        <v>2</v>
      </c>
      <c r="G133" s="1">
        <v>2</v>
      </c>
      <c r="H133" s="1">
        <v>0</v>
      </c>
      <c r="I133" s="1">
        <v>22</v>
      </c>
      <c r="J133" s="1">
        <v>1</v>
      </c>
      <c r="K133" s="1">
        <v>16</v>
      </c>
      <c r="L133" s="1">
        <v>6</v>
      </c>
      <c r="M133" s="1">
        <v>0</v>
      </c>
      <c r="N133" s="1">
        <v>3</v>
      </c>
      <c r="O133" s="1">
        <v>3</v>
      </c>
      <c r="P133" s="1">
        <v>0</v>
      </c>
      <c r="Q133" s="1">
        <v>0</v>
      </c>
      <c r="R133" s="1">
        <v>8</v>
      </c>
      <c r="S133" s="1">
        <v>9</v>
      </c>
      <c r="T133" s="1">
        <v>5</v>
      </c>
      <c r="U133" s="1">
        <v>1</v>
      </c>
      <c r="V133" s="1">
        <v>1</v>
      </c>
      <c r="W133" s="1">
        <v>0</v>
      </c>
      <c r="X133" s="1">
        <v>1</v>
      </c>
      <c r="Y133" s="1">
        <v>0</v>
      </c>
      <c r="Z133" s="1">
        <v>0</v>
      </c>
      <c r="AA133" s="1">
        <v>7</v>
      </c>
      <c r="AB133" s="1">
        <v>0</v>
      </c>
      <c r="AC133" s="1">
        <v>5</v>
      </c>
      <c r="AD133" s="1">
        <v>4</v>
      </c>
      <c r="AE133" s="1">
        <v>0</v>
      </c>
      <c r="AF133" s="1">
        <v>4</v>
      </c>
      <c r="AG133" s="1">
        <v>29</v>
      </c>
      <c r="AH133" s="1">
        <v>9</v>
      </c>
      <c r="AI133" s="1">
        <v>23</v>
      </c>
      <c r="AJ133" s="1">
        <v>35</v>
      </c>
      <c r="AK133" s="1">
        <v>0</v>
      </c>
      <c r="AL133" s="1">
        <v>3</v>
      </c>
      <c r="AM133" s="1">
        <v>4</v>
      </c>
      <c r="AN133" s="1">
        <v>0</v>
      </c>
      <c r="AO133" s="1">
        <v>2</v>
      </c>
      <c r="AP133" s="1">
        <v>4</v>
      </c>
      <c r="AQ133" s="1">
        <v>0</v>
      </c>
      <c r="AR133" s="1">
        <v>0</v>
      </c>
      <c r="AS133" s="1">
        <v>1</v>
      </c>
      <c r="AT133" s="1">
        <v>36</v>
      </c>
      <c r="AU133" s="1">
        <v>1</v>
      </c>
      <c r="AV133" s="1">
        <v>4</v>
      </c>
      <c r="AW133" s="1">
        <v>0</v>
      </c>
      <c r="AX133" s="1">
        <v>0</v>
      </c>
      <c r="AY133" s="1">
        <v>16</v>
      </c>
      <c r="AZ133" s="1">
        <v>2</v>
      </c>
      <c r="BA133" s="1">
        <v>0</v>
      </c>
      <c r="BB133" s="1">
        <v>0</v>
      </c>
      <c r="BC133" s="1">
        <v>2</v>
      </c>
      <c r="BD133" s="1">
        <v>18</v>
      </c>
      <c r="BE133" s="1">
        <v>15</v>
      </c>
      <c r="BF133" s="1">
        <v>35</v>
      </c>
      <c r="BG133" s="1">
        <v>2</v>
      </c>
      <c r="BH133" s="1">
        <v>18</v>
      </c>
      <c r="BI133" s="1">
        <v>7</v>
      </c>
      <c r="BJ133" s="1">
        <v>3</v>
      </c>
      <c r="BK133" s="1">
        <v>5</v>
      </c>
      <c r="BL133" s="1">
        <v>26</v>
      </c>
      <c r="BM133" s="1">
        <v>0</v>
      </c>
      <c r="BN133" s="1">
        <v>1</v>
      </c>
      <c r="BO133" s="1">
        <v>1</v>
      </c>
      <c r="BP133" s="1">
        <v>1</v>
      </c>
      <c r="BQ133" s="1">
        <v>18</v>
      </c>
      <c r="BR133" s="1">
        <v>0</v>
      </c>
      <c r="BS133" s="1">
        <v>0</v>
      </c>
      <c r="BT133" s="1">
        <v>0</v>
      </c>
      <c r="BU133" s="1">
        <v>0</v>
      </c>
      <c r="BV133" s="1">
        <v>1</v>
      </c>
      <c r="BW133" s="1">
        <v>0</v>
      </c>
      <c r="BX133" s="1">
        <v>38</v>
      </c>
      <c r="BY133" s="1">
        <v>0</v>
      </c>
      <c r="BZ133" s="1">
        <v>15</v>
      </c>
      <c r="CA133" s="1">
        <v>6</v>
      </c>
      <c r="CB133" s="1">
        <v>3</v>
      </c>
      <c r="CC133" s="1">
        <v>0</v>
      </c>
      <c r="CD133" s="1">
        <v>10</v>
      </c>
      <c r="CE133" s="1">
        <v>8</v>
      </c>
      <c r="CF133" s="1">
        <v>11</v>
      </c>
      <c r="CG133" s="1">
        <v>9</v>
      </c>
      <c r="CH133" s="1">
        <v>7</v>
      </c>
      <c r="CI133" s="1">
        <v>21</v>
      </c>
      <c r="CJ133" s="1">
        <v>2</v>
      </c>
      <c r="CK133" s="1">
        <v>1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13</v>
      </c>
      <c r="CU133" s="1">
        <v>8</v>
      </c>
      <c r="CV133" s="1">
        <v>0</v>
      </c>
      <c r="CW133" s="1">
        <v>2</v>
      </c>
      <c r="CX133" s="1">
        <v>1</v>
      </c>
      <c r="CY133">
        <f t="shared" si="5"/>
        <v>589</v>
      </c>
      <c r="CZ133" t="s">
        <v>273</v>
      </c>
      <c r="DA133">
        <v>1.01165181190531</v>
      </c>
      <c r="DB133">
        <v>0.63172455087703105</v>
      </c>
      <c r="DC133">
        <v>1.60584644416667</v>
      </c>
      <c r="DD133">
        <v>0.94104913627790399</v>
      </c>
      <c r="DE133">
        <v>3.7242062638279498</v>
      </c>
      <c r="DF133">
        <v>0.20277332962188399</v>
      </c>
      <c r="DG133">
        <v>0.38968750094365801</v>
      </c>
      <c r="DH133">
        <v>0.27005403815617401</v>
      </c>
      <c r="DI133">
        <v>0.40632476377541299</v>
      </c>
      <c r="DJ133">
        <v>8.4928333160432398E-2</v>
      </c>
      <c r="DK133">
        <v>0.17962234923291101</v>
      </c>
    </row>
    <row r="134" spans="1:115" x14ac:dyDescent="0.25">
      <c r="A134" t="s">
        <v>866</v>
      </c>
      <c r="B134" t="s">
        <v>867</v>
      </c>
      <c r="C134" s="1">
        <v>0</v>
      </c>
      <c r="D134" s="1">
        <v>0</v>
      </c>
      <c r="E134" s="1">
        <v>0</v>
      </c>
      <c r="F134" s="1">
        <v>0</v>
      </c>
      <c r="G134" s="1">
        <v>39</v>
      </c>
      <c r="H134" s="1">
        <v>6</v>
      </c>
      <c r="I134" s="1">
        <v>0</v>
      </c>
      <c r="J134" s="1">
        <v>0</v>
      </c>
      <c r="K134" s="1">
        <v>54</v>
      </c>
      <c r="L134" s="1">
        <v>3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3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1</v>
      </c>
      <c r="AE134" s="1">
        <v>1</v>
      </c>
      <c r="AF134" s="1">
        <v>0</v>
      </c>
      <c r="AG134" s="1">
        <v>3</v>
      </c>
      <c r="AH134" s="1">
        <v>0</v>
      </c>
      <c r="AI134" s="1">
        <v>0</v>
      </c>
      <c r="AJ134" s="1">
        <v>4</v>
      </c>
      <c r="AK134" s="1">
        <v>0</v>
      </c>
      <c r="AL134" s="1">
        <v>0</v>
      </c>
      <c r="AM134" s="1">
        <v>0</v>
      </c>
      <c r="AN134" s="1">
        <v>0</v>
      </c>
      <c r="AO134" s="1">
        <v>2</v>
      </c>
      <c r="AP134" s="1">
        <v>1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1</v>
      </c>
      <c r="AW134" s="1">
        <v>0</v>
      </c>
      <c r="AX134" s="1">
        <v>0</v>
      </c>
      <c r="AY134" s="1">
        <v>8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88</v>
      </c>
      <c r="BF134" s="1">
        <v>0</v>
      </c>
      <c r="BG134" s="1">
        <v>0</v>
      </c>
      <c r="BH134" s="1">
        <v>3</v>
      </c>
      <c r="BI134" s="1">
        <v>0</v>
      </c>
      <c r="BJ134" s="1">
        <v>0</v>
      </c>
      <c r="BK134" s="1">
        <v>0</v>
      </c>
      <c r="BL134" s="1">
        <v>0</v>
      </c>
      <c r="BM134" s="1">
        <v>2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342</v>
      </c>
      <c r="BZ134" s="1">
        <v>0</v>
      </c>
      <c r="CA134" s="1">
        <v>0</v>
      </c>
      <c r="CB134" s="1">
        <v>31</v>
      </c>
      <c r="CC134" s="1">
        <v>0</v>
      </c>
      <c r="CD134" s="1">
        <v>0</v>
      </c>
      <c r="CE134" s="1">
        <v>0</v>
      </c>
      <c r="CF134" s="1">
        <v>3</v>
      </c>
      <c r="CG134" s="1">
        <v>1</v>
      </c>
      <c r="CH134" s="1">
        <v>0</v>
      </c>
      <c r="CI134" s="1">
        <v>28</v>
      </c>
      <c r="CJ134" s="1">
        <v>1</v>
      </c>
      <c r="CK134" s="1">
        <v>0</v>
      </c>
      <c r="CL134" s="1">
        <v>1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1</v>
      </c>
      <c r="CS134" s="1">
        <v>3</v>
      </c>
      <c r="CT134" s="1">
        <v>3</v>
      </c>
      <c r="CU134" s="1">
        <v>3</v>
      </c>
      <c r="CV134" s="1">
        <v>0</v>
      </c>
      <c r="CW134" s="1">
        <v>1</v>
      </c>
      <c r="CX134" s="1">
        <v>3</v>
      </c>
      <c r="CY134">
        <f t="shared" si="5"/>
        <v>641</v>
      </c>
      <c r="CZ134" t="s">
        <v>867</v>
      </c>
      <c r="DA134">
        <v>-1.0458476692355401</v>
      </c>
      <c r="DB134">
        <v>-1.63846714757509</v>
      </c>
      <c r="DC134">
        <v>-0.36587697991957202</v>
      </c>
      <c r="DD134">
        <v>1.28871686709217</v>
      </c>
      <c r="DE134">
        <v>4.8868896606550196</v>
      </c>
      <c r="DF134">
        <v>0.245134799763884</v>
      </c>
      <c r="DG134">
        <v>0.37500000108506898</v>
      </c>
      <c r="DH134">
        <v>0.113789347702515</v>
      </c>
      <c r="DI134">
        <v>0.22332261060903499</v>
      </c>
      <c r="DJ134">
        <v>8.8834974318604404E-2</v>
      </c>
      <c r="DK134">
        <v>0.180024617972389</v>
      </c>
    </row>
    <row r="135" spans="1:115" x14ac:dyDescent="0.25">
      <c r="A135" t="s">
        <v>516</v>
      </c>
      <c r="B135" t="s">
        <v>517</v>
      </c>
      <c r="C135" s="1">
        <v>0</v>
      </c>
      <c r="D135" s="1">
        <v>1</v>
      </c>
      <c r="E135" s="1">
        <v>0</v>
      </c>
      <c r="F135" s="1">
        <v>0</v>
      </c>
      <c r="G135" s="1">
        <v>0</v>
      </c>
      <c r="H135" s="1">
        <v>90</v>
      </c>
      <c r="I135" s="1">
        <v>0</v>
      </c>
      <c r="J135" s="1">
        <v>0</v>
      </c>
      <c r="K135" s="1">
        <v>5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1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1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292</v>
      </c>
      <c r="BE135" s="1">
        <v>123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8</v>
      </c>
      <c r="CB135" s="1">
        <v>0</v>
      </c>
      <c r="CC135" s="1">
        <v>0</v>
      </c>
      <c r="CD135" s="1">
        <v>0</v>
      </c>
      <c r="CE135" s="1">
        <v>19</v>
      </c>
      <c r="CF135" s="1">
        <v>0</v>
      </c>
      <c r="CG135" s="1">
        <v>0</v>
      </c>
      <c r="CH135" s="1">
        <v>0</v>
      </c>
      <c r="CI135" s="1">
        <v>2</v>
      </c>
      <c r="CJ135" s="1">
        <v>1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7</v>
      </c>
      <c r="CX135" s="1">
        <v>0</v>
      </c>
      <c r="CY135">
        <f t="shared" si="5"/>
        <v>550</v>
      </c>
      <c r="CZ135" t="s">
        <v>517</v>
      </c>
      <c r="DA135">
        <v>-1.8634541922321</v>
      </c>
      <c r="DB135">
        <v>-2.4434726556239599</v>
      </c>
      <c r="DC135">
        <v>-1.2485098428140999</v>
      </c>
      <c r="DD135">
        <v>1.31626095606204</v>
      </c>
      <c r="DE135">
        <v>4.9550231751888498</v>
      </c>
      <c r="DF135">
        <v>0.235238574154368</v>
      </c>
      <c r="DG135">
        <v>0.38081849524824202</v>
      </c>
      <c r="DH135">
        <v>0.133081279020871</v>
      </c>
      <c r="DI135">
        <v>0.23871691767057701</v>
      </c>
      <c r="DJ135">
        <v>0.10196220154027601</v>
      </c>
      <c r="DK135">
        <v>0.18102364627737499</v>
      </c>
    </row>
    <row r="136" spans="1:115" x14ac:dyDescent="0.25">
      <c r="A136" t="s">
        <v>600</v>
      </c>
      <c r="B136" t="s">
        <v>601</v>
      </c>
      <c r="C136" s="1">
        <v>31</v>
      </c>
      <c r="D136" s="1">
        <v>17</v>
      </c>
      <c r="E136" s="1">
        <v>14</v>
      </c>
      <c r="F136" s="1">
        <v>3</v>
      </c>
      <c r="G136" s="1">
        <v>15</v>
      </c>
      <c r="H136" s="1">
        <v>4</v>
      </c>
      <c r="I136" s="1">
        <v>26</v>
      </c>
      <c r="J136" s="1">
        <v>1</v>
      </c>
      <c r="K136" s="1">
        <v>32</v>
      </c>
      <c r="L136" s="1">
        <v>8</v>
      </c>
      <c r="M136" s="1">
        <v>6</v>
      </c>
      <c r="N136" s="1">
        <v>1</v>
      </c>
      <c r="O136" s="1">
        <v>20</v>
      </c>
      <c r="P136" s="1">
        <v>2</v>
      </c>
      <c r="Q136" s="1">
        <v>0</v>
      </c>
      <c r="R136" s="1">
        <v>19</v>
      </c>
      <c r="S136" s="1">
        <v>10</v>
      </c>
      <c r="T136" s="1">
        <v>3</v>
      </c>
      <c r="U136" s="1">
        <v>2</v>
      </c>
      <c r="V136" s="1">
        <v>3</v>
      </c>
      <c r="W136" s="1">
        <v>0</v>
      </c>
      <c r="X136" s="1">
        <v>11</v>
      </c>
      <c r="Y136" s="1">
        <v>0</v>
      </c>
      <c r="Z136" s="1">
        <v>5</v>
      </c>
      <c r="AA136" s="1">
        <v>38</v>
      </c>
      <c r="AB136" s="1">
        <v>0</v>
      </c>
      <c r="AC136" s="1">
        <v>27</v>
      </c>
      <c r="AD136" s="1">
        <v>21</v>
      </c>
      <c r="AE136" s="1">
        <v>41</v>
      </c>
      <c r="AF136" s="1">
        <v>4</v>
      </c>
      <c r="AG136" s="1">
        <v>45</v>
      </c>
      <c r="AH136" s="1">
        <v>29</v>
      </c>
      <c r="AI136" s="1">
        <v>44</v>
      </c>
      <c r="AJ136" s="1">
        <v>51</v>
      </c>
      <c r="AK136" s="1">
        <v>3</v>
      </c>
      <c r="AL136" s="1">
        <v>12</v>
      </c>
      <c r="AM136" s="1">
        <v>2</v>
      </c>
      <c r="AN136" s="1">
        <v>1</v>
      </c>
      <c r="AO136" s="1">
        <v>3</v>
      </c>
      <c r="AP136" s="1">
        <v>23</v>
      </c>
      <c r="AQ136" s="1">
        <v>7</v>
      </c>
      <c r="AR136" s="1">
        <v>1</v>
      </c>
      <c r="AS136" s="1">
        <v>0</v>
      </c>
      <c r="AT136" s="1">
        <v>61</v>
      </c>
      <c r="AU136" s="1">
        <v>5</v>
      </c>
      <c r="AV136" s="1">
        <v>3</v>
      </c>
      <c r="AW136" s="1">
        <v>2</v>
      </c>
      <c r="AX136" s="1">
        <v>3</v>
      </c>
      <c r="AY136" s="1">
        <v>9</v>
      </c>
      <c r="AZ136" s="1">
        <v>10</v>
      </c>
      <c r="BA136" s="1">
        <v>117</v>
      </c>
      <c r="BB136" s="1">
        <v>40</v>
      </c>
      <c r="BC136" s="1">
        <v>3</v>
      </c>
      <c r="BD136" s="1">
        <v>100</v>
      </c>
      <c r="BE136" s="1">
        <v>96</v>
      </c>
      <c r="BF136" s="1">
        <v>43</v>
      </c>
      <c r="BG136" s="1">
        <v>5</v>
      </c>
      <c r="BH136" s="1">
        <v>96</v>
      </c>
      <c r="BI136" s="1">
        <v>22</v>
      </c>
      <c r="BJ136" s="1">
        <v>4</v>
      </c>
      <c r="BK136" s="1">
        <v>17</v>
      </c>
      <c r="BL136" s="1">
        <v>84</v>
      </c>
      <c r="BM136" s="1">
        <v>3</v>
      </c>
      <c r="BN136" s="1">
        <v>6</v>
      </c>
      <c r="BO136" s="1">
        <v>1</v>
      </c>
      <c r="BP136" s="1">
        <v>1</v>
      </c>
      <c r="BQ136" s="1">
        <v>21</v>
      </c>
      <c r="BR136" s="1">
        <v>2</v>
      </c>
      <c r="BS136" s="1">
        <v>0</v>
      </c>
      <c r="BT136" s="1">
        <v>1</v>
      </c>
      <c r="BU136" s="1">
        <v>0</v>
      </c>
      <c r="BV136" s="1">
        <v>0</v>
      </c>
      <c r="BW136" s="1">
        <v>0</v>
      </c>
      <c r="BX136" s="1">
        <v>31</v>
      </c>
      <c r="BY136" s="1">
        <v>276</v>
      </c>
      <c r="BZ136" s="1">
        <v>23</v>
      </c>
      <c r="CA136" s="1">
        <v>16</v>
      </c>
      <c r="CB136" s="1">
        <v>5</v>
      </c>
      <c r="CC136" s="1">
        <v>3</v>
      </c>
      <c r="CD136" s="1">
        <v>36</v>
      </c>
      <c r="CE136" s="1">
        <v>9</v>
      </c>
      <c r="CF136" s="1">
        <v>30</v>
      </c>
      <c r="CG136" s="1">
        <v>16</v>
      </c>
      <c r="CH136" s="1">
        <v>6</v>
      </c>
      <c r="CI136" s="1">
        <v>26</v>
      </c>
      <c r="CJ136" s="1">
        <v>7</v>
      </c>
      <c r="CK136" s="1">
        <v>2</v>
      </c>
      <c r="CL136" s="1">
        <v>1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4</v>
      </c>
      <c r="CT136" s="1">
        <v>14</v>
      </c>
      <c r="CU136" s="1">
        <v>18</v>
      </c>
      <c r="CV136" s="1">
        <v>1</v>
      </c>
      <c r="CW136" s="1">
        <v>7</v>
      </c>
      <c r="CX136" s="1">
        <v>6</v>
      </c>
      <c r="CY136">
        <f t="shared" si="5"/>
        <v>1877</v>
      </c>
      <c r="CZ136" t="s">
        <v>601</v>
      </c>
      <c r="DA136">
        <v>2.6255863883093702</v>
      </c>
      <c r="DB136">
        <v>2.30002035077242</v>
      </c>
      <c r="DC136">
        <v>3.03095858810615</v>
      </c>
      <c r="DD136">
        <v>0.78310393980460302</v>
      </c>
      <c r="DE136">
        <v>3.2835081029350799</v>
      </c>
      <c r="DF136">
        <v>0.19108956503791499</v>
      </c>
      <c r="DG136">
        <v>0.39362699247127297</v>
      </c>
      <c r="DH136">
        <v>0.23807850164400499</v>
      </c>
      <c r="DI136">
        <v>0.390520751794594</v>
      </c>
      <c r="DJ136">
        <v>8.1602414263349299E-2</v>
      </c>
      <c r="DK136">
        <v>0.18499460951133201</v>
      </c>
    </row>
    <row r="137" spans="1:115" x14ac:dyDescent="0.25">
      <c r="A137" t="s">
        <v>322</v>
      </c>
      <c r="B137" t="s">
        <v>323</v>
      </c>
      <c r="C137" s="1">
        <v>468</v>
      </c>
      <c r="D137" s="1">
        <v>1</v>
      </c>
      <c r="E137" s="1">
        <v>0</v>
      </c>
      <c r="F137" s="1">
        <v>0</v>
      </c>
      <c r="G137" s="1">
        <v>6</v>
      </c>
      <c r="H137" s="1">
        <v>153</v>
      </c>
      <c r="I137" s="1">
        <v>0</v>
      </c>
      <c r="J137" s="1">
        <v>2</v>
      </c>
      <c r="K137" s="1">
        <v>114</v>
      </c>
      <c r="L137" s="1">
        <v>3</v>
      </c>
      <c r="M137" s="1">
        <v>0</v>
      </c>
      <c r="N137" s="1">
        <v>2</v>
      </c>
      <c r="O137" s="1">
        <v>0</v>
      </c>
      <c r="P137" s="1">
        <v>0</v>
      </c>
      <c r="Q137" s="1">
        <v>0</v>
      </c>
      <c r="R137" s="1">
        <v>33</v>
      </c>
      <c r="S137" s="1">
        <v>3</v>
      </c>
      <c r="T137" s="1">
        <v>5</v>
      </c>
      <c r="U137" s="1">
        <v>0</v>
      </c>
      <c r="V137" s="1">
        <v>1</v>
      </c>
      <c r="W137" s="1">
        <v>0</v>
      </c>
      <c r="X137" s="1">
        <v>0</v>
      </c>
      <c r="Y137" s="1">
        <v>0</v>
      </c>
      <c r="Z137" s="1">
        <v>9</v>
      </c>
      <c r="AA137" s="1">
        <v>45</v>
      </c>
      <c r="AB137" s="1">
        <v>0</v>
      </c>
      <c r="AC137" s="1">
        <v>0</v>
      </c>
      <c r="AD137" s="1">
        <v>0</v>
      </c>
      <c r="AE137" s="1">
        <v>1231</v>
      </c>
      <c r="AF137" s="1">
        <v>12</v>
      </c>
      <c r="AG137" s="1">
        <v>0</v>
      </c>
      <c r="AH137" s="1">
        <v>2</v>
      </c>
      <c r="AI137" s="1">
        <v>2</v>
      </c>
      <c r="AJ137" s="1">
        <v>62</v>
      </c>
      <c r="AK137" s="1">
        <v>0</v>
      </c>
      <c r="AL137" s="1">
        <v>0</v>
      </c>
      <c r="AM137" s="1">
        <v>5</v>
      </c>
      <c r="AN137" s="1">
        <v>0</v>
      </c>
      <c r="AO137" s="1">
        <v>1</v>
      </c>
      <c r="AP137" s="1">
        <v>0</v>
      </c>
      <c r="AQ137" s="1">
        <v>0</v>
      </c>
      <c r="AR137" s="1">
        <v>12</v>
      </c>
      <c r="AS137" s="1">
        <v>1</v>
      </c>
      <c r="AT137" s="1">
        <v>25</v>
      </c>
      <c r="AU137" s="1">
        <v>0</v>
      </c>
      <c r="AV137" s="1">
        <v>10</v>
      </c>
      <c r="AW137" s="1">
        <v>0</v>
      </c>
      <c r="AX137" s="1">
        <v>0</v>
      </c>
      <c r="AY137" s="1">
        <v>19</v>
      </c>
      <c r="AZ137" s="1">
        <v>0</v>
      </c>
      <c r="BA137" s="1">
        <v>395</v>
      </c>
      <c r="BB137" s="1">
        <v>23</v>
      </c>
      <c r="BC137" s="1">
        <v>0</v>
      </c>
      <c r="BD137" s="1">
        <v>1384</v>
      </c>
      <c r="BE137" s="1">
        <v>959</v>
      </c>
      <c r="BF137" s="1">
        <v>64</v>
      </c>
      <c r="BG137" s="1">
        <v>0</v>
      </c>
      <c r="BH137" s="1">
        <v>4171</v>
      </c>
      <c r="BI137" s="1">
        <v>0</v>
      </c>
      <c r="BJ137" s="1">
        <v>6</v>
      </c>
      <c r="BK137" s="1">
        <v>2</v>
      </c>
      <c r="BL137" s="1">
        <v>266</v>
      </c>
      <c r="BM137" s="1">
        <v>1</v>
      </c>
      <c r="BN137" s="1">
        <v>5</v>
      </c>
      <c r="BO137" s="1">
        <v>0</v>
      </c>
      <c r="BP137" s="1">
        <v>0</v>
      </c>
      <c r="BQ137" s="1">
        <v>3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4</v>
      </c>
      <c r="BY137" s="1">
        <v>267</v>
      </c>
      <c r="BZ137" s="1">
        <v>0</v>
      </c>
      <c r="CA137" s="1">
        <v>17</v>
      </c>
      <c r="CB137" s="1">
        <v>0</v>
      </c>
      <c r="CC137" s="1">
        <v>9</v>
      </c>
      <c r="CD137" s="1">
        <v>2</v>
      </c>
      <c r="CE137" s="1">
        <v>0</v>
      </c>
      <c r="CF137" s="1">
        <v>25</v>
      </c>
      <c r="CG137" s="1">
        <v>87</v>
      </c>
      <c r="CH137" s="1">
        <v>0</v>
      </c>
      <c r="CI137" s="1">
        <v>80</v>
      </c>
      <c r="CJ137" s="1">
        <v>1</v>
      </c>
      <c r="CK137" s="1">
        <v>0</v>
      </c>
      <c r="CL137" s="1">
        <v>1</v>
      </c>
      <c r="CM137" s="1">
        <v>0</v>
      </c>
      <c r="CN137" s="1">
        <v>0</v>
      </c>
      <c r="CO137" s="1">
        <v>0</v>
      </c>
      <c r="CP137" s="1">
        <v>1</v>
      </c>
      <c r="CQ137" s="1">
        <v>0</v>
      </c>
      <c r="CR137" s="1">
        <v>0</v>
      </c>
      <c r="CS137" s="1">
        <v>2</v>
      </c>
      <c r="CT137" s="1">
        <v>16</v>
      </c>
      <c r="CU137" s="1">
        <v>6</v>
      </c>
      <c r="CV137" s="1">
        <v>0</v>
      </c>
      <c r="CW137" s="1">
        <v>7</v>
      </c>
      <c r="CX137" s="1">
        <v>3</v>
      </c>
      <c r="CY137">
        <f t="shared" si="5"/>
        <v>10034</v>
      </c>
      <c r="CZ137" t="s">
        <v>323</v>
      </c>
      <c r="DA137">
        <v>0.58962942682248298</v>
      </c>
      <c r="DB137">
        <v>-0.14168280987123999</v>
      </c>
      <c r="DC137">
        <v>1.2331645543469201</v>
      </c>
      <c r="DD137">
        <v>1.55431311105327</v>
      </c>
      <c r="DE137">
        <v>6.0713480742487098</v>
      </c>
      <c r="DF137">
        <v>0.23185863406085899</v>
      </c>
      <c r="DG137">
        <v>0.38769134741616401</v>
      </c>
      <c r="DH137">
        <v>0.11225495601551801</v>
      </c>
      <c r="DI137">
        <v>0.228527151609625</v>
      </c>
      <c r="DJ137">
        <v>8.8660330394709302E-2</v>
      </c>
      <c r="DK137">
        <v>0.18871195573004501</v>
      </c>
    </row>
    <row r="138" spans="1:115" x14ac:dyDescent="0.25">
      <c r="A138" t="s">
        <v>858</v>
      </c>
      <c r="B138" t="s">
        <v>859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3</v>
      </c>
      <c r="K138" s="1">
        <v>5</v>
      </c>
      <c r="L138" s="1">
        <v>1</v>
      </c>
      <c r="M138" s="1">
        <v>0</v>
      </c>
      <c r="N138" s="1">
        <v>1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1</v>
      </c>
      <c r="AA138" s="1">
        <v>122</v>
      </c>
      <c r="AB138" s="1">
        <v>1</v>
      </c>
      <c r="AC138" s="1">
        <v>0</v>
      </c>
      <c r="AD138" s="1">
        <v>0</v>
      </c>
      <c r="AE138" s="1">
        <v>0</v>
      </c>
      <c r="AF138" s="1">
        <v>2</v>
      </c>
      <c r="AG138" s="1">
        <v>0</v>
      </c>
      <c r="AH138" s="1">
        <v>0</v>
      </c>
      <c r="AI138" s="1">
        <v>1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73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23</v>
      </c>
      <c r="BI138" s="1">
        <v>0</v>
      </c>
      <c r="BJ138" s="1">
        <v>0</v>
      </c>
      <c r="BK138" s="1">
        <v>1</v>
      </c>
      <c r="BL138" s="1">
        <v>1</v>
      </c>
      <c r="BM138" s="1">
        <v>0</v>
      </c>
      <c r="BN138" s="1">
        <v>0</v>
      </c>
      <c r="BO138" s="1">
        <v>0</v>
      </c>
      <c r="BP138" s="1">
        <v>0</v>
      </c>
      <c r="BQ138" s="1">
        <v>32</v>
      </c>
      <c r="BR138" s="1">
        <v>1</v>
      </c>
      <c r="BS138" s="1">
        <v>0</v>
      </c>
      <c r="BT138" s="1">
        <v>2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20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2</v>
      </c>
      <c r="CG138" s="1">
        <v>0</v>
      </c>
      <c r="CH138" s="1">
        <v>1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1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1</v>
      </c>
      <c r="CV138" s="1">
        <v>0</v>
      </c>
      <c r="CW138" s="1">
        <v>0</v>
      </c>
      <c r="CX138" s="1">
        <v>5</v>
      </c>
      <c r="CY138">
        <f t="shared" si="5"/>
        <v>301</v>
      </c>
      <c r="CZ138" t="s">
        <v>859</v>
      </c>
      <c r="DA138">
        <v>-1.5249164063766401</v>
      </c>
      <c r="DB138">
        <v>-2.0842992904428099</v>
      </c>
      <c r="DC138">
        <v>-0.99642993924920997</v>
      </c>
      <c r="DD138">
        <v>1.2907938691288601</v>
      </c>
      <c r="DE138">
        <v>4.7993248066354903</v>
      </c>
      <c r="DF138">
        <v>0.24087191459122201</v>
      </c>
      <c r="DG138">
        <v>0.38062500103019897</v>
      </c>
      <c r="DH138">
        <v>0.13621099709493001</v>
      </c>
      <c r="DI138">
        <v>0.23586772433220199</v>
      </c>
      <c r="DJ138">
        <v>0.10960580526467401</v>
      </c>
      <c r="DK138">
        <v>0.191916835737063</v>
      </c>
    </row>
    <row r="139" spans="1:115" x14ac:dyDescent="0.25">
      <c r="A139" t="s">
        <v>316</v>
      </c>
      <c r="B139" t="s">
        <v>317</v>
      </c>
      <c r="C139" s="1">
        <v>0</v>
      </c>
      <c r="D139" s="1">
        <v>7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129</v>
      </c>
      <c r="L139" s="1">
        <v>0</v>
      </c>
      <c r="M139" s="1">
        <v>0</v>
      </c>
      <c r="N139" s="1">
        <v>3</v>
      </c>
      <c r="O139" s="1">
        <v>0</v>
      </c>
      <c r="P139" s="1">
        <v>0</v>
      </c>
      <c r="Q139" s="1">
        <v>0</v>
      </c>
      <c r="R139" s="1">
        <v>0</v>
      </c>
      <c r="S139" s="1">
        <v>52</v>
      </c>
      <c r="T139" s="1">
        <v>1</v>
      </c>
      <c r="U139" s="1">
        <v>0</v>
      </c>
      <c r="V139" s="1">
        <v>19</v>
      </c>
      <c r="W139" s="1">
        <v>0</v>
      </c>
      <c r="X139" s="1">
        <v>0</v>
      </c>
      <c r="Y139" s="1">
        <v>0</v>
      </c>
      <c r="Z139" s="1">
        <v>11</v>
      </c>
      <c r="AA139" s="1">
        <v>19</v>
      </c>
      <c r="AB139" s="1">
        <v>3</v>
      </c>
      <c r="AC139" s="1">
        <v>0</v>
      </c>
      <c r="AD139" s="1">
        <v>0</v>
      </c>
      <c r="AE139" s="1">
        <v>13</v>
      </c>
      <c r="AF139" s="1">
        <v>32</v>
      </c>
      <c r="AG139" s="1">
        <v>0</v>
      </c>
      <c r="AH139" s="1">
        <v>21</v>
      </c>
      <c r="AI139" s="1">
        <v>1</v>
      </c>
      <c r="AJ139" s="1">
        <v>0</v>
      </c>
      <c r="AK139" s="1">
        <v>0</v>
      </c>
      <c r="AL139" s="1">
        <v>15</v>
      </c>
      <c r="AM139" s="1">
        <v>12</v>
      </c>
      <c r="AN139" s="1">
        <v>6</v>
      </c>
      <c r="AO139" s="1">
        <v>0</v>
      </c>
      <c r="AP139" s="1">
        <v>0</v>
      </c>
      <c r="AQ139" s="1">
        <v>7</v>
      </c>
      <c r="AR139" s="1">
        <v>0</v>
      </c>
      <c r="AS139" s="1">
        <v>0</v>
      </c>
      <c r="AT139" s="1">
        <v>288</v>
      </c>
      <c r="AU139" s="1">
        <v>1</v>
      </c>
      <c r="AV139" s="1">
        <v>0</v>
      </c>
      <c r="AW139" s="1">
        <v>0</v>
      </c>
      <c r="AX139" s="1">
        <v>0</v>
      </c>
      <c r="AY139" s="1">
        <v>2</v>
      </c>
      <c r="AZ139" s="1">
        <v>0</v>
      </c>
      <c r="BA139" s="1">
        <v>0</v>
      </c>
      <c r="BB139" s="1">
        <v>0</v>
      </c>
      <c r="BC139" s="1">
        <v>0</v>
      </c>
      <c r="BD139" s="1">
        <v>720</v>
      </c>
      <c r="BE139" s="1">
        <v>257</v>
      </c>
      <c r="BF139" s="1">
        <v>464</v>
      </c>
      <c r="BG139" s="1">
        <v>0</v>
      </c>
      <c r="BH139" s="1">
        <v>395</v>
      </c>
      <c r="BI139" s="1">
        <v>3</v>
      </c>
      <c r="BJ139" s="1">
        <v>50</v>
      </c>
      <c r="BK139" s="1">
        <v>14</v>
      </c>
      <c r="BL139" s="1">
        <v>3591</v>
      </c>
      <c r="BM139" s="1">
        <v>0</v>
      </c>
      <c r="BN139" s="1">
        <v>25</v>
      </c>
      <c r="BO139" s="1">
        <v>0</v>
      </c>
      <c r="BP139" s="1">
        <v>5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2</v>
      </c>
      <c r="BZ139" s="1">
        <v>0</v>
      </c>
      <c r="CA139" s="1">
        <v>4</v>
      </c>
      <c r="CB139" s="1">
        <v>0</v>
      </c>
      <c r="CC139" s="1">
        <v>0</v>
      </c>
      <c r="CD139" s="1">
        <v>0</v>
      </c>
      <c r="CE139" s="1">
        <v>0</v>
      </c>
      <c r="CF139" s="1">
        <v>4</v>
      </c>
      <c r="CG139" s="1">
        <v>28</v>
      </c>
      <c r="CH139" s="1">
        <v>0</v>
      </c>
      <c r="CI139" s="1">
        <v>4</v>
      </c>
      <c r="CJ139" s="1">
        <v>14</v>
      </c>
      <c r="CK139" s="1">
        <v>5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26</v>
      </c>
      <c r="CT139" s="1">
        <v>1</v>
      </c>
      <c r="CU139" s="1">
        <v>81</v>
      </c>
      <c r="CV139" s="1">
        <v>2</v>
      </c>
      <c r="CW139" s="1">
        <v>5</v>
      </c>
      <c r="CX139" s="1">
        <v>0</v>
      </c>
      <c r="CY139">
        <f t="shared" si="5"/>
        <v>6342</v>
      </c>
      <c r="CZ139" t="s">
        <v>317</v>
      </c>
      <c r="DA139">
        <v>-5.9889971532350601E-2</v>
      </c>
      <c r="DB139">
        <v>-0.83472877599520201</v>
      </c>
      <c r="DC139">
        <v>0.67636960150513004</v>
      </c>
      <c r="DD139">
        <v>1.5138925878859499</v>
      </c>
      <c r="DE139">
        <v>5.95282797083983</v>
      </c>
      <c r="DF139">
        <v>0.22896479933791</v>
      </c>
      <c r="DG139">
        <v>0.39144017587191998</v>
      </c>
      <c r="DH139">
        <v>8.3887000029730499E-2</v>
      </c>
      <c r="DI139">
        <v>0.18644127551803399</v>
      </c>
      <c r="DJ139">
        <v>9.4095410568518001E-2</v>
      </c>
      <c r="DK139">
        <v>0.196956638553551</v>
      </c>
    </row>
    <row r="140" spans="1:115" x14ac:dyDescent="0.25">
      <c r="A140" t="s">
        <v>266</v>
      </c>
      <c r="B140" t="s">
        <v>267</v>
      </c>
      <c r="C140" s="1">
        <v>0</v>
      </c>
      <c r="D140" s="1">
        <v>26</v>
      </c>
      <c r="E140" s="1">
        <v>13</v>
      </c>
      <c r="F140" s="1">
        <v>0</v>
      </c>
      <c r="G140" s="1">
        <v>19</v>
      </c>
      <c r="H140" s="1">
        <v>0</v>
      </c>
      <c r="I140" s="1">
        <v>0</v>
      </c>
      <c r="J140" s="1">
        <v>3</v>
      </c>
      <c r="K140" s="1">
        <v>12</v>
      </c>
      <c r="L140" s="1">
        <v>3</v>
      </c>
      <c r="M140" s="1">
        <v>0</v>
      </c>
      <c r="N140" s="1">
        <v>5</v>
      </c>
      <c r="O140" s="1">
        <v>15</v>
      </c>
      <c r="P140" s="1">
        <v>1</v>
      </c>
      <c r="Q140" s="1">
        <v>0</v>
      </c>
      <c r="R140" s="1">
        <v>3</v>
      </c>
      <c r="S140" s="1">
        <v>7</v>
      </c>
      <c r="T140" s="1">
        <v>0</v>
      </c>
      <c r="U140" s="1">
        <v>0</v>
      </c>
      <c r="V140" s="1">
        <v>0</v>
      </c>
      <c r="W140" s="1">
        <v>0</v>
      </c>
      <c r="X140" s="1">
        <v>2</v>
      </c>
      <c r="Y140" s="1">
        <v>0</v>
      </c>
      <c r="Z140" s="1">
        <v>0</v>
      </c>
      <c r="AA140" s="1">
        <v>20</v>
      </c>
      <c r="AB140" s="1">
        <v>1</v>
      </c>
      <c r="AC140" s="1">
        <v>27</v>
      </c>
      <c r="AD140" s="1">
        <v>24</v>
      </c>
      <c r="AE140" s="1">
        <v>0</v>
      </c>
      <c r="AF140" s="1">
        <v>1</v>
      </c>
      <c r="AG140" s="1">
        <v>36</v>
      </c>
      <c r="AH140" s="1">
        <v>3</v>
      </c>
      <c r="AI140" s="1">
        <v>0</v>
      </c>
      <c r="AJ140" s="1">
        <v>0</v>
      </c>
      <c r="AK140" s="1">
        <v>0</v>
      </c>
      <c r="AL140" s="1">
        <v>0</v>
      </c>
      <c r="AM140" s="1">
        <v>1</v>
      </c>
      <c r="AN140" s="1">
        <v>0</v>
      </c>
      <c r="AO140" s="1">
        <v>0</v>
      </c>
      <c r="AP140" s="1">
        <v>2</v>
      </c>
      <c r="AQ140" s="1">
        <v>2</v>
      </c>
      <c r="AR140" s="1">
        <v>0</v>
      </c>
      <c r="AS140" s="1">
        <v>0</v>
      </c>
      <c r="AT140" s="1">
        <v>0</v>
      </c>
      <c r="AU140" s="1">
        <v>4</v>
      </c>
      <c r="AV140" s="1">
        <v>2</v>
      </c>
      <c r="AW140" s="1">
        <v>0</v>
      </c>
      <c r="AX140" s="1">
        <v>0</v>
      </c>
      <c r="AY140" s="1">
        <v>2</v>
      </c>
      <c r="AZ140" s="1">
        <v>0</v>
      </c>
      <c r="BA140" s="1">
        <v>98</v>
      </c>
      <c r="BB140" s="1">
        <v>0</v>
      </c>
      <c r="BC140" s="1">
        <v>2</v>
      </c>
      <c r="BD140" s="1">
        <v>43</v>
      </c>
      <c r="BE140" s="1">
        <v>39</v>
      </c>
      <c r="BF140" s="1">
        <v>0</v>
      </c>
      <c r="BG140" s="1">
        <v>1</v>
      </c>
      <c r="BH140" s="1">
        <v>31</v>
      </c>
      <c r="BI140" s="1">
        <v>12</v>
      </c>
      <c r="BJ140" s="1">
        <v>1</v>
      </c>
      <c r="BK140" s="1">
        <v>20</v>
      </c>
      <c r="BL140" s="1">
        <v>25</v>
      </c>
      <c r="BM140" s="1">
        <v>4</v>
      </c>
      <c r="BN140" s="1">
        <v>0</v>
      </c>
      <c r="BO140" s="1">
        <v>4</v>
      </c>
      <c r="BP140" s="1">
        <v>1</v>
      </c>
      <c r="BQ140" s="1">
        <v>0</v>
      </c>
      <c r="BR140" s="1">
        <v>0</v>
      </c>
      <c r="BS140" s="1">
        <v>0</v>
      </c>
      <c r="BT140" s="1">
        <v>0</v>
      </c>
      <c r="BU140" s="1">
        <v>2</v>
      </c>
      <c r="BV140" s="1">
        <v>0</v>
      </c>
      <c r="BW140" s="1">
        <v>0</v>
      </c>
      <c r="BX140" s="1">
        <v>32</v>
      </c>
      <c r="BY140" s="1">
        <v>0</v>
      </c>
      <c r="BZ140" s="1">
        <v>0</v>
      </c>
      <c r="CA140" s="1">
        <v>1</v>
      </c>
      <c r="CB140" s="1">
        <v>2</v>
      </c>
      <c r="CC140" s="1">
        <v>2</v>
      </c>
      <c r="CD140" s="1">
        <v>31</v>
      </c>
      <c r="CE140" s="1">
        <v>0</v>
      </c>
      <c r="CF140" s="1">
        <v>25</v>
      </c>
      <c r="CG140" s="1">
        <v>0</v>
      </c>
      <c r="CH140" s="1">
        <v>0</v>
      </c>
      <c r="CI140" s="1">
        <v>11</v>
      </c>
      <c r="CJ140" s="1">
        <v>6</v>
      </c>
      <c r="CK140" s="1">
        <v>2</v>
      </c>
      <c r="CL140" s="1">
        <v>1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1</v>
      </c>
      <c r="CX140" s="1">
        <v>2</v>
      </c>
      <c r="CY140">
        <f t="shared" si="5"/>
        <v>633</v>
      </c>
      <c r="CZ140" t="s">
        <v>267</v>
      </c>
      <c r="DA140">
        <v>0.24012009658700001</v>
      </c>
      <c r="DB140">
        <v>-0.29170878896615698</v>
      </c>
      <c r="DC140">
        <v>0.87397011956605597</v>
      </c>
      <c r="DD140">
        <v>1.1238815596247</v>
      </c>
      <c r="DE140">
        <v>4.6700228658397203</v>
      </c>
      <c r="DF140">
        <v>0.20963314198265301</v>
      </c>
      <c r="DG140">
        <v>0.39218750092016202</v>
      </c>
      <c r="DH140">
        <v>0.16184909339537101</v>
      </c>
      <c r="DI140">
        <v>0.281889233440557</v>
      </c>
      <c r="DJ140">
        <v>9.9779891219582306E-2</v>
      </c>
      <c r="DK140">
        <v>0.20185921806551799</v>
      </c>
    </row>
    <row r="141" spans="1:115" x14ac:dyDescent="0.25">
      <c r="A141" t="s">
        <v>392</v>
      </c>
      <c r="B141" t="s">
        <v>393</v>
      </c>
      <c r="C141" s="1">
        <v>0</v>
      </c>
      <c r="D141" s="1">
        <v>8</v>
      </c>
      <c r="E141" s="1">
        <v>0</v>
      </c>
      <c r="F141" s="1">
        <v>12</v>
      </c>
      <c r="G141" s="1">
        <v>11</v>
      </c>
      <c r="H141" s="1">
        <v>0</v>
      </c>
      <c r="I141" s="1">
        <v>46</v>
      </c>
      <c r="J141" s="1">
        <v>15</v>
      </c>
      <c r="K141" s="1">
        <v>991</v>
      </c>
      <c r="L141" s="1">
        <v>99</v>
      </c>
      <c r="M141" s="1">
        <v>0</v>
      </c>
      <c r="N141" s="1">
        <v>241</v>
      </c>
      <c r="O141" s="1">
        <v>14</v>
      </c>
      <c r="P141" s="1">
        <v>0</v>
      </c>
      <c r="Q141" s="1">
        <v>0</v>
      </c>
      <c r="R141" s="1">
        <v>233</v>
      </c>
      <c r="S141" s="1">
        <v>0</v>
      </c>
      <c r="T141" s="1">
        <v>0</v>
      </c>
      <c r="U141" s="1">
        <v>0</v>
      </c>
      <c r="V141" s="1">
        <v>20</v>
      </c>
      <c r="W141" s="1">
        <v>0</v>
      </c>
      <c r="X141" s="1">
        <v>31</v>
      </c>
      <c r="Y141" s="1">
        <v>2</v>
      </c>
      <c r="Z141" s="1">
        <v>187</v>
      </c>
      <c r="AA141" s="1">
        <v>11</v>
      </c>
      <c r="AB141" s="1">
        <v>31</v>
      </c>
      <c r="AC141" s="1">
        <v>25</v>
      </c>
      <c r="AD141" s="1">
        <v>20</v>
      </c>
      <c r="AE141" s="1">
        <v>0</v>
      </c>
      <c r="AF141" s="1">
        <v>14</v>
      </c>
      <c r="AG141" s="1">
        <v>1609</v>
      </c>
      <c r="AH141" s="1">
        <v>20</v>
      </c>
      <c r="AI141" s="1">
        <v>85</v>
      </c>
      <c r="AJ141" s="1">
        <v>0</v>
      </c>
      <c r="AK141" s="1">
        <v>3</v>
      </c>
      <c r="AL141" s="1">
        <v>9</v>
      </c>
      <c r="AM141" s="1">
        <v>72</v>
      </c>
      <c r="AN141" s="1">
        <v>34</v>
      </c>
      <c r="AO141" s="1">
        <v>126</v>
      </c>
      <c r="AP141" s="1">
        <v>191</v>
      </c>
      <c r="AQ141" s="1">
        <v>36</v>
      </c>
      <c r="AR141" s="1">
        <v>3</v>
      </c>
      <c r="AS141" s="1">
        <v>0</v>
      </c>
      <c r="AT141" s="1">
        <v>64</v>
      </c>
      <c r="AU141" s="1">
        <v>210</v>
      </c>
      <c r="AV141" s="1">
        <v>1</v>
      </c>
      <c r="AW141" s="1">
        <v>0</v>
      </c>
      <c r="AX141" s="1">
        <v>0</v>
      </c>
      <c r="AY141" s="1">
        <v>1</v>
      </c>
      <c r="AZ141" s="1">
        <v>3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181</v>
      </c>
      <c r="BG141" s="1">
        <v>0</v>
      </c>
      <c r="BH141" s="1">
        <v>0</v>
      </c>
      <c r="BI141" s="1">
        <v>10</v>
      </c>
      <c r="BJ141" s="1">
        <v>8</v>
      </c>
      <c r="BK141" s="1">
        <v>945</v>
      </c>
      <c r="BL141" s="1">
        <v>1488</v>
      </c>
      <c r="BM141" s="1">
        <v>0</v>
      </c>
      <c r="BN141" s="1">
        <v>11</v>
      </c>
      <c r="BO141" s="1">
        <v>0</v>
      </c>
      <c r="BP141" s="1">
        <v>5</v>
      </c>
      <c r="BQ141" s="1">
        <v>886</v>
      </c>
      <c r="BR141" s="1">
        <v>0</v>
      </c>
      <c r="BS141" s="1">
        <v>0</v>
      </c>
      <c r="BT141" s="1">
        <v>0</v>
      </c>
      <c r="BU141" s="1">
        <v>17</v>
      </c>
      <c r="BV141" s="1">
        <v>0</v>
      </c>
      <c r="BW141" s="1">
        <v>0</v>
      </c>
      <c r="BX141" s="1">
        <v>0</v>
      </c>
      <c r="BY141" s="1">
        <v>0</v>
      </c>
      <c r="BZ141" s="1">
        <v>52</v>
      </c>
      <c r="CA141" s="1">
        <v>0</v>
      </c>
      <c r="CB141" s="1">
        <v>37</v>
      </c>
      <c r="CC141" s="1">
        <v>0</v>
      </c>
      <c r="CD141" s="1">
        <v>17</v>
      </c>
      <c r="CE141" s="1">
        <v>577</v>
      </c>
      <c r="CF141" s="1">
        <v>1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46</v>
      </c>
      <c r="CM141" s="1">
        <v>0</v>
      </c>
      <c r="CN141" s="1">
        <v>0</v>
      </c>
      <c r="CO141" s="1">
        <v>0</v>
      </c>
      <c r="CP141" s="1">
        <v>0</v>
      </c>
      <c r="CQ141" s="1">
        <v>21</v>
      </c>
      <c r="CR141" s="1">
        <v>0</v>
      </c>
      <c r="CS141" s="1">
        <v>2</v>
      </c>
      <c r="CT141" s="1">
        <v>0</v>
      </c>
      <c r="CU141" s="1">
        <v>292</v>
      </c>
      <c r="CV141" s="1">
        <v>0</v>
      </c>
      <c r="CW141" s="1">
        <v>0</v>
      </c>
      <c r="CX141" s="1">
        <v>2</v>
      </c>
      <c r="CY141">
        <f t="shared" si="5"/>
        <v>9076</v>
      </c>
      <c r="CZ141" t="s">
        <v>393</v>
      </c>
      <c r="DA141">
        <v>1.5318414113130501</v>
      </c>
      <c r="DB141">
        <v>2.6073458331147599</v>
      </c>
      <c r="DC141">
        <v>0.26470106104194202</v>
      </c>
      <c r="DD141">
        <v>-1.70425814127634</v>
      </c>
      <c r="DE141">
        <v>6.4896433454347804</v>
      </c>
      <c r="DF141">
        <v>-0.24284847573228299</v>
      </c>
      <c r="DG141">
        <v>0.39312500091139202</v>
      </c>
      <c r="DH141">
        <v>0.16129162733095001</v>
      </c>
      <c r="DI141">
        <v>0.31161968204791302</v>
      </c>
      <c r="DJ141">
        <v>9.1051917710947602E-2</v>
      </c>
      <c r="DK141">
        <v>0.20223095620165699</v>
      </c>
    </row>
    <row r="142" spans="1:115" x14ac:dyDescent="0.25">
      <c r="A142" t="s">
        <v>748</v>
      </c>
      <c r="B142" t="s">
        <v>749</v>
      </c>
      <c r="C142" s="1">
        <v>0</v>
      </c>
      <c r="D142" s="1">
        <v>3</v>
      </c>
      <c r="E142" s="1">
        <v>0</v>
      </c>
      <c r="F142" s="1">
        <v>0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0</v>
      </c>
      <c r="P142" s="1">
        <v>1</v>
      </c>
      <c r="Q142" s="1">
        <v>0</v>
      </c>
      <c r="R142" s="1">
        <v>0</v>
      </c>
      <c r="S142" s="1">
        <v>0</v>
      </c>
      <c r="T142" s="1">
        <v>3350</v>
      </c>
      <c r="U142" s="1">
        <v>5499</v>
      </c>
      <c r="V142" s="1">
        <v>1564</v>
      </c>
      <c r="W142" s="1">
        <v>0</v>
      </c>
      <c r="X142" s="1">
        <v>213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25958</v>
      </c>
      <c r="AQ142" s="1">
        <v>2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1</v>
      </c>
      <c r="BL142" s="1">
        <v>0</v>
      </c>
      <c r="BM142" s="1">
        <v>0</v>
      </c>
      <c r="BN142" s="1">
        <v>0</v>
      </c>
      <c r="BO142" s="1">
        <v>57</v>
      </c>
      <c r="BP142" s="1">
        <v>0</v>
      </c>
      <c r="BQ142" s="1">
        <v>0</v>
      </c>
      <c r="BR142" s="1">
        <v>331364</v>
      </c>
      <c r="BS142" s="1">
        <v>69333</v>
      </c>
      <c r="BT142" s="1">
        <v>0</v>
      </c>
      <c r="BU142" s="1">
        <v>157795</v>
      </c>
      <c r="BV142" s="1">
        <v>0</v>
      </c>
      <c r="BW142" s="1">
        <v>1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107941</v>
      </c>
      <c r="CH142" s="1">
        <v>3</v>
      </c>
      <c r="CI142" s="1">
        <v>0</v>
      </c>
      <c r="CJ142" s="1">
        <v>14595</v>
      </c>
      <c r="CK142" s="1">
        <v>0</v>
      </c>
      <c r="CL142" s="1">
        <v>243</v>
      </c>
      <c r="CM142" s="1">
        <v>0</v>
      </c>
      <c r="CN142" s="1">
        <v>0</v>
      </c>
      <c r="CO142" s="1">
        <v>1</v>
      </c>
      <c r="CP142" s="1">
        <v>0</v>
      </c>
      <c r="CQ142" s="1">
        <v>0</v>
      </c>
      <c r="CR142" s="1">
        <v>0</v>
      </c>
      <c r="CS142" s="1">
        <v>259788</v>
      </c>
      <c r="CT142" s="1">
        <v>20816</v>
      </c>
      <c r="CU142" s="1">
        <v>0</v>
      </c>
      <c r="CV142" s="1">
        <v>0</v>
      </c>
      <c r="CW142" s="1">
        <v>0</v>
      </c>
      <c r="CX142" s="1">
        <v>0</v>
      </c>
      <c r="CY142">
        <f t="shared" si="5"/>
        <v>998532</v>
      </c>
      <c r="CZ142" t="s">
        <v>749</v>
      </c>
      <c r="DA142">
        <v>-1.43805054638415</v>
      </c>
      <c r="DB142">
        <v>-2.0109474181456002</v>
      </c>
      <c r="DC142">
        <v>-0.77721741083848594</v>
      </c>
      <c r="DD142">
        <v>1.4939839854672201</v>
      </c>
      <c r="DE142">
        <v>7.9871798487861199</v>
      </c>
      <c r="DF142">
        <v>0.15752170047308101</v>
      </c>
      <c r="DG142">
        <v>0.39081537112926901</v>
      </c>
      <c r="DH142">
        <v>6.9644344489112206E-2</v>
      </c>
      <c r="DI142">
        <v>0.16960417158479901</v>
      </c>
      <c r="DJ142">
        <v>0.110755425085588</v>
      </c>
      <c r="DK142">
        <v>0.204342088258753</v>
      </c>
    </row>
    <row r="143" spans="1:115" x14ac:dyDescent="0.25">
      <c r="A143" t="s">
        <v>534</v>
      </c>
      <c r="B143" t="s">
        <v>535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1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902</v>
      </c>
      <c r="BE143" s="1">
        <v>0</v>
      </c>
      <c r="BF143" s="1">
        <v>0</v>
      </c>
      <c r="BG143" s="1">
        <v>4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4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72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>
        <f t="shared" si="5"/>
        <v>984</v>
      </c>
      <c r="CZ143" t="s">
        <v>535</v>
      </c>
      <c r="DA143">
        <v>-2.1725085432539899</v>
      </c>
      <c r="DB143">
        <v>-2.69573437328377</v>
      </c>
      <c r="DC143">
        <v>-1.5942953249307401</v>
      </c>
      <c r="DD143">
        <v>1.2452431522910099</v>
      </c>
      <c r="DE143">
        <v>4.8474810630364802</v>
      </c>
      <c r="DF143">
        <v>0.223015389321505</v>
      </c>
      <c r="DG143">
        <v>0.38394251896077503</v>
      </c>
      <c r="DH143">
        <v>0.12059406179811</v>
      </c>
      <c r="DI143">
        <v>0.22145023985249401</v>
      </c>
      <c r="DJ143">
        <v>0.120854260775448</v>
      </c>
      <c r="DK143">
        <v>0.205988415555063</v>
      </c>
    </row>
    <row r="144" spans="1:115" x14ac:dyDescent="0.25">
      <c r="A144" t="s">
        <v>734</v>
      </c>
      <c r="B144" t="s">
        <v>735</v>
      </c>
      <c r="C144" s="1">
        <v>0</v>
      </c>
      <c r="D144" s="1">
        <v>1</v>
      </c>
      <c r="E144" s="1">
        <v>0</v>
      </c>
      <c r="F144" s="1">
        <v>0</v>
      </c>
      <c r="G144" s="1">
        <v>144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19</v>
      </c>
      <c r="T144" s="1">
        <v>0</v>
      </c>
      <c r="U144" s="1">
        <v>1</v>
      </c>
      <c r="V144" s="1">
        <v>7</v>
      </c>
      <c r="W144" s="1">
        <v>0</v>
      </c>
      <c r="X144" s="1">
        <v>0</v>
      </c>
      <c r="Y144" s="1">
        <v>1</v>
      </c>
      <c r="Z144" s="1">
        <v>0</v>
      </c>
      <c r="AA144" s="1">
        <v>1</v>
      </c>
      <c r="AB144" s="1">
        <v>0</v>
      </c>
      <c r="AC144" s="1">
        <v>6</v>
      </c>
      <c r="AD144" s="1">
        <v>0</v>
      </c>
      <c r="AE144" s="1">
        <v>6</v>
      </c>
      <c r="AF144" s="1">
        <v>3</v>
      </c>
      <c r="AG144" s="1">
        <v>2</v>
      </c>
      <c r="AH144" s="1">
        <v>1</v>
      </c>
      <c r="AI144" s="1">
        <v>0</v>
      </c>
      <c r="AJ144" s="1">
        <v>2</v>
      </c>
      <c r="AK144" s="1">
        <v>6</v>
      </c>
      <c r="AL144" s="1">
        <v>0</v>
      </c>
      <c r="AM144" s="1">
        <v>0</v>
      </c>
      <c r="AN144" s="1">
        <v>0</v>
      </c>
      <c r="AO144" s="1">
        <v>2</v>
      </c>
      <c r="AP144" s="1">
        <v>2</v>
      </c>
      <c r="AQ144" s="1">
        <v>0</v>
      </c>
      <c r="AR144" s="1">
        <v>0</v>
      </c>
      <c r="AS144" s="1">
        <v>0</v>
      </c>
      <c r="AT144" s="1">
        <v>98</v>
      </c>
      <c r="AU144" s="1">
        <v>0</v>
      </c>
      <c r="AV144" s="1">
        <v>3</v>
      </c>
      <c r="AW144" s="1">
        <v>0</v>
      </c>
      <c r="AX144" s="1">
        <v>0</v>
      </c>
      <c r="AY144" s="1">
        <v>7</v>
      </c>
      <c r="AZ144" s="1">
        <v>0</v>
      </c>
      <c r="BA144" s="1">
        <v>0</v>
      </c>
      <c r="BB144" s="1">
        <v>0</v>
      </c>
      <c r="BC144" s="1">
        <v>0</v>
      </c>
      <c r="BD144" s="1">
        <v>192</v>
      </c>
      <c r="BE144" s="1">
        <v>0</v>
      </c>
      <c r="BF144" s="1">
        <v>19</v>
      </c>
      <c r="BG144" s="1">
        <v>0</v>
      </c>
      <c r="BH144" s="1">
        <v>0</v>
      </c>
      <c r="BI144" s="1">
        <v>18</v>
      </c>
      <c r="BJ144" s="1">
        <v>0</v>
      </c>
      <c r="BK144" s="1">
        <v>0</v>
      </c>
      <c r="BL144" s="1">
        <v>14</v>
      </c>
      <c r="BM144" s="1">
        <v>7</v>
      </c>
      <c r="BN144" s="1">
        <v>0</v>
      </c>
      <c r="BO144" s="1">
        <v>5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40</v>
      </c>
      <c r="BY144" s="1">
        <v>0</v>
      </c>
      <c r="BZ144" s="1">
        <v>15</v>
      </c>
      <c r="CA144" s="1">
        <v>34</v>
      </c>
      <c r="CB144" s="1">
        <v>1</v>
      </c>
      <c r="CC144" s="1">
        <v>0</v>
      </c>
      <c r="CD144" s="1">
        <v>0</v>
      </c>
      <c r="CE144" s="1">
        <v>0</v>
      </c>
      <c r="CF144" s="1">
        <v>31</v>
      </c>
      <c r="CG144" s="1">
        <v>1</v>
      </c>
      <c r="CH144" s="1">
        <v>0</v>
      </c>
      <c r="CI144" s="1">
        <v>41</v>
      </c>
      <c r="CJ144" s="1">
        <v>9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2</v>
      </c>
      <c r="CQ144" s="1">
        <v>0</v>
      </c>
      <c r="CR144" s="1">
        <v>0</v>
      </c>
      <c r="CS144" s="1">
        <v>1</v>
      </c>
      <c r="CT144" s="1">
        <v>2</v>
      </c>
      <c r="CU144" s="1">
        <v>32</v>
      </c>
      <c r="CV144" s="1">
        <v>0</v>
      </c>
      <c r="CW144" s="1">
        <v>0</v>
      </c>
      <c r="CX144" s="1">
        <v>0</v>
      </c>
      <c r="CY144">
        <f t="shared" si="5"/>
        <v>777</v>
      </c>
      <c r="CZ144" t="s">
        <v>735</v>
      </c>
      <c r="DA144">
        <v>-0.59040255936874297</v>
      </c>
      <c r="DB144">
        <v>-1.0650884708963799</v>
      </c>
      <c r="DC144">
        <v>7.7960011579479599E-2</v>
      </c>
      <c r="DD144">
        <v>1.35653592540444</v>
      </c>
      <c r="DE144">
        <v>5.1972212244190903</v>
      </c>
      <c r="DF144">
        <v>0.230975044614675</v>
      </c>
      <c r="DG144">
        <v>0.38875000095251</v>
      </c>
      <c r="DH144">
        <v>0.16689985277998101</v>
      </c>
      <c r="DI144">
        <v>0.28960178381311102</v>
      </c>
      <c r="DJ144">
        <v>0.11027279765017201</v>
      </c>
      <c r="DK144">
        <v>0.209414344726635</v>
      </c>
    </row>
    <row r="145" spans="1:115" x14ac:dyDescent="0.25">
      <c r="A145" t="s">
        <v>644</v>
      </c>
      <c r="B145" t="s">
        <v>645</v>
      </c>
      <c r="C145" s="1">
        <v>0</v>
      </c>
      <c r="D145" s="1">
        <v>26</v>
      </c>
      <c r="E145" s="1">
        <v>0</v>
      </c>
      <c r="F145" s="1">
        <v>1</v>
      </c>
      <c r="G145" s="1">
        <v>8</v>
      </c>
      <c r="H145" s="1">
        <v>0</v>
      </c>
      <c r="I145" s="1">
        <v>175</v>
      </c>
      <c r="J145" s="1">
        <v>10</v>
      </c>
      <c r="K145" s="1">
        <v>35</v>
      </c>
      <c r="L145" s="1">
        <v>0</v>
      </c>
      <c r="M145" s="1">
        <v>0</v>
      </c>
      <c r="N145" s="1">
        <v>11</v>
      </c>
      <c r="O145" s="1">
        <v>1</v>
      </c>
      <c r="P145" s="1">
        <v>0</v>
      </c>
      <c r="Q145" s="1">
        <v>0</v>
      </c>
      <c r="R145" s="1">
        <v>16</v>
      </c>
      <c r="S145" s="1">
        <v>46</v>
      </c>
      <c r="T145" s="1">
        <v>33</v>
      </c>
      <c r="U145" s="1">
        <v>1</v>
      </c>
      <c r="V145" s="1">
        <v>0</v>
      </c>
      <c r="W145" s="1">
        <v>0</v>
      </c>
      <c r="X145" s="1">
        <v>0</v>
      </c>
      <c r="Y145" s="1">
        <v>0</v>
      </c>
      <c r="Z145" s="1">
        <v>10</v>
      </c>
      <c r="AA145" s="1">
        <v>31</v>
      </c>
      <c r="AB145" s="1">
        <v>0</v>
      </c>
      <c r="AC145" s="1">
        <v>19</v>
      </c>
      <c r="AD145" s="1">
        <v>33</v>
      </c>
      <c r="AE145" s="1">
        <v>0</v>
      </c>
      <c r="AF145" s="1">
        <v>5</v>
      </c>
      <c r="AG145" s="1">
        <v>2</v>
      </c>
      <c r="AH145" s="1">
        <v>35</v>
      </c>
      <c r="AI145" s="1">
        <v>259</v>
      </c>
      <c r="AJ145" s="1">
        <v>46</v>
      </c>
      <c r="AK145" s="1">
        <v>0</v>
      </c>
      <c r="AL145" s="1">
        <v>9</v>
      </c>
      <c r="AM145" s="1">
        <v>2</v>
      </c>
      <c r="AN145" s="1">
        <v>1</v>
      </c>
      <c r="AO145" s="1">
        <v>5</v>
      </c>
      <c r="AP145" s="1">
        <v>12</v>
      </c>
      <c r="AQ145" s="1">
        <v>2</v>
      </c>
      <c r="AR145" s="1">
        <v>0</v>
      </c>
      <c r="AS145" s="1">
        <v>0</v>
      </c>
      <c r="AT145" s="1">
        <v>285</v>
      </c>
      <c r="AU145" s="1">
        <v>15</v>
      </c>
      <c r="AV145" s="1">
        <v>4</v>
      </c>
      <c r="AW145" s="1">
        <v>0</v>
      </c>
      <c r="AX145" s="1">
        <v>0</v>
      </c>
      <c r="AY145" s="1">
        <v>37</v>
      </c>
      <c r="AZ145" s="1">
        <v>6</v>
      </c>
      <c r="BA145" s="1">
        <v>0</v>
      </c>
      <c r="BB145" s="1">
        <v>0</v>
      </c>
      <c r="BC145" s="1">
        <v>0</v>
      </c>
      <c r="BD145" s="1">
        <v>156</v>
      </c>
      <c r="BE145" s="1">
        <v>0</v>
      </c>
      <c r="BF145" s="1">
        <v>0</v>
      </c>
      <c r="BG145" s="1">
        <v>0</v>
      </c>
      <c r="BH145" s="1">
        <v>0</v>
      </c>
      <c r="BI145" s="1">
        <v>16</v>
      </c>
      <c r="BJ145" s="1">
        <v>0</v>
      </c>
      <c r="BK145" s="1">
        <v>50</v>
      </c>
      <c r="BL145" s="1">
        <v>32</v>
      </c>
      <c r="BM145" s="1">
        <v>0</v>
      </c>
      <c r="BN145" s="1">
        <v>1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6</v>
      </c>
      <c r="BY145" s="1">
        <v>0</v>
      </c>
      <c r="BZ145" s="1">
        <v>26</v>
      </c>
      <c r="CA145" s="1">
        <v>0</v>
      </c>
      <c r="CB145" s="1">
        <v>0</v>
      </c>
      <c r="CC145" s="1">
        <v>0</v>
      </c>
      <c r="CD145" s="1">
        <v>0</v>
      </c>
      <c r="CE145" s="1">
        <v>24</v>
      </c>
      <c r="CF145" s="1">
        <v>0</v>
      </c>
      <c r="CG145" s="1">
        <v>2</v>
      </c>
      <c r="CH145" s="1">
        <v>37</v>
      </c>
      <c r="CI145" s="1">
        <v>0</v>
      </c>
      <c r="CJ145" s="1">
        <v>3</v>
      </c>
      <c r="CK145" s="1">
        <v>0</v>
      </c>
      <c r="CL145" s="1">
        <v>6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1</v>
      </c>
      <c r="CU145" s="1">
        <v>12</v>
      </c>
      <c r="CV145" s="1">
        <v>0</v>
      </c>
      <c r="CW145" s="1">
        <v>3</v>
      </c>
      <c r="CX145" s="1">
        <v>4</v>
      </c>
      <c r="CY145">
        <f t="shared" si="5"/>
        <v>1560</v>
      </c>
      <c r="CZ145" t="s">
        <v>645</v>
      </c>
      <c r="DA145">
        <v>0.51015246940150905</v>
      </c>
      <c r="DB145">
        <v>1.29854712698771</v>
      </c>
      <c r="DC145">
        <v>-0.207885407373466</v>
      </c>
      <c r="DD145">
        <v>-1.3098721884451701</v>
      </c>
      <c r="DE145">
        <v>5.1462824578885904</v>
      </c>
      <c r="DF145">
        <v>-0.22200504996199799</v>
      </c>
      <c r="DG145">
        <v>0.39425179721396703</v>
      </c>
      <c r="DH145">
        <v>0.178025603751267</v>
      </c>
      <c r="DI145">
        <v>0.29999002726505303</v>
      </c>
      <c r="DJ145">
        <v>0.107796452348739</v>
      </c>
      <c r="DK145">
        <v>0.21083745437836501</v>
      </c>
    </row>
    <row r="146" spans="1:115" x14ac:dyDescent="0.25">
      <c r="A146" t="s">
        <v>710</v>
      </c>
      <c r="B146" t="s">
        <v>711</v>
      </c>
      <c r="C146" s="1">
        <v>0</v>
      </c>
      <c r="D146" s="1">
        <v>55</v>
      </c>
      <c r="E146" s="1">
        <v>0</v>
      </c>
      <c r="F146" s="1">
        <v>0</v>
      </c>
      <c r="G146" s="1">
        <v>773</v>
      </c>
      <c r="H146" s="1">
        <v>0</v>
      </c>
      <c r="I146" s="1">
        <v>109</v>
      </c>
      <c r="J146" s="1">
        <v>2</v>
      </c>
      <c r="K146" s="1">
        <v>30</v>
      </c>
      <c r="L146" s="1">
        <v>8</v>
      </c>
      <c r="M146" s="1">
        <v>0</v>
      </c>
      <c r="N146" s="1">
        <v>48</v>
      </c>
      <c r="O146" s="1">
        <v>13</v>
      </c>
      <c r="P146" s="1">
        <v>0</v>
      </c>
      <c r="Q146" s="1">
        <v>0</v>
      </c>
      <c r="R146" s="1">
        <v>32</v>
      </c>
      <c r="S146" s="1">
        <v>46</v>
      </c>
      <c r="T146" s="1">
        <v>57</v>
      </c>
      <c r="U146" s="1">
        <v>3</v>
      </c>
      <c r="V146" s="1">
        <v>3</v>
      </c>
      <c r="W146" s="1">
        <v>1</v>
      </c>
      <c r="X146" s="1">
        <v>1</v>
      </c>
      <c r="Y146" s="1">
        <v>0</v>
      </c>
      <c r="Z146" s="1">
        <v>12</v>
      </c>
      <c r="AA146" s="1">
        <v>32</v>
      </c>
      <c r="AB146" s="1">
        <v>0</v>
      </c>
      <c r="AC146" s="1">
        <v>4</v>
      </c>
      <c r="AD146" s="1">
        <v>1</v>
      </c>
      <c r="AE146" s="1">
        <v>48</v>
      </c>
      <c r="AF146" s="1">
        <v>12</v>
      </c>
      <c r="AG146" s="1">
        <v>32</v>
      </c>
      <c r="AH146" s="1">
        <v>36</v>
      </c>
      <c r="AI146" s="1">
        <v>192</v>
      </c>
      <c r="AJ146" s="1">
        <v>45</v>
      </c>
      <c r="AK146" s="1">
        <v>0</v>
      </c>
      <c r="AL146" s="1">
        <v>13</v>
      </c>
      <c r="AM146" s="1">
        <v>0</v>
      </c>
      <c r="AN146" s="1">
        <v>1</v>
      </c>
      <c r="AO146" s="1">
        <v>5</v>
      </c>
      <c r="AP146" s="1">
        <v>17</v>
      </c>
      <c r="AQ146" s="1">
        <v>12</v>
      </c>
      <c r="AR146" s="1">
        <v>0</v>
      </c>
      <c r="AS146" s="1">
        <v>0</v>
      </c>
      <c r="AT146" s="1">
        <v>1</v>
      </c>
      <c r="AU146" s="1">
        <v>9</v>
      </c>
      <c r="AV146" s="1">
        <v>0</v>
      </c>
      <c r="AW146" s="1">
        <v>0</v>
      </c>
      <c r="AX146" s="1">
        <v>0</v>
      </c>
      <c r="AY146" s="1">
        <v>54</v>
      </c>
      <c r="AZ146" s="1">
        <v>32</v>
      </c>
      <c r="BA146" s="1">
        <v>0</v>
      </c>
      <c r="BB146" s="1">
        <v>0</v>
      </c>
      <c r="BC146" s="1">
        <v>0</v>
      </c>
      <c r="BD146" s="1">
        <v>92</v>
      </c>
      <c r="BE146" s="1">
        <v>0</v>
      </c>
      <c r="BF146" s="1">
        <v>0</v>
      </c>
      <c r="BG146" s="1">
        <v>1</v>
      </c>
      <c r="BH146" s="1">
        <v>0</v>
      </c>
      <c r="BI146" s="1">
        <v>13</v>
      </c>
      <c r="BJ146" s="1">
        <v>0</v>
      </c>
      <c r="BK146" s="1">
        <v>0</v>
      </c>
      <c r="BL146" s="1">
        <v>36</v>
      </c>
      <c r="BM146" s="1">
        <v>12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1</v>
      </c>
      <c r="BV146" s="1">
        <v>0</v>
      </c>
      <c r="BW146" s="1">
        <v>0</v>
      </c>
      <c r="BX146" s="1">
        <v>6</v>
      </c>
      <c r="BY146" s="1">
        <v>0</v>
      </c>
      <c r="BZ146" s="1">
        <v>0</v>
      </c>
      <c r="CA146" s="1">
        <v>0</v>
      </c>
      <c r="CB146" s="1">
        <v>21</v>
      </c>
      <c r="CC146" s="1">
        <v>0</v>
      </c>
      <c r="CD146" s="1">
        <v>34</v>
      </c>
      <c r="CE146" s="1">
        <v>27</v>
      </c>
      <c r="CF146" s="1">
        <v>28</v>
      </c>
      <c r="CG146" s="1">
        <v>0</v>
      </c>
      <c r="CH146" s="1">
        <v>23</v>
      </c>
      <c r="CI146" s="1">
        <v>99</v>
      </c>
      <c r="CJ146" s="1">
        <v>3</v>
      </c>
      <c r="CK146" s="1">
        <v>4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1</v>
      </c>
      <c r="CR146" s="1">
        <v>0</v>
      </c>
      <c r="CS146" s="1">
        <v>0</v>
      </c>
      <c r="CT146" s="1">
        <v>0</v>
      </c>
      <c r="CU146" s="1">
        <v>181</v>
      </c>
      <c r="CV146" s="1">
        <v>0</v>
      </c>
      <c r="CW146" s="1">
        <v>0</v>
      </c>
      <c r="CX146" s="1">
        <v>2</v>
      </c>
      <c r="CY146">
        <f t="shared" si="5"/>
        <v>2323</v>
      </c>
      <c r="CZ146" t="s">
        <v>711</v>
      </c>
      <c r="DA146">
        <v>0.90746252114732295</v>
      </c>
      <c r="DB146">
        <v>1.8911600560888699</v>
      </c>
      <c r="DC146">
        <v>3.1769951144187097E-2</v>
      </c>
      <c r="DD146">
        <v>-1.2242944742922599</v>
      </c>
      <c r="DE146">
        <v>5.4169497292088398</v>
      </c>
      <c r="DF146">
        <v>-0.212221260003849</v>
      </c>
      <c r="DG146">
        <v>0.40406250081058398</v>
      </c>
      <c r="DH146">
        <v>0.14720197540108701</v>
      </c>
      <c r="DI146">
        <v>0.27521899451341297</v>
      </c>
      <c r="DJ146">
        <v>0.105070947607</v>
      </c>
      <c r="DK146">
        <v>0.21688300953801201</v>
      </c>
    </row>
    <row r="147" spans="1:115" x14ac:dyDescent="0.25">
      <c r="A147" t="s">
        <v>368</v>
      </c>
      <c r="B147" t="s">
        <v>369</v>
      </c>
      <c r="C147" s="1">
        <v>0</v>
      </c>
      <c r="D147" s="1">
        <v>3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103</v>
      </c>
      <c r="L147" s="1">
        <v>20</v>
      </c>
      <c r="M147" s="1">
        <v>0</v>
      </c>
      <c r="N147" s="1">
        <v>2</v>
      </c>
      <c r="O147" s="1">
        <v>0</v>
      </c>
      <c r="P147" s="1">
        <v>0</v>
      </c>
      <c r="Q147" s="1">
        <v>0</v>
      </c>
      <c r="R147" s="1">
        <v>12</v>
      </c>
      <c r="S147" s="1">
        <v>0</v>
      </c>
      <c r="T147" s="1">
        <v>14</v>
      </c>
      <c r="U147" s="1">
        <v>0</v>
      </c>
      <c r="V147" s="1">
        <v>5</v>
      </c>
      <c r="W147" s="1">
        <v>0</v>
      </c>
      <c r="X147" s="1">
        <v>0</v>
      </c>
      <c r="Y147" s="1">
        <v>0</v>
      </c>
      <c r="Z147" s="1">
        <v>0</v>
      </c>
      <c r="AA147" s="1">
        <v>78</v>
      </c>
      <c r="AB147" s="1">
        <v>0</v>
      </c>
      <c r="AC147" s="1">
        <v>0</v>
      </c>
      <c r="AD147" s="1">
        <v>0</v>
      </c>
      <c r="AE147" s="1">
        <v>1</v>
      </c>
      <c r="AF147" s="1">
        <v>7</v>
      </c>
      <c r="AG147" s="1">
        <v>0</v>
      </c>
      <c r="AH147" s="1">
        <v>3</v>
      </c>
      <c r="AI147" s="1">
        <v>0</v>
      </c>
      <c r="AJ147" s="1">
        <v>0</v>
      </c>
      <c r="AK147" s="1">
        <v>0</v>
      </c>
      <c r="AL147" s="1">
        <v>1</v>
      </c>
      <c r="AM147" s="1">
        <v>15</v>
      </c>
      <c r="AN147" s="1">
        <v>4</v>
      </c>
      <c r="AO147" s="1">
        <v>6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20</v>
      </c>
      <c r="AV147" s="1">
        <v>1</v>
      </c>
      <c r="AW147" s="1">
        <v>0</v>
      </c>
      <c r="AX147" s="1">
        <v>0</v>
      </c>
      <c r="AY147" s="1">
        <v>18</v>
      </c>
      <c r="AZ147" s="1">
        <v>0</v>
      </c>
      <c r="BA147" s="1">
        <v>0</v>
      </c>
      <c r="BB147" s="1">
        <v>0</v>
      </c>
      <c r="BC147" s="1">
        <v>6</v>
      </c>
      <c r="BD147" s="1">
        <v>127</v>
      </c>
      <c r="BE147" s="1">
        <v>58</v>
      </c>
      <c r="BF147" s="1">
        <v>0</v>
      </c>
      <c r="BG147" s="1">
        <v>6</v>
      </c>
      <c r="BH147" s="1">
        <v>0</v>
      </c>
      <c r="BI147" s="1">
        <v>0</v>
      </c>
      <c r="BJ147" s="1">
        <v>0</v>
      </c>
      <c r="BK147" s="1">
        <v>0</v>
      </c>
      <c r="BL147" s="1">
        <v>23</v>
      </c>
      <c r="BM147" s="1">
        <v>0</v>
      </c>
      <c r="BN147" s="1">
        <v>1</v>
      </c>
      <c r="BO147" s="1">
        <v>4</v>
      </c>
      <c r="BP147" s="1">
        <v>3</v>
      </c>
      <c r="BQ147" s="1">
        <v>8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52</v>
      </c>
      <c r="BY147" s="1">
        <v>0</v>
      </c>
      <c r="BZ147" s="1">
        <v>29</v>
      </c>
      <c r="CA147" s="1">
        <v>0</v>
      </c>
      <c r="CB147" s="1">
        <v>6</v>
      </c>
      <c r="CC147" s="1">
        <v>0</v>
      </c>
      <c r="CD147" s="1">
        <v>10</v>
      </c>
      <c r="CE147" s="1">
        <v>14</v>
      </c>
      <c r="CF147" s="1">
        <v>207</v>
      </c>
      <c r="CG147" s="1">
        <v>0</v>
      </c>
      <c r="CH147" s="1">
        <v>4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6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2</v>
      </c>
      <c r="CX147" s="1">
        <v>2</v>
      </c>
      <c r="CY147">
        <f t="shared" si="5"/>
        <v>881</v>
      </c>
      <c r="CZ147" t="s">
        <v>369</v>
      </c>
      <c r="DA147">
        <v>-0.41680331156831102</v>
      </c>
      <c r="DB147">
        <v>-1.04913905476351</v>
      </c>
      <c r="DC147">
        <v>0.30846640350408799</v>
      </c>
      <c r="DD147">
        <v>1.3258062685182599</v>
      </c>
      <c r="DE147">
        <v>5.30276751215942</v>
      </c>
      <c r="DF147">
        <v>0.224315602966289</v>
      </c>
      <c r="DG147">
        <v>0.39300218772859002</v>
      </c>
      <c r="DH147">
        <v>0.14680979422738599</v>
      </c>
      <c r="DI147">
        <v>0.26407447040423299</v>
      </c>
      <c r="DJ147">
        <v>0.11278008227282001</v>
      </c>
      <c r="DK147">
        <v>0.21702708422020001</v>
      </c>
    </row>
    <row r="148" spans="1:115" x14ac:dyDescent="0.25">
      <c r="A148" t="s">
        <v>312</v>
      </c>
      <c r="B148" t="s">
        <v>313</v>
      </c>
      <c r="C148" s="1">
        <v>29</v>
      </c>
      <c r="D148" s="1">
        <v>94</v>
      </c>
      <c r="E148" s="1">
        <v>11</v>
      </c>
      <c r="F148" s="1">
        <v>4</v>
      </c>
      <c r="G148" s="1">
        <v>22</v>
      </c>
      <c r="H148" s="1">
        <v>6</v>
      </c>
      <c r="I148" s="1">
        <v>29</v>
      </c>
      <c r="J148" s="1">
        <v>11</v>
      </c>
      <c r="K148" s="1">
        <v>580</v>
      </c>
      <c r="L148" s="1">
        <v>12</v>
      </c>
      <c r="M148" s="1">
        <v>0</v>
      </c>
      <c r="N148" s="1">
        <v>122</v>
      </c>
      <c r="O148" s="1">
        <v>16</v>
      </c>
      <c r="P148" s="1">
        <v>0</v>
      </c>
      <c r="Q148" s="1">
        <v>2</v>
      </c>
      <c r="R148" s="1">
        <v>20</v>
      </c>
      <c r="S148" s="1">
        <v>472</v>
      </c>
      <c r="T148" s="1">
        <v>7</v>
      </c>
      <c r="U148" s="1">
        <v>0</v>
      </c>
      <c r="V148" s="1">
        <v>56</v>
      </c>
      <c r="W148" s="1">
        <v>0</v>
      </c>
      <c r="X148" s="1">
        <v>0</v>
      </c>
      <c r="Y148" s="1">
        <v>0</v>
      </c>
      <c r="Z148" s="1">
        <v>7</v>
      </c>
      <c r="AA148" s="1">
        <v>133</v>
      </c>
      <c r="AB148" s="1">
        <v>1</v>
      </c>
      <c r="AC148" s="1">
        <v>19</v>
      </c>
      <c r="AD148" s="1">
        <v>16</v>
      </c>
      <c r="AE148" s="1">
        <v>50</v>
      </c>
      <c r="AF148" s="1">
        <v>323</v>
      </c>
      <c r="AG148" s="1">
        <v>33</v>
      </c>
      <c r="AH148" s="1">
        <v>126</v>
      </c>
      <c r="AI148" s="1">
        <v>92</v>
      </c>
      <c r="AJ148" s="1">
        <v>57</v>
      </c>
      <c r="AK148" s="1">
        <v>3</v>
      </c>
      <c r="AL148" s="1">
        <v>51</v>
      </c>
      <c r="AM148" s="1">
        <v>50</v>
      </c>
      <c r="AN148" s="1">
        <v>16</v>
      </c>
      <c r="AO148" s="1">
        <v>6</v>
      </c>
      <c r="AP148" s="1">
        <v>25</v>
      </c>
      <c r="AQ148" s="1">
        <v>23</v>
      </c>
      <c r="AR148" s="1">
        <v>2</v>
      </c>
      <c r="AS148" s="1">
        <v>0</v>
      </c>
      <c r="AT148" s="1">
        <v>2344</v>
      </c>
      <c r="AU148" s="1">
        <v>1</v>
      </c>
      <c r="AV148" s="1">
        <v>3</v>
      </c>
      <c r="AW148" s="1">
        <v>0</v>
      </c>
      <c r="AX148" s="1">
        <v>0</v>
      </c>
      <c r="AY148" s="1">
        <v>22</v>
      </c>
      <c r="AZ148" s="1">
        <v>0</v>
      </c>
      <c r="BA148" s="1">
        <v>137</v>
      </c>
      <c r="BB148" s="1">
        <v>20</v>
      </c>
      <c r="BC148" s="1">
        <v>2</v>
      </c>
      <c r="BD148" s="1">
        <v>3460</v>
      </c>
      <c r="BE148" s="1">
        <v>1492</v>
      </c>
      <c r="BF148" s="1">
        <v>1035</v>
      </c>
      <c r="BG148" s="1">
        <v>5</v>
      </c>
      <c r="BH148" s="1">
        <v>1930</v>
      </c>
      <c r="BI148" s="1">
        <v>34</v>
      </c>
      <c r="BJ148" s="1">
        <v>224</v>
      </c>
      <c r="BK148" s="1">
        <v>23</v>
      </c>
      <c r="BL148" s="1">
        <v>21676</v>
      </c>
      <c r="BM148" s="1">
        <v>3</v>
      </c>
      <c r="BN148" s="1">
        <v>134</v>
      </c>
      <c r="BO148" s="1">
        <v>2</v>
      </c>
      <c r="BP148" s="1">
        <v>9</v>
      </c>
      <c r="BQ148" s="1">
        <v>17</v>
      </c>
      <c r="BR148" s="1">
        <v>0</v>
      </c>
      <c r="BS148" s="1">
        <v>0</v>
      </c>
      <c r="BT148" s="1">
        <v>4</v>
      </c>
      <c r="BU148" s="1">
        <v>0</v>
      </c>
      <c r="BV148" s="1">
        <v>0</v>
      </c>
      <c r="BW148" s="1">
        <v>1</v>
      </c>
      <c r="BX148" s="1">
        <v>34</v>
      </c>
      <c r="BY148" s="1">
        <v>90</v>
      </c>
      <c r="BZ148" s="1">
        <v>12</v>
      </c>
      <c r="CA148" s="1">
        <v>307</v>
      </c>
      <c r="CB148" s="1">
        <v>5</v>
      </c>
      <c r="CC148" s="1">
        <v>5</v>
      </c>
      <c r="CD148" s="1">
        <v>38</v>
      </c>
      <c r="CE148" s="1">
        <v>7</v>
      </c>
      <c r="CF148" s="1">
        <v>52</v>
      </c>
      <c r="CG148" s="1">
        <v>81</v>
      </c>
      <c r="CH148" s="1">
        <v>11</v>
      </c>
      <c r="CI148" s="1">
        <v>69</v>
      </c>
      <c r="CJ148" s="1">
        <v>97</v>
      </c>
      <c r="CK148" s="1">
        <v>23</v>
      </c>
      <c r="CL148" s="1">
        <v>3</v>
      </c>
      <c r="CM148" s="1">
        <v>0</v>
      </c>
      <c r="CN148" s="1">
        <v>0</v>
      </c>
      <c r="CO148" s="1">
        <v>0</v>
      </c>
      <c r="CP148" s="1">
        <v>0</v>
      </c>
      <c r="CQ148" s="1">
        <v>1</v>
      </c>
      <c r="CR148" s="1">
        <v>0</v>
      </c>
      <c r="CS148" s="1">
        <v>20</v>
      </c>
      <c r="CT148" s="1">
        <v>8</v>
      </c>
      <c r="CU148" s="1">
        <v>334</v>
      </c>
      <c r="CV148" s="1">
        <v>9</v>
      </c>
      <c r="CW148" s="1">
        <v>1</v>
      </c>
      <c r="CX148" s="1">
        <v>4</v>
      </c>
      <c r="CY148">
        <f t="shared" si="5"/>
        <v>36315</v>
      </c>
      <c r="CZ148" t="s">
        <v>313</v>
      </c>
      <c r="DA148">
        <v>3.3382108603931</v>
      </c>
      <c r="DB148">
        <v>2.9586949176649</v>
      </c>
      <c r="DC148">
        <v>3.92355557079645</v>
      </c>
      <c r="DD148">
        <v>1.2026716010718901</v>
      </c>
      <c r="DE148">
        <v>5.0898778658125101</v>
      </c>
      <c r="DF148">
        <v>0.20301338211869899</v>
      </c>
      <c r="DG148">
        <v>0.39875000085920798</v>
      </c>
      <c r="DH148">
        <v>8.2730780504591303E-2</v>
      </c>
      <c r="DI148">
        <v>0.199229330012373</v>
      </c>
      <c r="DJ148">
        <v>9.8180645136870498E-2</v>
      </c>
      <c r="DK148">
        <v>0.21860935853637301</v>
      </c>
    </row>
    <row r="149" spans="1:115" x14ac:dyDescent="0.25">
      <c r="A149" t="s">
        <v>518</v>
      </c>
      <c r="B149" t="s">
        <v>519</v>
      </c>
      <c r="C149" s="1">
        <v>0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533</v>
      </c>
      <c r="BE149" s="1">
        <v>0</v>
      </c>
      <c r="BF149" s="1">
        <v>0</v>
      </c>
      <c r="BG149" s="1">
        <v>1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7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>
        <f t="shared" si="5"/>
        <v>542</v>
      </c>
      <c r="CZ149" t="s">
        <v>519</v>
      </c>
      <c r="DA149">
        <v>-2.1559851092327902</v>
      </c>
      <c r="DB149">
        <v>-2.6744376290212601</v>
      </c>
      <c r="DC149">
        <v>-1.5511417223472099</v>
      </c>
      <c r="DD149">
        <v>1.24749749721627</v>
      </c>
      <c r="DE149">
        <v>4.6682717832467997</v>
      </c>
      <c r="DF149">
        <v>0.23616958823048001</v>
      </c>
      <c r="DG149">
        <v>0.38269290947572898</v>
      </c>
      <c r="DH149">
        <v>0.178201022321509</v>
      </c>
      <c r="DI149">
        <v>0.26871359028172997</v>
      </c>
      <c r="DJ149">
        <v>0.14188458938956999</v>
      </c>
      <c r="DK149">
        <v>0.21898773074904199</v>
      </c>
    </row>
    <row r="150" spans="1:115" x14ac:dyDescent="0.25">
      <c r="A150" t="s">
        <v>882</v>
      </c>
      <c r="B150" t="s">
        <v>883</v>
      </c>
      <c r="C150" s="1">
        <v>0</v>
      </c>
      <c r="D150" s="1">
        <v>113</v>
      </c>
      <c r="E150" s="1">
        <v>0</v>
      </c>
      <c r="F150" s="1">
        <v>0</v>
      </c>
      <c r="G150" s="1">
        <v>45</v>
      </c>
      <c r="H150" s="1">
        <v>22</v>
      </c>
      <c r="I150" s="1">
        <v>0</v>
      </c>
      <c r="J150" s="1">
        <v>0</v>
      </c>
      <c r="K150" s="1">
        <v>4</v>
      </c>
      <c r="L150" s="1">
        <v>0</v>
      </c>
      <c r="M150" s="1">
        <v>0</v>
      </c>
      <c r="N150" s="1">
        <v>0</v>
      </c>
      <c r="O150" s="1">
        <v>9</v>
      </c>
      <c r="P150" s="1">
        <v>0</v>
      </c>
      <c r="Q150" s="1">
        <v>0</v>
      </c>
      <c r="R150" s="1">
        <v>3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19</v>
      </c>
      <c r="AA150" s="1">
        <v>0</v>
      </c>
      <c r="AB150" s="1">
        <v>0</v>
      </c>
      <c r="AC150" s="1">
        <v>12</v>
      </c>
      <c r="AD150" s="1">
        <v>0</v>
      </c>
      <c r="AE150" s="1">
        <v>0</v>
      </c>
      <c r="AF150" s="1">
        <v>0</v>
      </c>
      <c r="AG150" s="1">
        <v>7</v>
      </c>
      <c r="AH150" s="1">
        <v>8</v>
      </c>
      <c r="AI150" s="1">
        <v>5</v>
      </c>
      <c r="AJ150" s="1">
        <v>0</v>
      </c>
      <c r="AK150" s="1">
        <v>2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1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48</v>
      </c>
      <c r="BB150" s="1">
        <v>486</v>
      </c>
      <c r="BC150" s="1">
        <v>1</v>
      </c>
      <c r="BD150" s="1">
        <v>40</v>
      </c>
      <c r="BE150" s="1">
        <v>4173</v>
      </c>
      <c r="BF150" s="1">
        <v>55</v>
      </c>
      <c r="BG150" s="1">
        <v>1</v>
      </c>
      <c r="BH150" s="1">
        <v>188</v>
      </c>
      <c r="BI150" s="1">
        <v>0</v>
      </c>
      <c r="BJ150" s="1">
        <v>0</v>
      </c>
      <c r="BK150" s="1">
        <v>1</v>
      </c>
      <c r="BL150" s="1">
        <v>88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1865</v>
      </c>
      <c r="BZ150" s="1">
        <v>0</v>
      </c>
      <c r="CA150" s="1">
        <v>0</v>
      </c>
      <c r="CB150" s="1">
        <v>0</v>
      </c>
      <c r="CC150" s="1">
        <v>0</v>
      </c>
      <c r="CD150" s="1">
        <v>993</v>
      </c>
      <c r="CE150" s="1">
        <v>0</v>
      </c>
      <c r="CF150" s="1">
        <v>0</v>
      </c>
      <c r="CG150" s="1">
        <v>0</v>
      </c>
      <c r="CH150" s="1">
        <v>0</v>
      </c>
      <c r="CI150" s="1">
        <v>960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294</v>
      </c>
      <c r="CU150" s="1">
        <v>0</v>
      </c>
      <c r="CV150" s="1">
        <v>0</v>
      </c>
      <c r="CW150" s="1">
        <v>0</v>
      </c>
      <c r="CX150" s="1">
        <v>0</v>
      </c>
      <c r="CY150">
        <f t="shared" si="5"/>
        <v>9443</v>
      </c>
      <c r="CZ150" t="s">
        <v>883</v>
      </c>
      <c r="DA150">
        <v>-0.98437409185708802</v>
      </c>
      <c r="DB150">
        <v>-1.5209203916895</v>
      </c>
      <c r="DC150">
        <v>-0.48510551506722599</v>
      </c>
      <c r="DD150">
        <v>1.3613065894215199</v>
      </c>
      <c r="DE150">
        <v>6.2794264441894301</v>
      </c>
      <c r="DF150">
        <v>0.20338880754751501</v>
      </c>
      <c r="DG150">
        <v>0.39393939484261897</v>
      </c>
      <c r="DH150">
        <v>5.6587324963090199E-2</v>
      </c>
      <c r="DI150">
        <v>0.13581681364400799</v>
      </c>
      <c r="DJ150">
        <v>0.12970822151207201</v>
      </c>
      <c r="DK150">
        <v>0.227590288676496</v>
      </c>
    </row>
    <row r="151" spans="1:115" x14ac:dyDescent="0.25">
      <c r="A151" t="s">
        <v>926</v>
      </c>
      <c r="B151" t="s">
        <v>927</v>
      </c>
      <c r="C151" s="1">
        <v>0</v>
      </c>
      <c r="D151" s="1">
        <v>7</v>
      </c>
      <c r="E151" s="1">
        <v>53</v>
      </c>
      <c r="F151" s="1">
        <v>4</v>
      </c>
      <c r="G151" s="1">
        <v>0</v>
      </c>
      <c r="H151" s="1">
        <v>11</v>
      </c>
      <c r="I151" s="1">
        <v>104</v>
      </c>
      <c r="J151" s="1">
        <v>0</v>
      </c>
      <c r="K151" s="1">
        <v>9</v>
      </c>
      <c r="L151" s="1">
        <v>3</v>
      </c>
      <c r="M151" s="1">
        <v>0</v>
      </c>
      <c r="N151" s="1">
        <v>10</v>
      </c>
      <c r="O151" s="1">
        <v>0</v>
      </c>
      <c r="P151" s="1">
        <v>1</v>
      </c>
      <c r="Q151" s="1">
        <v>1</v>
      </c>
      <c r="R151" s="1">
        <v>12</v>
      </c>
      <c r="S151" s="1">
        <v>0</v>
      </c>
      <c r="T151" s="1">
        <v>0</v>
      </c>
      <c r="U151" s="1">
        <v>0</v>
      </c>
      <c r="V151" s="1">
        <v>15</v>
      </c>
      <c r="W151" s="1">
        <v>0</v>
      </c>
      <c r="X151" s="1">
        <v>13</v>
      </c>
      <c r="Y151" s="1">
        <v>0</v>
      </c>
      <c r="Z151" s="1">
        <v>0</v>
      </c>
      <c r="AA151" s="1">
        <v>38</v>
      </c>
      <c r="AB151" s="1">
        <v>0</v>
      </c>
      <c r="AC151" s="1">
        <v>0</v>
      </c>
      <c r="AD151" s="1">
        <v>0</v>
      </c>
      <c r="AE151" s="1">
        <v>25</v>
      </c>
      <c r="AF151" s="1">
        <v>2</v>
      </c>
      <c r="AG151" s="1">
        <v>271</v>
      </c>
      <c r="AH151" s="1">
        <v>62</v>
      </c>
      <c r="AI151" s="1">
        <v>170</v>
      </c>
      <c r="AJ151" s="1">
        <v>57</v>
      </c>
      <c r="AK151" s="1">
        <v>0</v>
      </c>
      <c r="AL151" s="1">
        <v>8</v>
      </c>
      <c r="AM151" s="1">
        <v>0</v>
      </c>
      <c r="AN151" s="1">
        <v>1</v>
      </c>
      <c r="AO151" s="1">
        <v>0</v>
      </c>
      <c r="AP151" s="1">
        <v>11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3</v>
      </c>
      <c r="AW151" s="1">
        <v>0</v>
      </c>
      <c r="AX151" s="1">
        <v>0</v>
      </c>
      <c r="AY151" s="1">
        <v>1</v>
      </c>
      <c r="AZ151" s="1">
        <v>0</v>
      </c>
      <c r="BA151" s="1">
        <v>0</v>
      </c>
      <c r="BB151" s="1">
        <v>0</v>
      </c>
      <c r="BC151" s="1">
        <v>0</v>
      </c>
      <c r="BD151" s="1">
        <v>38</v>
      </c>
      <c r="BE151" s="1">
        <v>549</v>
      </c>
      <c r="BF151" s="1">
        <v>122</v>
      </c>
      <c r="BG151" s="1">
        <v>0</v>
      </c>
      <c r="BH151" s="1">
        <v>250</v>
      </c>
      <c r="BI151" s="1">
        <v>90</v>
      </c>
      <c r="BJ151" s="1">
        <v>0</v>
      </c>
      <c r="BK151" s="1">
        <v>0</v>
      </c>
      <c r="BL151" s="1">
        <v>31</v>
      </c>
      <c r="BM151" s="1">
        <v>14</v>
      </c>
      <c r="BN151" s="1">
        <v>49</v>
      </c>
      <c r="BO151" s="1">
        <v>6</v>
      </c>
      <c r="BP151" s="1">
        <v>0</v>
      </c>
      <c r="BQ151" s="1">
        <v>4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22</v>
      </c>
      <c r="BY151" s="1">
        <v>155</v>
      </c>
      <c r="BZ151" s="1">
        <v>0</v>
      </c>
      <c r="CA151" s="1">
        <v>5</v>
      </c>
      <c r="CB151" s="1">
        <v>8</v>
      </c>
      <c r="CC151" s="1">
        <v>0</v>
      </c>
      <c r="CD151" s="1">
        <v>92</v>
      </c>
      <c r="CE151" s="1">
        <v>1</v>
      </c>
      <c r="CF151" s="1">
        <v>124</v>
      </c>
      <c r="CG151" s="1">
        <v>4</v>
      </c>
      <c r="CH151" s="1">
        <v>20</v>
      </c>
      <c r="CI151" s="1">
        <v>0</v>
      </c>
      <c r="CJ151" s="1">
        <v>0</v>
      </c>
      <c r="CK151" s="1">
        <v>1</v>
      </c>
      <c r="CL151" s="1">
        <v>2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1</v>
      </c>
      <c r="CS151" s="1">
        <v>2</v>
      </c>
      <c r="CT151" s="1">
        <v>0</v>
      </c>
      <c r="CU151" s="1">
        <v>78</v>
      </c>
      <c r="CV151" s="1">
        <v>0</v>
      </c>
      <c r="CW151" s="1">
        <v>2</v>
      </c>
      <c r="CX151" s="1">
        <v>8</v>
      </c>
      <c r="CY151">
        <f t="shared" si="5"/>
        <v>2570</v>
      </c>
      <c r="CZ151" t="s">
        <v>927</v>
      </c>
      <c r="DA151">
        <v>0.70772352697808005</v>
      </c>
      <c r="DB151">
        <v>8.1330840335104099E-2</v>
      </c>
      <c r="DC151">
        <v>1.34713476288676</v>
      </c>
      <c r="DD151">
        <v>1.3543959308073901</v>
      </c>
      <c r="DE151">
        <v>5.6244750368694598</v>
      </c>
      <c r="DF151">
        <v>0.223770733801436</v>
      </c>
      <c r="DG151">
        <v>0.39750000087074</v>
      </c>
      <c r="DH151">
        <v>0.14448168983114301</v>
      </c>
      <c r="DI151">
        <v>0.27338170686725299</v>
      </c>
      <c r="DJ151">
        <v>0.113399230835215</v>
      </c>
      <c r="DK151">
        <v>0.22975706454748501</v>
      </c>
    </row>
    <row r="152" spans="1:115" x14ac:dyDescent="0.25">
      <c r="A152" t="s">
        <v>318</v>
      </c>
      <c r="B152" t="s">
        <v>319</v>
      </c>
      <c r="C152" s="1">
        <v>0</v>
      </c>
      <c r="D152" s="1">
        <v>9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88</v>
      </c>
      <c r="L152" s="1">
        <v>0</v>
      </c>
      <c r="M152" s="1">
        <v>0</v>
      </c>
      <c r="N152" s="1">
        <v>13</v>
      </c>
      <c r="O152" s="1">
        <v>2</v>
      </c>
      <c r="P152" s="1">
        <v>0</v>
      </c>
      <c r="Q152" s="1">
        <v>0</v>
      </c>
      <c r="R152" s="1">
        <v>4</v>
      </c>
      <c r="S152" s="1">
        <v>18</v>
      </c>
      <c r="T152" s="1">
        <v>1</v>
      </c>
      <c r="U152" s="1">
        <v>0</v>
      </c>
      <c r="V152" s="1">
        <v>2</v>
      </c>
      <c r="W152" s="1">
        <v>0</v>
      </c>
      <c r="X152" s="1">
        <v>0</v>
      </c>
      <c r="Y152" s="1">
        <v>0</v>
      </c>
      <c r="Z152" s="1">
        <v>26</v>
      </c>
      <c r="AA152" s="1">
        <v>12</v>
      </c>
      <c r="AB152" s="1">
        <v>0</v>
      </c>
      <c r="AC152" s="1">
        <v>0</v>
      </c>
      <c r="AD152" s="1">
        <v>0</v>
      </c>
      <c r="AE152" s="1">
        <v>98</v>
      </c>
      <c r="AF152" s="1">
        <v>33</v>
      </c>
      <c r="AG152" s="1">
        <v>0</v>
      </c>
      <c r="AH152" s="1">
        <v>8</v>
      </c>
      <c r="AI152" s="1">
        <v>3</v>
      </c>
      <c r="AJ152" s="1">
        <v>0</v>
      </c>
      <c r="AK152" s="1">
        <v>0</v>
      </c>
      <c r="AL152" s="1">
        <v>3</v>
      </c>
      <c r="AM152" s="1">
        <v>6</v>
      </c>
      <c r="AN152" s="1">
        <v>1</v>
      </c>
      <c r="AO152" s="1">
        <v>0</v>
      </c>
      <c r="AP152" s="1">
        <v>1</v>
      </c>
      <c r="AQ152" s="1">
        <v>1</v>
      </c>
      <c r="AR152" s="1">
        <v>0</v>
      </c>
      <c r="AS152" s="1">
        <v>0</v>
      </c>
      <c r="AT152" s="1">
        <v>127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367</v>
      </c>
      <c r="BE152" s="1">
        <v>87</v>
      </c>
      <c r="BF152" s="1">
        <v>237</v>
      </c>
      <c r="BG152" s="1">
        <v>0</v>
      </c>
      <c r="BH152" s="1">
        <v>272</v>
      </c>
      <c r="BI152" s="1">
        <v>3</v>
      </c>
      <c r="BJ152" s="1">
        <v>36</v>
      </c>
      <c r="BK152" s="1">
        <v>11</v>
      </c>
      <c r="BL152" s="1">
        <v>2351</v>
      </c>
      <c r="BM152" s="1">
        <v>0</v>
      </c>
      <c r="BN152" s="1">
        <v>9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3</v>
      </c>
      <c r="CG152" s="1">
        <v>19</v>
      </c>
      <c r="CH152" s="1">
        <v>0</v>
      </c>
      <c r="CI152" s="1">
        <v>12</v>
      </c>
      <c r="CJ152" s="1">
        <v>15</v>
      </c>
      <c r="CK152" s="1">
        <v>4</v>
      </c>
      <c r="CL152" s="1">
        <v>0</v>
      </c>
      <c r="CM152" s="1">
        <v>0</v>
      </c>
      <c r="CN152" s="1">
        <v>0</v>
      </c>
      <c r="CO152" s="1">
        <v>0</v>
      </c>
      <c r="CP152" s="1">
        <v>5</v>
      </c>
      <c r="CQ152" s="1">
        <v>0</v>
      </c>
      <c r="CR152" s="1">
        <v>0</v>
      </c>
      <c r="CS152" s="1">
        <v>44</v>
      </c>
      <c r="CT152" s="1">
        <v>9</v>
      </c>
      <c r="CU152" s="1">
        <v>51</v>
      </c>
      <c r="CV152" s="1">
        <v>0</v>
      </c>
      <c r="CW152" s="1">
        <v>4</v>
      </c>
      <c r="CX152" s="1">
        <v>0</v>
      </c>
      <c r="CY152">
        <f t="shared" si="5"/>
        <v>3996</v>
      </c>
      <c r="CZ152" t="s">
        <v>319</v>
      </c>
      <c r="DA152">
        <v>-0.25377077253489699</v>
      </c>
      <c r="DB152">
        <v>-0.77747679789458601</v>
      </c>
      <c r="DC152">
        <v>0.43819858180978799</v>
      </c>
      <c r="DD152">
        <v>1.39207057657178</v>
      </c>
      <c r="DE152">
        <v>5.8329365317783797</v>
      </c>
      <c r="DF152">
        <v>0.21207142493929701</v>
      </c>
      <c r="DG152">
        <v>0.39925023515584901</v>
      </c>
      <c r="DH152">
        <v>0.14979207434196601</v>
      </c>
      <c r="DI152">
        <v>0.27382671763266098</v>
      </c>
      <c r="DJ152">
        <v>0.11867811347627601</v>
      </c>
      <c r="DK152">
        <v>0.23016113958251699</v>
      </c>
    </row>
    <row r="153" spans="1:115" x14ac:dyDescent="0.25">
      <c r="A153" t="s">
        <v>944</v>
      </c>
      <c r="B153" t="s">
        <v>945</v>
      </c>
      <c r="C153" s="1">
        <v>15</v>
      </c>
      <c r="D153" s="1">
        <v>29</v>
      </c>
      <c r="E153" s="1">
        <v>10</v>
      </c>
      <c r="F153" s="1">
        <v>9</v>
      </c>
      <c r="G153" s="1">
        <v>39</v>
      </c>
      <c r="H153" s="1">
        <v>1</v>
      </c>
      <c r="I153" s="1">
        <v>13</v>
      </c>
      <c r="J153" s="1">
        <v>2</v>
      </c>
      <c r="K153" s="1">
        <v>18</v>
      </c>
      <c r="L153" s="1">
        <v>4</v>
      </c>
      <c r="M153" s="1">
        <v>1</v>
      </c>
      <c r="N153" s="1">
        <v>3</v>
      </c>
      <c r="O153" s="1">
        <v>2</v>
      </c>
      <c r="P153" s="1">
        <v>0</v>
      </c>
      <c r="Q153" s="1">
        <v>1</v>
      </c>
      <c r="R153" s="1">
        <v>4</v>
      </c>
      <c r="S153" s="1">
        <v>6</v>
      </c>
      <c r="T153" s="1">
        <v>2</v>
      </c>
      <c r="U153" s="1">
        <v>0</v>
      </c>
      <c r="V153" s="1">
        <v>0</v>
      </c>
      <c r="W153" s="1">
        <v>1</v>
      </c>
      <c r="X153" s="1">
        <v>2</v>
      </c>
      <c r="Y153" s="1">
        <v>0</v>
      </c>
      <c r="Z153" s="1">
        <v>29</v>
      </c>
      <c r="AA153" s="1">
        <v>0</v>
      </c>
      <c r="AB153" s="1">
        <v>3</v>
      </c>
      <c r="AC153" s="1">
        <v>6</v>
      </c>
      <c r="AD153" s="1">
        <v>0</v>
      </c>
      <c r="AE153" s="1">
        <v>0</v>
      </c>
      <c r="AF153" s="1">
        <v>25</v>
      </c>
      <c r="AG153" s="1">
        <v>3</v>
      </c>
      <c r="AH153" s="1">
        <v>60</v>
      </c>
      <c r="AI153" s="1">
        <v>9</v>
      </c>
      <c r="AJ153" s="1">
        <v>0</v>
      </c>
      <c r="AK153" s="1">
        <v>8</v>
      </c>
      <c r="AL153" s="1">
        <v>1</v>
      </c>
      <c r="AM153" s="1">
        <v>1</v>
      </c>
      <c r="AN153" s="1">
        <v>0</v>
      </c>
      <c r="AO153" s="1">
        <v>0</v>
      </c>
      <c r="AP153" s="1">
        <v>3</v>
      </c>
      <c r="AQ153" s="1">
        <v>6</v>
      </c>
      <c r="AR153" s="1">
        <v>0</v>
      </c>
      <c r="AS153" s="1">
        <v>0</v>
      </c>
      <c r="AT153" s="1">
        <v>14</v>
      </c>
      <c r="AU153" s="1">
        <v>1</v>
      </c>
      <c r="AV153" s="1">
        <v>0</v>
      </c>
      <c r="AW153" s="1">
        <v>3</v>
      </c>
      <c r="AX153" s="1">
        <v>0</v>
      </c>
      <c r="AY153" s="1">
        <v>0</v>
      </c>
      <c r="AZ153" s="1">
        <v>22</v>
      </c>
      <c r="BA153" s="1">
        <v>0</v>
      </c>
      <c r="BB153" s="1">
        <v>18</v>
      </c>
      <c r="BC153" s="1">
        <v>0</v>
      </c>
      <c r="BD153" s="1">
        <v>2</v>
      </c>
      <c r="BE153" s="1">
        <v>0</v>
      </c>
      <c r="BF153" s="1">
        <v>35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12</v>
      </c>
      <c r="BM153" s="1">
        <v>0</v>
      </c>
      <c r="BN153" s="1">
        <v>1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3</v>
      </c>
      <c r="BX153" s="1">
        <v>11</v>
      </c>
      <c r="BY153" s="1">
        <v>0</v>
      </c>
      <c r="BZ153" s="1">
        <v>1</v>
      </c>
      <c r="CA153" s="1">
        <v>4</v>
      </c>
      <c r="CB153" s="1">
        <v>2</v>
      </c>
      <c r="CC153" s="1">
        <v>0</v>
      </c>
      <c r="CD153" s="1">
        <v>0</v>
      </c>
      <c r="CE153" s="1">
        <v>0</v>
      </c>
      <c r="CF153" s="1">
        <v>0</v>
      </c>
      <c r="CG153" s="1">
        <v>7</v>
      </c>
      <c r="CH153" s="1">
        <v>1</v>
      </c>
      <c r="CI153" s="1">
        <v>1</v>
      </c>
      <c r="CJ153" s="1">
        <v>0</v>
      </c>
      <c r="CK153" s="1">
        <v>0</v>
      </c>
      <c r="CL153" s="1">
        <v>13</v>
      </c>
      <c r="CM153" s="1">
        <v>1</v>
      </c>
      <c r="CN153" s="1">
        <v>0</v>
      </c>
      <c r="CO153" s="1">
        <v>5</v>
      </c>
      <c r="CP153" s="1">
        <v>0</v>
      </c>
      <c r="CQ153" s="1">
        <v>0</v>
      </c>
      <c r="CR153" s="1">
        <v>0</v>
      </c>
      <c r="CS153" s="1">
        <v>0</v>
      </c>
      <c r="CT153" s="1">
        <v>1</v>
      </c>
      <c r="CU153" s="1">
        <v>0</v>
      </c>
      <c r="CV153" s="1">
        <v>0</v>
      </c>
      <c r="CW153" s="1">
        <v>0</v>
      </c>
      <c r="CX153" s="1">
        <v>0</v>
      </c>
      <c r="CY153">
        <f t="shared" si="5"/>
        <v>474</v>
      </c>
      <c r="CZ153" t="s">
        <v>945</v>
      </c>
      <c r="DA153">
        <v>0.182862419035283</v>
      </c>
      <c r="DB153">
        <v>0.75185766669364196</v>
      </c>
      <c r="DC153">
        <v>-0.45176925503687398</v>
      </c>
      <c r="DD153">
        <v>-1.10447213006828</v>
      </c>
      <c r="DE153">
        <v>4.5024726287383103</v>
      </c>
      <c r="DF153">
        <v>-0.20819404500666799</v>
      </c>
      <c r="DG153">
        <v>0.39812500086496899</v>
      </c>
      <c r="DH153">
        <v>0.186760133032387</v>
      </c>
      <c r="DI153">
        <v>0.31630231780937301</v>
      </c>
      <c r="DJ153">
        <v>0.125056447329116</v>
      </c>
      <c r="DK153">
        <v>0.23661556956695001</v>
      </c>
    </row>
    <row r="154" spans="1:115" x14ac:dyDescent="0.25">
      <c r="A154" t="s">
        <v>294</v>
      </c>
      <c r="B154" t="s">
        <v>295</v>
      </c>
      <c r="C154" s="1">
        <v>122</v>
      </c>
      <c r="D154" s="1">
        <v>47</v>
      </c>
      <c r="E154" s="1">
        <v>632</v>
      </c>
      <c r="F154" s="1">
        <v>3</v>
      </c>
      <c r="G154" s="1">
        <v>31</v>
      </c>
      <c r="H154" s="1">
        <v>123</v>
      </c>
      <c r="I154" s="1">
        <v>179</v>
      </c>
      <c r="J154" s="1">
        <v>7</v>
      </c>
      <c r="K154" s="1">
        <v>51</v>
      </c>
      <c r="L154" s="1">
        <v>21</v>
      </c>
      <c r="M154" s="1">
        <v>12</v>
      </c>
      <c r="N154" s="1">
        <v>81</v>
      </c>
      <c r="O154" s="1">
        <v>11</v>
      </c>
      <c r="P154" s="1">
        <v>9</v>
      </c>
      <c r="Q154" s="1">
        <v>4</v>
      </c>
      <c r="R154" s="1">
        <v>57</v>
      </c>
      <c r="S154" s="1">
        <v>8</v>
      </c>
      <c r="T154" s="1">
        <v>14</v>
      </c>
      <c r="U154" s="1">
        <v>1</v>
      </c>
      <c r="V154" s="1">
        <v>2</v>
      </c>
      <c r="W154" s="1">
        <v>5</v>
      </c>
      <c r="X154" s="1">
        <v>5</v>
      </c>
      <c r="Y154" s="1">
        <v>8</v>
      </c>
      <c r="Z154" s="1">
        <v>18</v>
      </c>
      <c r="AA154" s="1">
        <v>59</v>
      </c>
      <c r="AB154" s="1">
        <v>36</v>
      </c>
      <c r="AC154" s="1">
        <v>188</v>
      </c>
      <c r="AD154" s="1">
        <v>29</v>
      </c>
      <c r="AE154" s="1">
        <v>24</v>
      </c>
      <c r="AF154" s="1">
        <v>18</v>
      </c>
      <c r="AG154" s="1">
        <v>16</v>
      </c>
      <c r="AH154" s="1">
        <v>259</v>
      </c>
      <c r="AI154" s="1">
        <v>26</v>
      </c>
      <c r="AJ154" s="1">
        <v>14</v>
      </c>
      <c r="AK154" s="1">
        <v>18</v>
      </c>
      <c r="AL154" s="1">
        <v>20</v>
      </c>
      <c r="AM154" s="1">
        <v>5</v>
      </c>
      <c r="AN154" s="1">
        <v>12</v>
      </c>
      <c r="AO154" s="1">
        <v>3</v>
      </c>
      <c r="AP154" s="1">
        <v>10</v>
      </c>
      <c r="AQ154" s="1">
        <v>49</v>
      </c>
      <c r="AR154" s="1">
        <v>4</v>
      </c>
      <c r="AS154" s="1">
        <v>17</v>
      </c>
      <c r="AT154" s="1">
        <v>230</v>
      </c>
      <c r="AU154" s="1">
        <v>79</v>
      </c>
      <c r="AV154" s="1">
        <v>0</v>
      </c>
      <c r="AW154" s="1">
        <v>2</v>
      </c>
      <c r="AX154" s="1">
        <v>1</v>
      </c>
      <c r="AY154" s="1">
        <v>9</v>
      </c>
      <c r="AZ154" s="1">
        <v>17</v>
      </c>
      <c r="BA154" s="1">
        <v>6</v>
      </c>
      <c r="BB154" s="1">
        <v>35</v>
      </c>
      <c r="BC154" s="1">
        <v>2</v>
      </c>
      <c r="BD154" s="1">
        <v>4</v>
      </c>
      <c r="BE154" s="1">
        <v>54</v>
      </c>
      <c r="BF154" s="1">
        <v>26</v>
      </c>
      <c r="BG154" s="1">
        <v>5</v>
      </c>
      <c r="BH154" s="1">
        <v>17</v>
      </c>
      <c r="BI154" s="1">
        <v>0</v>
      </c>
      <c r="BJ154" s="1">
        <v>17</v>
      </c>
      <c r="BK154" s="1">
        <v>8</v>
      </c>
      <c r="BL154" s="1">
        <v>18</v>
      </c>
      <c r="BM154" s="1">
        <v>25</v>
      </c>
      <c r="BN154" s="1">
        <v>5</v>
      </c>
      <c r="BO154" s="1">
        <v>2</v>
      </c>
      <c r="BP154" s="1">
        <v>11</v>
      </c>
      <c r="BQ154" s="1">
        <v>2</v>
      </c>
      <c r="BR154" s="1">
        <v>4</v>
      </c>
      <c r="BS154" s="1">
        <v>4</v>
      </c>
      <c r="BT154" s="1">
        <v>1</v>
      </c>
      <c r="BU154" s="1">
        <v>44</v>
      </c>
      <c r="BV154" s="1">
        <v>2</v>
      </c>
      <c r="BW154" s="1">
        <v>25</v>
      </c>
      <c r="BX154" s="1">
        <v>7</v>
      </c>
      <c r="BY154" s="1">
        <v>157</v>
      </c>
      <c r="BZ154" s="1">
        <v>1</v>
      </c>
      <c r="CA154" s="1">
        <v>2</v>
      </c>
      <c r="CB154" s="1">
        <v>1</v>
      </c>
      <c r="CC154" s="1">
        <v>1</v>
      </c>
      <c r="CD154" s="1">
        <v>10</v>
      </c>
      <c r="CE154" s="1">
        <v>5</v>
      </c>
      <c r="CF154" s="1">
        <v>2</v>
      </c>
      <c r="CG154" s="1">
        <v>4</v>
      </c>
      <c r="CH154" s="1">
        <v>16</v>
      </c>
      <c r="CI154" s="1">
        <v>160</v>
      </c>
      <c r="CJ154" s="1">
        <v>13</v>
      </c>
      <c r="CK154" s="1">
        <v>10</v>
      </c>
      <c r="CL154" s="1">
        <v>17</v>
      </c>
      <c r="CM154" s="1">
        <v>0</v>
      </c>
      <c r="CN154" s="1">
        <v>0</v>
      </c>
      <c r="CO154" s="1">
        <v>14</v>
      </c>
      <c r="CP154" s="1">
        <v>7</v>
      </c>
      <c r="CQ154" s="1">
        <v>2</v>
      </c>
      <c r="CR154" s="1">
        <v>6</v>
      </c>
      <c r="CS154" s="1">
        <v>0</v>
      </c>
      <c r="CT154" s="1">
        <v>43</v>
      </c>
      <c r="CU154" s="1">
        <v>0</v>
      </c>
      <c r="CV154" s="1">
        <v>0</v>
      </c>
      <c r="CW154" s="1">
        <v>3</v>
      </c>
      <c r="CX154" s="1">
        <v>0</v>
      </c>
      <c r="CY154">
        <f t="shared" si="5"/>
        <v>3394</v>
      </c>
      <c r="CZ154" t="s">
        <v>295</v>
      </c>
      <c r="DA154">
        <v>3.1986667913879101</v>
      </c>
      <c r="DB154">
        <v>3.4565433410444202</v>
      </c>
      <c r="DC154">
        <v>2.8407909789673802</v>
      </c>
      <c r="DD154">
        <v>-0.69503133150133301</v>
      </c>
      <c r="DE154">
        <v>3.28187653054521</v>
      </c>
      <c r="DF154">
        <v>-0.18410237038087501</v>
      </c>
      <c r="DG154">
        <v>0.40830990392692301</v>
      </c>
      <c r="DH154">
        <v>7.6261133112544593E-2</v>
      </c>
      <c r="DI154">
        <v>0.18816600989239901</v>
      </c>
      <c r="DJ154">
        <v>0.113654658316165</v>
      </c>
      <c r="DK154">
        <v>0.23665878294613499</v>
      </c>
    </row>
    <row r="155" spans="1:115" x14ac:dyDescent="0.25">
      <c r="A155" t="s">
        <v>520</v>
      </c>
      <c r="B155" t="s">
        <v>521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499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13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>
        <f t="shared" si="5"/>
        <v>512</v>
      </c>
      <c r="CZ155" t="s">
        <v>521</v>
      </c>
      <c r="DA155">
        <v>-2.2835390482946498</v>
      </c>
      <c r="DB155">
        <v>-2.80863598696823</v>
      </c>
      <c r="DC155">
        <v>-1.7180890330506899</v>
      </c>
      <c r="DD155">
        <v>1.18807670479281</v>
      </c>
      <c r="DE155">
        <v>4.6851633954462804</v>
      </c>
      <c r="DF155">
        <v>0.22541140318071701</v>
      </c>
      <c r="DG155">
        <v>0.39375000090555601</v>
      </c>
      <c r="DH155">
        <v>0.179549492622151</v>
      </c>
      <c r="DI155">
        <v>0.28256564576614501</v>
      </c>
      <c r="DJ155">
        <v>0.150468975862388</v>
      </c>
      <c r="DK155">
        <v>0.23933681679024199</v>
      </c>
    </row>
    <row r="156" spans="1:115" x14ac:dyDescent="0.25">
      <c r="A156" t="s">
        <v>402</v>
      </c>
      <c r="B156" t="s">
        <v>403</v>
      </c>
      <c r="C156" s="1">
        <v>0</v>
      </c>
      <c r="D156" s="1">
        <v>0</v>
      </c>
      <c r="E156" s="1">
        <v>0</v>
      </c>
      <c r="F156" s="1">
        <v>46</v>
      </c>
      <c r="G156" s="1">
        <v>0</v>
      </c>
      <c r="H156" s="1">
        <v>8</v>
      </c>
      <c r="I156" s="1">
        <v>0</v>
      </c>
      <c r="J156" s="1">
        <v>0</v>
      </c>
      <c r="K156" s="1">
        <v>0</v>
      </c>
      <c r="L156" s="1">
        <v>7</v>
      </c>
      <c r="M156" s="1">
        <v>0</v>
      </c>
      <c r="N156" s="1">
        <v>0</v>
      </c>
      <c r="O156" s="1">
        <v>0</v>
      </c>
      <c r="P156" s="1">
        <v>1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15</v>
      </c>
      <c r="AD156" s="1">
        <v>0</v>
      </c>
      <c r="AE156" s="1">
        <v>127</v>
      </c>
      <c r="AF156" s="1">
        <v>7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2</v>
      </c>
      <c r="AR156" s="1">
        <v>0</v>
      </c>
      <c r="AS156" s="1">
        <v>4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3</v>
      </c>
      <c r="BD156" s="1">
        <v>0</v>
      </c>
      <c r="BE156" s="1">
        <v>0</v>
      </c>
      <c r="BF156" s="1">
        <v>0</v>
      </c>
      <c r="BG156" s="1">
        <v>0</v>
      </c>
      <c r="BH156" s="1">
        <v>5</v>
      </c>
      <c r="BI156" s="1">
        <v>0</v>
      </c>
      <c r="BJ156" s="1">
        <v>0</v>
      </c>
      <c r="BK156" s="1">
        <v>2</v>
      </c>
      <c r="BL156" s="1">
        <v>0</v>
      </c>
      <c r="BM156" s="1">
        <v>0</v>
      </c>
      <c r="BN156" s="1">
        <v>1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2</v>
      </c>
      <c r="BY156" s="1">
        <v>0</v>
      </c>
      <c r="BZ156" s="1">
        <v>8</v>
      </c>
      <c r="CA156" s="1">
        <v>0</v>
      </c>
      <c r="CB156" s="1">
        <v>0</v>
      </c>
      <c r="CC156" s="1">
        <v>0</v>
      </c>
      <c r="CD156" s="1">
        <v>64</v>
      </c>
      <c r="CE156" s="1">
        <v>0</v>
      </c>
      <c r="CF156" s="1">
        <v>0</v>
      </c>
      <c r="CG156" s="1">
        <v>12</v>
      </c>
      <c r="CH156" s="1">
        <v>56</v>
      </c>
      <c r="CI156" s="1">
        <v>4</v>
      </c>
      <c r="CJ156" s="1">
        <v>2</v>
      </c>
      <c r="CK156" s="1">
        <v>0</v>
      </c>
      <c r="CL156" s="1">
        <v>0</v>
      </c>
      <c r="CM156" s="1">
        <v>0</v>
      </c>
      <c r="CN156" s="1">
        <v>0</v>
      </c>
      <c r="CO156" s="1">
        <v>5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>
        <f t="shared" si="5"/>
        <v>381</v>
      </c>
      <c r="CZ156" t="s">
        <v>403</v>
      </c>
      <c r="DA156">
        <v>-1.5302713543087101</v>
      </c>
      <c r="DB156">
        <v>-2.18349831784416</v>
      </c>
      <c r="DC156">
        <v>-0.78316420360599004</v>
      </c>
      <c r="DD156">
        <v>1.2841050914634999</v>
      </c>
      <c r="DE156">
        <v>5.3846182896441297</v>
      </c>
      <c r="DF156">
        <v>0.222675985640682</v>
      </c>
      <c r="DG156">
        <v>0.39300218772859002</v>
      </c>
      <c r="DH156">
        <v>0.18267745092445301</v>
      </c>
      <c r="DI156">
        <v>0.312086658217196</v>
      </c>
      <c r="DJ156">
        <v>0.13424893999911899</v>
      </c>
      <c r="DK156">
        <v>0.240712406219591</v>
      </c>
    </row>
    <row r="157" spans="1:115" x14ac:dyDescent="0.25">
      <c r="A157" t="s">
        <v>508</v>
      </c>
      <c r="B157" t="s">
        <v>509</v>
      </c>
      <c r="C157" s="1">
        <v>0</v>
      </c>
      <c r="D157" s="1">
        <v>907</v>
      </c>
      <c r="E157" s="1">
        <v>621</v>
      </c>
      <c r="F157" s="1">
        <v>47</v>
      </c>
      <c r="G157" s="1">
        <v>212</v>
      </c>
      <c r="H157" s="1">
        <v>0</v>
      </c>
      <c r="I157" s="1">
        <v>1586</v>
      </c>
      <c r="J157" s="1">
        <v>24</v>
      </c>
      <c r="K157" s="1">
        <v>1457</v>
      </c>
      <c r="L157" s="1">
        <v>102</v>
      </c>
      <c r="M157" s="1">
        <v>0</v>
      </c>
      <c r="N157" s="1">
        <v>164</v>
      </c>
      <c r="O157" s="1">
        <v>608</v>
      </c>
      <c r="P157" s="1">
        <v>1</v>
      </c>
      <c r="Q157" s="1">
        <v>4</v>
      </c>
      <c r="R157" s="1">
        <v>382</v>
      </c>
      <c r="S157" s="1">
        <v>38</v>
      </c>
      <c r="T157" s="1">
        <v>356</v>
      </c>
      <c r="U157" s="1">
        <v>10</v>
      </c>
      <c r="V157" s="1">
        <v>131</v>
      </c>
      <c r="W157" s="1">
        <v>4</v>
      </c>
      <c r="X157" s="1">
        <v>36</v>
      </c>
      <c r="Y157" s="1">
        <v>3</v>
      </c>
      <c r="Z157" s="1">
        <v>452</v>
      </c>
      <c r="AA157" s="1">
        <v>272</v>
      </c>
      <c r="AB157" s="1">
        <v>5</v>
      </c>
      <c r="AC157" s="1">
        <v>238</v>
      </c>
      <c r="AD157" s="1">
        <v>209</v>
      </c>
      <c r="AE157" s="1">
        <v>0</v>
      </c>
      <c r="AF157" s="1">
        <v>293</v>
      </c>
      <c r="AG157" s="1">
        <v>633</v>
      </c>
      <c r="AH157" s="1">
        <v>1615</v>
      </c>
      <c r="AI157" s="1">
        <v>2450</v>
      </c>
      <c r="AJ157" s="1">
        <v>2021</v>
      </c>
      <c r="AK157" s="1">
        <v>25</v>
      </c>
      <c r="AL157" s="1">
        <v>221</v>
      </c>
      <c r="AM157" s="1">
        <v>163</v>
      </c>
      <c r="AN157" s="1">
        <v>25</v>
      </c>
      <c r="AO157" s="1">
        <v>245</v>
      </c>
      <c r="AP157" s="1">
        <v>949</v>
      </c>
      <c r="AQ157" s="1">
        <v>52</v>
      </c>
      <c r="AR157" s="1">
        <v>4</v>
      </c>
      <c r="AS157" s="1">
        <v>10</v>
      </c>
      <c r="AT157" s="1">
        <v>549</v>
      </c>
      <c r="AU157" s="1">
        <v>40</v>
      </c>
      <c r="AV157" s="1">
        <v>31</v>
      </c>
      <c r="AW157" s="1">
        <v>0</v>
      </c>
      <c r="AX157" s="1">
        <v>0</v>
      </c>
      <c r="AY157" s="1">
        <v>570</v>
      </c>
      <c r="AZ157" s="1">
        <v>18</v>
      </c>
      <c r="BA157" s="1">
        <v>109</v>
      </c>
      <c r="BB157" s="1">
        <v>0</v>
      </c>
      <c r="BC157" s="1">
        <v>9</v>
      </c>
      <c r="BD157" s="1">
        <v>1021</v>
      </c>
      <c r="BE157" s="1">
        <v>2078</v>
      </c>
      <c r="BF157" s="1">
        <v>936</v>
      </c>
      <c r="BG157" s="1">
        <v>190</v>
      </c>
      <c r="BH157" s="1">
        <v>258</v>
      </c>
      <c r="BI157" s="1">
        <v>451</v>
      </c>
      <c r="BJ157" s="1">
        <v>300</v>
      </c>
      <c r="BK157" s="1">
        <v>235</v>
      </c>
      <c r="BL157" s="1">
        <v>6097</v>
      </c>
      <c r="BM157" s="1">
        <v>50</v>
      </c>
      <c r="BN157" s="1">
        <v>269</v>
      </c>
      <c r="BO157" s="1">
        <v>14</v>
      </c>
      <c r="BP157" s="1">
        <v>36</v>
      </c>
      <c r="BQ157" s="1">
        <v>1501</v>
      </c>
      <c r="BR157" s="1">
        <v>4</v>
      </c>
      <c r="BS157" s="1">
        <v>0</v>
      </c>
      <c r="BT157" s="1">
        <v>8</v>
      </c>
      <c r="BU157" s="1">
        <v>10</v>
      </c>
      <c r="BV157" s="1">
        <v>2</v>
      </c>
      <c r="BW157" s="1">
        <v>1</v>
      </c>
      <c r="BX157" s="1">
        <v>1478</v>
      </c>
      <c r="BY157" s="1">
        <v>60</v>
      </c>
      <c r="BZ157" s="1">
        <v>720</v>
      </c>
      <c r="CA157" s="1">
        <v>739</v>
      </c>
      <c r="CB157" s="1">
        <v>282</v>
      </c>
      <c r="CC157" s="1">
        <v>0</v>
      </c>
      <c r="CD157" s="1">
        <v>1487</v>
      </c>
      <c r="CE157" s="1">
        <v>195</v>
      </c>
      <c r="CF157" s="1">
        <v>457</v>
      </c>
      <c r="CG157" s="1">
        <v>615</v>
      </c>
      <c r="CH157" s="1">
        <v>542</v>
      </c>
      <c r="CI157" s="1">
        <v>84</v>
      </c>
      <c r="CJ157" s="1">
        <v>29</v>
      </c>
      <c r="CK157" s="1">
        <v>24</v>
      </c>
      <c r="CL157" s="1">
        <v>132</v>
      </c>
      <c r="CM157" s="1">
        <v>5</v>
      </c>
      <c r="CN157" s="1">
        <v>8</v>
      </c>
      <c r="CO157" s="1">
        <v>0</v>
      </c>
      <c r="CP157" s="1">
        <v>5</v>
      </c>
      <c r="CQ157" s="1">
        <v>25</v>
      </c>
      <c r="CR157" s="1">
        <v>2</v>
      </c>
      <c r="CS157" s="1">
        <v>25</v>
      </c>
      <c r="CT157" s="1">
        <v>535</v>
      </c>
      <c r="CU157" s="1">
        <v>625</v>
      </c>
      <c r="CV157" s="1">
        <v>7</v>
      </c>
      <c r="CW157" s="1">
        <v>65</v>
      </c>
      <c r="CX157" s="1">
        <v>57</v>
      </c>
      <c r="CY157">
        <f t="shared" si="5"/>
        <v>39565</v>
      </c>
      <c r="CZ157" t="s">
        <v>509</v>
      </c>
      <c r="DA157">
        <v>6.1608655387048401</v>
      </c>
      <c r="DB157">
        <v>5.9108239246188301</v>
      </c>
      <c r="DC157">
        <v>6.2403539477557901</v>
      </c>
      <c r="DD157">
        <v>0.95221825776859703</v>
      </c>
      <c r="DE157">
        <v>4.62783634887675</v>
      </c>
      <c r="DF157">
        <v>0.17831352710429199</v>
      </c>
      <c r="DG157">
        <v>0.40612308732684999</v>
      </c>
      <c r="DH157">
        <v>0.137686275382602</v>
      </c>
      <c r="DI157">
        <v>0.285213220915564</v>
      </c>
      <c r="DJ157">
        <v>0.111891911924171</v>
      </c>
      <c r="DK157">
        <v>0.24378506792644999</v>
      </c>
    </row>
    <row r="158" spans="1:115" x14ac:dyDescent="0.25">
      <c r="A158" t="s">
        <v>510</v>
      </c>
      <c r="B158" t="s">
        <v>511</v>
      </c>
      <c r="C158" s="1">
        <v>10</v>
      </c>
      <c r="D158" s="1">
        <v>4</v>
      </c>
      <c r="E158" s="1">
        <v>1</v>
      </c>
      <c r="F158" s="1">
        <v>1</v>
      </c>
      <c r="G158" s="1">
        <v>3</v>
      </c>
      <c r="H158" s="1">
        <v>0</v>
      </c>
      <c r="I158" s="1">
        <v>0</v>
      </c>
      <c r="J158" s="1">
        <v>0</v>
      </c>
      <c r="K158" s="1">
        <v>2</v>
      </c>
      <c r="L158" s="1">
        <v>0</v>
      </c>
      <c r="M158" s="1">
        <v>0</v>
      </c>
      <c r="N158" s="1">
        <v>2</v>
      </c>
      <c r="O158" s="1">
        <v>3</v>
      </c>
      <c r="P158" s="1">
        <v>0</v>
      </c>
      <c r="Q158" s="1">
        <v>0</v>
      </c>
      <c r="R158" s="1">
        <v>1</v>
      </c>
      <c r="S158" s="1">
        <v>3</v>
      </c>
      <c r="T158" s="1">
        <v>2</v>
      </c>
      <c r="U158" s="1">
        <v>0</v>
      </c>
      <c r="V158" s="1">
        <v>2</v>
      </c>
      <c r="W158" s="1">
        <v>0</v>
      </c>
      <c r="X158" s="1">
        <v>0</v>
      </c>
      <c r="Y158" s="1">
        <v>0</v>
      </c>
      <c r="Z158" s="1">
        <v>0</v>
      </c>
      <c r="AA158" s="1">
        <v>10</v>
      </c>
      <c r="AB158" s="1">
        <v>0</v>
      </c>
      <c r="AC158" s="1">
        <v>3</v>
      </c>
      <c r="AD158" s="1">
        <v>0</v>
      </c>
      <c r="AE158" s="1">
        <v>7</v>
      </c>
      <c r="AF158" s="1">
        <v>0</v>
      </c>
      <c r="AG158" s="1">
        <v>0</v>
      </c>
      <c r="AH158" s="1">
        <v>1</v>
      </c>
      <c r="AI158" s="1">
        <v>2</v>
      </c>
      <c r="AJ158" s="1">
        <v>7</v>
      </c>
      <c r="AK158" s="1">
        <v>0</v>
      </c>
      <c r="AL158" s="1">
        <v>3</v>
      </c>
      <c r="AM158" s="1">
        <v>1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17</v>
      </c>
      <c r="AU158" s="1">
        <v>0</v>
      </c>
      <c r="AV158" s="1">
        <v>0</v>
      </c>
      <c r="AW158" s="1">
        <v>0</v>
      </c>
      <c r="AX158" s="1">
        <v>0</v>
      </c>
      <c r="AY158" s="1">
        <v>2</v>
      </c>
      <c r="AZ158" s="1">
        <v>0</v>
      </c>
      <c r="BA158" s="1">
        <v>26</v>
      </c>
      <c r="BB158" s="1">
        <v>1</v>
      </c>
      <c r="BC158" s="1">
        <v>0</v>
      </c>
      <c r="BD158" s="1">
        <v>34</v>
      </c>
      <c r="BE158" s="1">
        <v>9</v>
      </c>
      <c r="BF158" s="1">
        <v>2</v>
      </c>
      <c r="BG158" s="1">
        <v>0</v>
      </c>
      <c r="BH158" s="1">
        <v>14</v>
      </c>
      <c r="BI158" s="1">
        <v>3</v>
      </c>
      <c r="BJ158" s="1">
        <v>2</v>
      </c>
      <c r="BK158" s="1">
        <v>1</v>
      </c>
      <c r="BL158" s="1">
        <v>16</v>
      </c>
      <c r="BM158" s="1">
        <v>0</v>
      </c>
      <c r="BN158" s="1">
        <v>0</v>
      </c>
      <c r="BO158" s="1">
        <v>0</v>
      </c>
      <c r="BP158" s="1">
        <v>0</v>
      </c>
      <c r="BQ158" s="1">
        <v>4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1</v>
      </c>
      <c r="BY158" s="1">
        <v>92</v>
      </c>
      <c r="BZ158" s="1">
        <v>0</v>
      </c>
      <c r="CA158" s="1">
        <v>0</v>
      </c>
      <c r="CB158" s="1">
        <v>0</v>
      </c>
      <c r="CC158" s="1">
        <v>0</v>
      </c>
      <c r="CD158" s="1">
        <v>7</v>
      </c>
      <c r="CE158" s="1">
        <v>0</v>
      </c>
      <c r="CF158" s="1">
        <v>26</v>
      </c>
      <c r="CG158" s="1">
        <v>1</v>
      </c>
      <c r="CH158" s="1">
        <v>0</v>
      </c>
      <c r="CI158" s="1">
        <v>4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8</v>
      </c>
      <c r="CV158" s="1">
        <v>0</v>
      </c>
      <c r="CW158" s="1">
        <v>0</v>
      </c>
      <c r="CX158" s="1">
        <v>1</v>
      </c>
      <c r="CY158">
        <f t="shared" si="5"/>
        <v>339</v>
      </c>
      <c r="CZ158" t="s">
        <v>511</v>
      </c>
      <c r="DA158">
        <v>-0.48005096076022902</v>
      </c>
      <c r="DB158">
        <v>-0.89464888986765201</v>
      </c>
      <c r="DC158">
        <v>4.8866780951230197E-2</v>
      </c>
      <c r="DD158">
        <v>1.0004528818243601</v>
      </c>
      <c r="DE158">
        <v>4.5167242754747496</v>
      </c>
      <c r="DF158">
        <v>0.19009476010512899</v>
      </c>
      <c r="DG158">
        <v>0.39456419958531802</v>
      </c>
      <c r="DH158">
        <v>0.21927416611176001</v>
      </c>
      <c r="DI158">
        <v>0.34033022109721001</v>
      </c>
      <c r="DJ158">
        <v>0.14025491206007301</v>
      </c>
      <c r="DK158">
        <v>0.245405219072755</v>
      </c>
    </row>
    <row r="159" spans="1:115" x14ac:dyDescent="0.25">
      <c r="A159" t="s">
        <v>894</v>
      </c>
      <c r="B159" t="s">
        <v>895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62</v>
      </c>
      <c r="I159" s="1">
        <v>0</v>
      </c>
      <c r="J159" s="1">
        <v>0</v>
      </c>
      <c r="K159" s="1">
        <v>2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4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59</v>
      </c>
      <c r="AF159" s="1">
        <v>0</v>
      </c>
      <c r="AG159" s="1">
        <v>0</v>
      </c>
      <c r="AH159" s="1">
        <v>0</v>
      </c>
      <c r="AI159" s="1">
        <v>0</v>
      </c>
      <c r="AJ159" s="1">
        <v>6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169</v>
      </c>
      <c r="BE159" s="1">
        <v>171</v>
      </c>
      <c r="BF159" s="1">
        <v>0</v>
      </c>
      <c r="BG159" s="1">
        <v>0</v>
      </c>
      <c r="BH159" s="1">
        <v>12</v>
      </c>
      <c r="BI159" s="1">
        <v>0</v>
      </c>
      <c r="BJ159" s="1">
        <v>4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1</v>
      </c>
      <c r="CB159" s="1">
        <v>0</v>
      </c>
      <c r="CC159" s="1">
        <v>8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2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>
        <f t="shared" si="5"/>
        <v>500</v>
      </c>
      <c r="CZ159" t="s">
        <v>895</v>
      </c>
      <c r="DA159">
        <v>-1.8830649714922201</v>
      </c>
      <c r="DB159">
        <v>-2.37607548946314</v>
      </c>
      <c r="DC159">
        <v>-1.2874851946260999</v>
      </c>
      <c r="DD159">
        <v>1.19790058876417</v>
      </c>
      <c r="DE159">
        <v>5.0732406957123297</v>
      </c>
      <c r="DF159">
        <v>0.20807774037026</v>
      </c>
      <c r="DG159">
        <v>0.395312500891009</v>
      </c>
      <c r="DH159">
        <v>0.21085198303204</v>
      </c>
      <c r="DI159">
        <v>0.33777260132151998</v>
      </c>
      <c r="DJ159">
        <v>0.14764385841417099</v>
      </c>
      <c r="DK159">
        <v>0.247022659214469</v>
      </c>
    </row>
    <row r="160" spans="1:115" x14ac:dyDescent="0.25">
      <c r="A160" t="s">
        <v>566</v>
      </c>
      <c r="B160" t="s">
        <v>567</v>
      </c>
      <c r="C160" s="1">
        <v>0</v>
      </c>
      <c r="D160" s="1">
        <v>0</v>
      </c>
      <c r="E160" s="1">
        <v>0</v>
      </c>
      <c r="F160" s="1">
        <v>10</v>
      </c>
      <c r="G160" s="1">
        <v>2</v>
      </c>
      <c r="H160" s="1">
        <v>7</v>
      </c>
      <c r="I160" s="1">
        <v>0</v>
      </c>
      <c r="J160" s="1">
        <v>4</v>
      </c>
      <c r="K160" s="1">
        <v>42</v>
      </c>
      <c r="L160" s="1">
        <v>0</v>
      </c>
      <c r="M160" s="1">
        <v>0</v>
      </c>
      <c r="N160" s="1">
        <v>0</v>
      </c>
      <c r="O160" s="1">
        <v>0</v>
      </c>
      <c r="P160" s="1">
        <v>2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23</v>
      </c>
      <c r="AG160" s="1">
        <v>0</v>
      </c>
      <c r="AH160" s="1">
        <v>4</v>
      </c>
      <c r="AI160" s="1">
        <v>16</v>
      </c>
      <c r="AJ160" s="1">
        <v>0</v>
      </c>
      <c r="AK160" s="1">
        <v>6</v>
      </c>
      <c r="AL160" s="1">
        <v>0</v>
      </c>
      <c r="AM160" s="1">
        <v>0</v>
      </c>
      <c r="AN160" s="1">
        <v>0</v>
      </c>
      <c r="AO160" s="1">
        <v>0</v>
      </c>
      <c r="AP160" s="1">
        <v>4</v>
      </c>
      <c r="AQ160" s="1">
        <v>0</v>
      </c>
      <c r="AR160" s="1">
        <v>7</v>
      </c>
      <c r="AS160" s="1">
        <v>0</v>
      </c>
      <c r="AT160" s="1">
        <v>0</v>
      </c>
      <c r="AU160" s="1">
        <v>127</v>
      </c>
      <c r="AV160" s="1">
        <v>0</v>
      </c>
      <c r="AW160" s="1">
        <v>0</v>
      </c>
      <c r="AX160" s="1">
        <v>0</v>
      </c>
      <c r="AY160" s="1">
        <v>1</v>
      </c>
      <c r="AZ160" s="1">
        <v>0</v>
      </c>
      <c r="BA160" s="1">
        <v>0</v>
      </c>
      <c r="BB160" s="1">
        <v>0</v>
      </c>
      <c r="BC160" s="1">
        <v>95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41</v>
      </c>
      <c r="BM160" s="1">
        <v>9</v>
      </c>
      <c r="BN160" s="1">
        <v>4</v>
      </c>
      <c r="BO160" s="1">
        <v>0</v>
      </c>
      <c r="BP160" s="1">
        <v>12</v>
      </c>
      <c r="BQ160" s="1">
        <v>3</v>
      </c>
      <c r="BR160" s="1">
        <v>5</v>
      </c>
      <c r="BS160" s="1">
        <v>1</v>
      </c>
      <c r="BT160" s="1">
        <v>0</v>
      </c>
      <c r="BU160" s="1">
        <v>4</v>
      </c>
      <c r="BV160" s="1">
        <v>0</v>
      </c>
      <c r="BW160" s="1">
        <v>124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283</v>
      </c>
      <c r="CH160" s="1">
        <v>21</v>
      </c>
      <c r="CI160" s="1">
        <v>126</v>
      </c>
      <c r="CJ160" s="1">
        <v>6</v>
      </c>
      <c r="CK160" s="1">
        <v>49</v>
      </c>
      <c r="CL160" s="1">
        <v>0</v>
      </c>
      <c r="CM160" s="1">
        <v>0</v>
      </c>
      <c r="CN160" s="1">
        <v>0</v>
      </c>
      <c r="CO160" s="1">
        <v>3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>
        <f t="shared" si="5"/>
        <v>1041</v>
      </c>
      <c r="CZ160" t="s">
        <v>567</v>
      </c>
      <c r="DA160">
        <v>-1.0611326009861799</v>
      </c>
      <c r="DB160">
        <v>-1.53236961004629</v>
      </c>
      <c r="DC160">
        <v>-0.44364558698880302</v>
      </c>
      <c r="DD160">
        <v>1.43546706781907</v>
      </c>
      <c r="DE160">
        <v>5.8583425288788602</v>
      </c>
      <c r="DF160">
        <v>0.219949005210858</v>
      </c>
      <c r="DG160">
        <v>0.39487660195667001</v>
      </c>
      <c r="DH160">
        <v>0.12185253583297</v>
      </c>
      <c r="DI160">
        <v>0.238355854265724</v>
      </c>
      <c r="DJ160">
        <v>0.14120926784854099</v>
      </c>
      <c r="DK160">
        <v>0.25228420651164501</v>
      </c>
    </row>
    <row r="161" spans="1:115" x14ac:dyDescent="0.25">
      <c r="A161" t="s">
        <v>928</v>
      </c>
      <c r="B161" t="s">
        <v>929</v>
      </c>
      <c r="C161" s="1">
        <v>0</v>
      </c>
      <c r="D161" s="1">
        <v>0</v>
      </c>
      <c r="E161" s="1">
        <v>0</v>
      </c>
      <c r="F161" s="1">
        <v>0</v>
      </c>
      <c r="G161" s="1">
        <v>163</v>
      </c>
      <c r="H161" s="1">
        <v>0</v>
      </c>
      <c r="I161" s="1">
        <v>19</v>
      </c>
      <c r="J161" s="1">
        <v>5</v>
      </c>
      <c r="K161" s="1">
        <v>15</v>
      </c>
      <c r="L161" s="1">
        <v>8</v>
      </c>
      <c r="M161" s="1">
        <v>0</v>
      </c>
      <c r="N161" s="1">
        <v>6</v>
      </c>
      <c r="O161" s="1">
        <v>0</v>
      </c>
      <c r="P161" s="1">
        <v>0</v>
      </c>
      <c r="Q161" s="1">
        <v>0</v>
      </c>
      <c r="R161" s="1">
        <v>1</v>
      </c>
      <c r="S161" s="1">
        <v>2</v>
      </c>
      <c r="T161" s="1">
        <v>0</v>
      </c>
      <c r="U161" s="1">
        <v>0</v>
      </c>
      <c r="V161" s="1">
        <v>1</v>
      </c>
      <c r="W161" s="1">
        <v>0</v>
      </c>
      <c r="X161" s="1">
        <v>2</v>
      </c>
      <c r="Y161" s="1">
        <v>0</v>
      </c>
      <c r="Z161" s="1">
        <v>3</v>
      </c>
      <c r="AA161" s="1">
        <v>25</v>
      </c>
      <c r="AB161" s="1">
        <v>0</v>
      </c>
      <c r="AC161" s="1">
        <v>33</v>
      </c>
      <c r="AD161" s="1">
        <v>21</v>
      </c>
      <c r="AE161" s="1">
        <v>78</v>
      </c>
      <c r="AF161" s="1">
        <v>0</v>
      </c>
      <c r="AG161" s="1">
        <v>21</v>
      </c>
      <c r="AH161" s="1">
        <v>6</v>
      </c>
      <c r="AI161" s="1">
        <v>34</v>
      </c>
      <c r="AJ161" s="1">
        <v>8</v>
      </c>
      <c r="AK161" s="1">
        <v>3</v>
      </c>
      <c r="AL161" s="1">
        <v>6</v>
      </c>
      <c r="AM161" s="1">
        <v>1</v>
      </c>
      <c r="AN161" s="1">
        <v>0</v>
      </c>
      <c r="AO161" s="1">
        <v>1</v>
      </c>
      <c r="AP161" s="1">
        <v>0</v>
      </c>
      <c r="AQ161" s="1">
        <v>0</v>
      </c>
      <c r="AR161" s="1">
        <v>0</v>
      </c>
      <c r="AS161" s="1">
        <v>0</v>
      </c>
      <c r="AT161" s="1">
        <v>14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45</v>
      </c>
      <c r="BB161" s="1">
        <v>0</v>
      </c>
      <c r="BC161" s="1">
        <v>5</v>
      </c>
      <c r="BD161" s="1">
        <v>17</v>
      </c>
      <c r="BE161" s="1">
        <v>1</v>
      </c>
      <c r="BF161" s="1">
        <v>2</v>
      </c>
      <c r="BG161" s="1">
        <v>0</v>
      </c>
      <c r="BH161" s="1">
        <v>59</v>
      </c>
      <c r="BI161" s="1">
        <v>6</v>
      </c>
      <c r="BJ161" s="1">
        <v>22</v>
      </c>
      <c r="BK161" s="1">
        <v>9</v>
      </c>
      <c r="BL161" s="1">
        <v>114</v>
      </c>
      <c r="BM161" s="1">
        <v>2</v>
      </c>
      <c r="BN161" s="1">
        <v>0</v>
      </c>
      <c r="BO161" s="1">
        <v>0</v>
      </c>
      <c r="BP161" s="1">
        <v>2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2</v>
      </c>
      <c r="BW161" s="1">
        <v>0</v>
      </c>
      <c r="BX161" s="1">
        <v>23</v>
      </c>
      <c r="BY161" s="1">
        <v>2244</v>
      </c>
      <c r="BZ161" s="1">
        <v>0</v>
      </c>
      <c r="CA161" s="1">
        <v>0</v>
      </c>
      <c r="CB161" s="1">
        <v>9</v>
      </c>
      <c r="CC161" s="1">
        <v>7</v>
      </c>
      <c r="CD161" s="1">
        <v>49</v>
      </c>
      <c r="CE161" s="1">
        <v>0</v>
      </c>
      <c r="CF161" s="1">
        <v>4</v>
      </c>
      <c r="CG161" s="1">
        <v>2</v>
      </c>
      <c r="CH161" s="1">
        <v>0</v>
      </c>
      <c r="CI161" s="1">
        <v>2</v>
      </c>
      <c r="CJ161" s="1">
        <v>0</v>
      </c>
      <c r="CK161" s="1">
        <v>0</v>
      </c>
      <c r="CL161" s="1">
        <v>2</v>
      </c>
      <c r="CM161" s="1">
        <v>0</v>
      </c>
      <c r="CN161" s="1">
        <v>0</v>
      </c>
      <c r="CO161" s="1">
        <v>0</v>
      </c>
      <c r="CP161" s="1">
        <v>1</v>
      </c>
      <c r="CQ161" s="1">
        <v>0</v>
      </c>
      <c r="CR161" s="1">
        <v>1</v>
      </c>
      <c r="CS161" s="1">
        <v>21</v>
      </c>
      <c r="CT161" s="1">
        <v>1</v>
      </c>
      <c r="CU161" s="1">
        <v>0</v>
      </c>
      <c r="CV161" s="1">
        <v>0</v>
      </c>
      <c r="CW161" s="1">
        <v>6</v>
      </c>
      <c r="CX161" s="1">
        <v>1</v>
      </c>
      <c r="CY161">
        <f t="shared" si="5"/>
        <v>3137</v>
      </c>
      <c r="CZ161" t="s">
        <v>929</v>
      </c>
      <c r="DA161">
        <v>0.46423925439402702</v>
      </c>
      <c r="DB161">
        <v>-0.115790139660046</v>
      </c>
      <c r="DC161">
        <v>0.92748453554937305</v>
      </c>
      <c r="DD161">
        <v>1.07472025518992</v>
      </c>
      <c r="DE161">
        <v>5.1256123728613501</v>
      </c>
      <c r="DF161">
        <v>0.189029049672122</v>
      </c>
      <c r="DG161">
        <v>0.40487347784113897</v>
      </c>
      <c r="DH161">
        <v>0.141269291184945</v>
      </c>
      <c r="DI161">
        <v>0.26717626739323802</v>
      </c>
      <c r="DJ161">
        <v>0.13628809296955499</v>
      </c>
      <c r="DK161">
        <v>0.253362633738687</v>
      </c>
    </row>
    <row r="162" spans="1:115" x14ac:dyDescent="0.25">
      <c r="A162" t="s">
        <v>352</v>
      </c>
      <c r="B162" t="s">
        <v>353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1</v>
      </c>
      <c r="K162" s="1">
        <v>31</v>
      </c>
      <c r="L162" s="1">
        <v>19</v>
      </c>
      <c r="M162" s="1">
        <v>0</v>
      </c>
      <c r="N162" s="1">
        <v>1</v>
      </c>
      <c r="O162" s="1">
        <v>0</v>
      </c>
      <c r="P162" s="1">
        <v>0</v>
      </c>
      <c r="Q162" s="1">
        <v>0</v>
      </c>
      <c r="R162" s="1">
        <v>8</v>
      </c>
      <c r="S162" s="1">
        <v>0</v>
      </c>
      <c r="T162" s="1">
        <v>4</v>
      </c>
      <c r="U162" s="1">
        <v>0</v>
      </c>
      <c r="V162" s="1">
        <v>3</v>
      </c>
      <c r="W162" s="1">
        <v>0</v>
      </c>
      <c r="X162" s="1">
        <v>0</v>
      </c>
      <c r="Y162" s="1">
        <v>0</v>
      </c>
      <c r="Z162" s="1">
        <v>6</v>
      </c>
      <c r="AA162" s="1">
        <v>103</v>
      </c>
      <c r="AB162" s="1">
        <v>0</v>
      </c>
      <c r="AC162" s="1">
        <v>0</v>
      </c>
      <c r="AD162" s="1">
        <v>0</v>
      </c>
      <c r="AE162" s="1">
        <v>0</v>
      </c>
      <c r="AF162" s="1">
        <v>8</v>
      </c>
      <c r="AG162" s="1">
        <v>0</v>
      </c>
      <c r="AH162" s="1">
        <v>11</v>
      </c>
      <c r="AI162" s="1">
        <v>0</v>
      </c>
      <c r="AJ162" s="1">
        <v>0</v>
      </c>
      <c r="AK162" s="1">
        <v>0</v>
      </c>
      <c r="AL162" s="1">
        <v>2</v>
      </c>
      <c r="AM162" s="1">
        <v>0</v>
      </c>
      <c r="AN162" s="1">
        <v>1</v>
      </c>
      <c r="AO162" s="1">
        <v>3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2</v>
      </c>
      <c r="AZ162" s="1">
        <v>0</v>
      </c>
      <c r="BA162" s="1">
        <v>0</v>
      </c>
      <c r="BB162" s="1">
        <v>0</v>
      </c>
      <c r="BC162" s="1">
        <v>0</v>
      </c>
      <c r="BD162" s="1">
        <v>177</v>
      </c>
      <c r="BE162" s="1">
        <v>164</v>
      </c>
      <c r="BF162" s="1">
        <v>0</v>
      </c>
      <c r="BG162" s="1">
        <v>5</v>
      </c>
      <c r="BH162" s="1">
        <v>1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4</v>
      </c>
      <c r="BO162" s="1">
        <v>13</v>
      </c>
      <c r="BP162" s="1">
        <v>2</v>
      </c>
      <c r="BQ162" s="1">
        <v>66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109</v>
      </c>
      <c r="BY162" s="1">
        <v>0</v>
      </c>
      <c r="BZ162" s="1">
        <v>17</v>
      </c>
      <c r="CA162" s="1">
        <v>0</v>
      </c>
      <c r="CB162" s="1">
        <v>0</v>
      </c>
      <c r="CC162" s="1">
        <v>0</v>
      </c>
      <c r="CD162" s="1">
        <v>1</v>
      </c>
      <c r="CE162" s="1">
        <v>31</v>
      </c>
      <c r="CF162" s="1">
        <v>65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3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2</v>
      </c>
      <c r="CX162" s="1">
        <v>0</v>
      </c>
      <c r="CY162">
        <f t="shared" si="5"/>
        <v>863</v>
      </c>
      <c r="CZ162" t="s">
        <v>353</v>
      </c>
      <c r="DA162">
        <v>-0.908243240014736</v>
      </c>
      <c r="DB162">
        <v>-1.3993957949546101</v>
      </c>
      <c r="DC162">
        <v>-0.38420387385985799</v>
      </c>
      <c r="DD162">
        <v>1.2547984105175201</v>
      </c>
      <c r="DE162">
        <v>5.3245982141278301</v>
      </c>
      <c r="DF162">
        <v>0.198583050758178</v>
      </c>
      <c r="DG162">
        <v>0.40206185649840798</v>
      </c>
      <c r="DH162">
        <v>0.13836013344482601</v>
      </c>
      <c r="DI162">
        <v>0.25294174127389901</v>
      </c>
      <c r="DJ162">
        <v>0.15005540497848799</v>
      </c>
      <c r="DK162">
        <v>0.25670029309926801</v>
      </c>
    </row>
    <row r="163" spans="1:115" x14ac:dyDescent="0.25">
      <c r="A163" t="s">
        <v>468</v>
      </c>
      <c r="B163" t="s">
        <v>469</v>
      </c>
      <c r="C163" s="1">
        <v>2</v>
      </c>
      <c r="D163" s="1">
        <v>6</v>
      </c>
      <c r="E163" s="1">
        <v>0</v>
      </c>
      <c r="F163" s="1">
        <v>4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3</v>
      </c>
      <c r="P163" s="1">
        <v>0</v>
      </c>
      <c r="Q163" s="1">
        <v>0</v>
      </c>
      <c r="R163" s="1">
        <v>3</v>
      </c>
      <c r="S163" s="1">
        <v>1</v>
      </c>
      <c r="T163" s="1">
        <v>0</v>
      </c>
      <c r="U163" s="1">
        <v>0</v>
      </c>
      <c r="V163" s="1">
        <v>0</v>
      </c>
      <c r="W163" s="1">
        <v>0</v>
      </c>
      <c r="X163" s="1">
        <v>2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44</v>
      </c>
      <c r="AI163" s="1">
        <v>2</v>
      </c>
      <c r="AJ163" s="1">
        <v>0</v>
      </c>
      <c r="AK163" s="1">
        <v>0</v>
      </c>
      <c r="AL163" s="1">
        <v>0</v>
      </c>
      <c r="AM163" s="1">
        <v>1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1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9</v>
      </c>
      <c r="BC163" s="1">
        <v>0</v>
      </c>
      <c r="BD163" s="1">
        <v>0</v>
      </c>
      <c r="BE163" s="1">
        <v>0</v>
      </c>
      <c r="BF163" s="1">
        <v>4</v>
      </c>
      <c r="BG163" s="1">
        <v>0</v>
      </c>
      <c r="BH163" s="1">
        <v>0</v>
      </c>
      <c r="BI163" s="1">
        <v>0</v>
      </c>
      <c r="BJ163" s="1">
        <v>0</v>
      </c>
      <c r="BK163" s="1">
        <v>8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1</v>
      </c>
      <c r="BS163" s="1">
        <v>0</v>
      </c>
      <c r="BT163" s="1">
        <v>0</v>
      </c>
      <c r="BU163" s="1">
        <v>12</v>
      </c>
      <c r="BV163" s="1">
        <v>2</v>
      </c>
      <c r="BW163" s="1">
        <v>1</v>
      </c>
      <c r="BX163" s="1">
        <v>13</v>
      </c>
      <c r="BY163" s="1">
        <v>0</v>
      </c>
      <c r="BZ163" s="1">
        <v>0</v>
      </c>
      <c r="CA163" s="1">
        <v>0</v>
      </c>
      <c r="CB163" s="1">
        <v>3</v>
      </c>
      <c r="CC163" s="1">
        <v>0</v>
      </c>
      <c r="CD163" s="1">
        <v>41</v>
      </c>
      <c r="CE163" s="1">
        <v>0</v>
      </c>
      <c r="CF163" s="1">
        <v>0</v>
      </c>
      <c r="CG163" s="1">
        <v>0</v>
      </c>
      <c r="CH163" s="1">
        <v>3</v>
      </c>
      <c r="CI163" s="1">
        <v>0</v>
      </c>
      <c r="CJ163" s="1">
        <v>0</v>
      </c>
      <c r="CK163" s="1">
        <v>171</v>
      </c>
      <c r="CL163" s="1">
        <v>0</v>
      </c>
      <c r="CM163" s="1">
        <v>0</v>
      </c>
      <c r="CN163" s="1">
        <v>0</v>
      </c>
      <c r="CO163" s="1">
        <v>1</v>
      </c>
      <c r="CP163" s="1">
        <v>0</v>
      </c>
      <c r="CQ163" s="1">
        <v>0</v>
      </c>
      <c r="CR163" s="1">
        <v>65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>
        <f t="shared" si="5"/>
        <v>408</v>
      </c>
      <c r="CZ163" t="s">
        <v>469</v>
      </c>
      <c r="DA163">
        <v>-1.2429850411241701</v>
      </c>
      <c r="DB163">
        <v>-1.66554909584737</v>
      </c>
      <c r="DC163">
        <v>-0.66021937159155997</v>
      </c>
      <c r="DD163">
        <v>1.1569946590895801</v>
      </c>
      <c r="DE163">
        <v>5.2211617650063404</v>
      </c>
      <c r="DF163">
        <v>0.19540964514008999</v>
      </c>
      <c r="DG163">
        <v>0.400625000841975</v>
      </c>
      <c r="DH163">
        <v>0.15060803009159901</v>
      </c>
      <c r="DI163">
        <v>0.26384516028541299</v>
      </c>
      <c r="DJ163">
        <v>0.15324354942603099</v>
      </c>
      <c r="DK163">
        <v>0.258907789835298</v>
      </c>
    </row>
    <row r="164" spans="1:115" x14ac:dyDescent="0.25">
      <c r="A164" t="s">
        <v>842</v>
      </c>
      <c r="B164" t="s">
        <v>843</v>
      </c>
      <c r="C164" s="1">
        <v>0</v>
      </c>
      <c r="D164" s="1">
        <v>24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27</v>
      </c>
      <c r="P164" s="1">
        <v>9</v>
      </c>
      <c r="Q164" s="1">
        <v>26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1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1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1</v>
      </c>
      <c r="AS164" s="1">
        <v>2</v>
      </c>
      <c r="AT164" s="1">
        <v>0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230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21</v>
      </c>
      <c r="BP164" s="1">
        <v>0</v>
      </c>
      <c r="BQ164" s="1">
        <v>0</v>
      </c>
      <c r="BR164" s="1">
        <v>13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326</v>
      </c>
      <c r="CH164" s="1">
        <v>0</v>
      </c>
      <c r="CI164" s="1">
        <v>0</v>
      </c>
      <c r="CJ164" s="1">
        <v>5</v>
      </c>
      <c r="CK164" s="1">
        <v>0</v>
      </c>
      <c r="CL164" s="1">
        <v>2</v>
      </c>
      <c r="CM164" s="1">
        <v>0</v>
      </c>
      <c r="CN164" s="1">
        <v>0</v>
      </c>
      <c r="CO164" s="1">
        <v>36</v>
      </c>
      <c r="CP164" s="1">
        <v>0</v>
      </c>
      <c r="CQ164" s="1">
        <v>0</v>
      </c>
      <c r="CR164" s="1">
        <v>0</v>
      </c>
      <c r="CS164" s="1">
        <v>0</v>
      </c>
      <c r="CT164" s="1">
        <v>8</v>
      </c>
      <c r="CU164" s="1">
        <v>0</v>
      </c>
      <c r="CV164" s="1">
        <v>0</v>
      </c>
      <c r="CW164" s="1">
        <v>0</v>
      </c>
      <c r="CX164" s="1">
        <v>76</v>
      </c>
      <c r="CY164">
        <f t="shared" si="5"/>
        <v>809</v>
      </c>
      <c r="CZ164" t="s">
        <v>843</v>
      </c>
      <c r="DA164">
        <v>-1.7248811561516799</v>
      </c>
      <c r="DB164">
        <v>-2.2315348997073898</v>
      </c>
      <c r="DC164">
        <v>-1.08922164802656</v>
      </c>
      <c r="DD164">
        <v>1.3795028733585799</v>
      </c>
      <c r="DE164">
        <v>5.6651376195805199</v>
      </c>
      <c r="DF164">
        <v>0.207517884901532</v>
      </c>
      <c r="DG164">
        <v>0.39000000094071302</v>
      </c>
      <c r="DH164">
        <v>0.14471851866091001</v>
      </c>
      <c r="DI164">
        <v>0.25773364529140802</v>
      </c>
      <c r="DJ164">
        <v>0.15600649583274601</v>
      </c>
      <c r="DK164">
        <v>0.26018177369662498</v>
      </c>
    </row>
    <row r="165" spans="1:115" x14ac:dyDescent="0.25">
      <c r="A165" t="s">
        <v>848</v>
      </c>
      <c r="B165" t="s">
        <v>849</v>
      </c>
      <c r="C165" s="1">
        <v>0</v>
      </c>
      <c r="D165" s="1">
        <v>42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794</v>
      </c>
      <c r="K165" s="1">
        <v>0</v>
      </c>
      <c r="L165" s="1">
        <v>0</v>
      </c>
      <c r="M165" s="1">
        <v>30</v>
      </c>
      <c r="N165" s="1">
        <v>0</v>
      </c>
      <c r="O165" s="1">
        <v>0</v>
      </c>
      <c r="P165" s="1">
        <v>5</v>
      </c>
      <c r="Q165" s="1">
        <v>25</v>
      </c>
      <c r="R165" s="1">
        <v>0</v>
      </c>
      <c r="S165" s="1">
        <v>0</v>
      </c>
      <c r="T165" s="1">
        <v>36</v>
      </c>
      <c r="U165" s="1">
        <v>0</v>
      </c>
      <c r="V165" s="1">
        <v>15</v>
      </c>
      <c r="W165" s="1">
        <v>0</v>
      </c>
      <c r="X165" s="1">
        <v>13</v>
      </c>
      <c r="Y165" s="1">
        <v>40</v>
      </c>
      <c r="Z165" s="1">
        <v>85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8</v>
      </c>
      <c r="AK165" s="1">
        <v>0</v>
      </c>
      <c r="AL165" s="1">
        <v>1</v>
      </c>
      <c r="AM165" s="1">
        <v>97</v>
      </c>
      <c r="AN165" s="1">
        <v>50</v>
      </c>
      <c r="AO165" s="1">
        <v>25</v>
      </c>
      <c r="AP165" s="1">
        <v>23</v>
      </c>
      <c r="AQ165" s="1">
        <v>12</v>
      </c>
      <c r="AR165" s="1">
        <v>2479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1</v>
      </c>
      <c r="AY165" s="1">
        <v>1</v>
      </c>
      <c r="AZ165" s="1">
        <v>0</v>
      </c>
      <c r="BA165" s="1">
        <v>0</v>
      </c>
      <c r="BB165" s="1">
        <v>0</v>
      </c>
      <c r="BC165" s="1">
        <v>1449</v>
      </c>
      <c r="BD165" s="1">
        <v>0</v>
      </c>
      <c r="BE165" s="1">
        <v>0</v>
      </c>
      <c r="BF165" s="1">
        <v>0</v>
      </c>
      <c r="BG165" s="1">
        <v>1</v>
      </c>
      <c r="BH165" s="1">
        <v>0</v>
      </c>
      <c r="BI165" s="1">
        <v>687</v>
      </c>
      <c r="BJ165" s="1">
        <v>75</v>
      </c>
      <c r="BK165" s="1">
        <v>0</v>
      </c>
      <c r="BL165" s="1">
        <v>460</v>
      </c>
      <c r="BM165" s="1">
        <v>0</v>
      </c>
      <c r="BN165" s="1">
        <v>339</v>
      </c>
      <c r="BO165" s="1">
        <v>2</v>
      </c>
      <c r="BP165" s="1">
        <v>0</v>
      </c>
      <c r="BQ165" s="1">
        <v>0</v>
      </c>
      <c r="BR165" s="1">
        <v>31</v>
      </c>
      <c r="BS165" s="1">
        <v>0</v>
      </c>
      <c r="BT165" s="1">
        <v>0</v>
      </c>
      <c r="BU165" s="1">
        <v>0</v>
      </c>
      <c r="BV165" s="1">
        <v>0</v>
      </c>
      <c r="BW165" s="1">
        <v>7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248</v>
      </c>
      <c r="CF165" s="1">
        <v>0</v>
      </c>
      <c r="CG165" s="1">
        <v>0</v>
      </c>
      <c r="CH165" s="1">
        <v>7</v>
      </c>
      <c r="CI165" s="1">
        <v>0</v>
      </c>
      <c r="CJ165" s="1">
        <v>0</v>
      </c>
      <c r="CK165" s="1">
        <v>513</v>
      </c>
      <c r="CL165" s="1">
        <v>55</v>
      </c>
      <c r="CM165" s="1">
        <v>429</v>
      </c>
      <c r="CN165" s="1">
        <v>0</v>
      </c>
      <c r="CO165" s="1">
        <v>2</v>
      </c>
      <c r="CP165" s="1">
        <v>157</v>
      </c>
      <c r="CQ165" s="1">
        <v>531</v>
      </c>
      <c r="CR165" s="1">
        <v>0</v>
      </c>
      <c r="CS165" s="1">
        <v>101</v>
      </c>
      <c r="CT165" s="1">
        <v>0</v>
      </c>
      <c r="CU165" s="1">
        <v>242</v>
      </c>
      <c r="CV165" s="1">
        <v>17</v>
      </c>
      <c r="CW165" s="1">
        <v>152</v>
      </c>
      <c r="CX165" s="1">
        <v>0</v>
      </c>
      <c r="CY165">
        <f t="shared" si="5"/>
        <v>9287</v>
      </c>
      <c r="CZ165" t="s">
        <v>849</v>
      </c>
      <c r="DA165">
        <v>-0.297109334686881</v>
      </c>
      <c r="DB165">
        <v>-0.98943902515541504</v>
      </c>
      <c r="DC165">
        <v>0.38818290420624102</v>
      </c>
      <c r="DD165">
        <v>1.7301350313673001</v>
      </c>
      <c r="DE165">
        <v>7.9399121071495804</v>
      </c>
      <c r="DF165">
        <v>0.21286526677786199</v>
      </c>
      <c r="DG165">
        <v>0.40299906361263199</v>
      </c>
      <c r="DH165">
        <v>0.13555527043544299</v>
      </c>
      <c r="DI165">
        <v>0.268678688645826</v>
      </c>
      <c r="DJ165">
        <v>0.141668349840294</v>
      </c>
      <c r="DK165">
        <v>0.26435320572076998</v>
      </c>
    </row>
    <row r="166" spans="1:115" x14ac:dyDescent="0.25">
      <c r="A166" t="s">
        <v>380</v>
      </c>
      <c r="B166" t="s">
        <v>381</v>
      </c>
      <c r="C166" s="1">
        <v>6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1</v>
      </c>
      <c r="J166" s="1">
        <v>12</v>
      </c>
      <c r="K166" s="1">
        <v>9</v>
      </c>
      <c r="L166" s="1">
        <v>2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3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4</v>
      </c>
      <c r="AH166" s="1">
        <v>33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1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780</v>
      </c>
      <c r="BB166" s="1">
        <v>0</v>
      </c>
      <c r="BC166" s="1">
        <v>0</v>
      </c>
      <c r="BD166" s="1">
        <v>1</v>
      </c>
      <c r="BE166" s="1">
        <v>1725</v>
      </c>
      <c r="BF166" s="1">
        <v>0</v>
      </c>
      <c r="BG166" s="1">
        <v>0</v>
      </c>
      <c r="BH166" s="1">
        <v>15</v>
      </c>
      <c r="BI166" s="1">
        <v>0</v>
      </c>
      <c r="BJ166" s="1">
        <v>0</v>
      </c>
      <c r="BK166" s="1">
        <v>0</v>
      </c>
      <c r="BL166" s="1">
        <v>19</v>
      </c>
      <c r="BM166" s="1">
        <v>0</v>
      </c>
      <c r="BN166" s="1">
        <v>0</v>
      </c>
      <c r="BO166" s="1">
        <v>0</v>
      </c>
      <c r="BP166" s="1">
        <v>0</v>
      </c>
      <c r="BQ166" s="1">
        <v>3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7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7</v>
      </c>
      <c r="CT166" s="1">
        <v>0</v>
      </c>
      <c r="CU166" s="1">
        <v>0</v>
      </c>
      <c r="CV166" s="1">
        <v>0</v>
      </c>
      <c r="CW166" s="1">
        <v>11</v>
      </c>
      <c r="CX166" s="1">
        <v>0</v>
      </c>
      <c r="CY166">
        <f t="shared" si="5"/>
        <v>2639</v>
      </c>
      <c r="CZ166" t="s">
        <v>381</v>
      </c>
      <c r="DA166">
        <v>-1.55286994608466</v>
      </c>
      <c r="DB166">
        <v>-2.04871826206629</v>
      </c>
      <c r="DC166">
        <v>-1.0800060261425699</v>
      </c>
      <c r="DD166">
        <v>1.1907395595515999</v>
      </c>
      <c r="DE166">
        <v>5.0959234214441</v>
      </c>
      <c r="DF166">
        <v>0.19839717418670799</v>
      </c>
      <c r="DG166">
        <v>0.40218750082767502</v>
      </c>
      <c r="DH166">
        <v>0.15966643781425899</v>
      </c>
      <c r="DI166">
        <v>0.27365854752412999</v>
      </c>
      <c r="DJ166">
        <v>0.170233647526878</v>
      </c>
      <c r="DK166">
        <v>0.27787170589833998</v>
      </c>
    </row>
    <row r="167" spans="1:115" x14ac:dyDescent="0.25">
      <c r="A167" t="s">
        <v>750</v>
      </c>
      <c r="B167" t="s">
        <v>751</v>
      </c>
      <c r="C167" s="1">
        <v>0</v>
      </c>
      <c r="D167" s="1">
        <v>1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1</v>
      </c>
      <c r="T167" s="1">
        <v>824</v>
      </c>
      <c r="U167" s="1">
        <v>1535</v>
      </c>
      <c r="V167" s="1">
        <v>375</v>
      </c>
      <c r="W167" s="1">
        <v>0</v>
      </c>
      <c r="X167" s="1">
        <v>31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9377</v>
      </c>
      <c r="AQ167" s="1">
        <v>0</v>
      </c>
      <c r="AR167" s="1">
        <v>1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1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14</v>
      </c>
      <c r="BP167" s="1">
        <v>0</v>
      </c>
      <c r="BQ167" s="1">
        <v>0</v>
      </c>
      <c r="BR167" s="1">
        <v>79368</v>
      </c>
      <c r="BS167" s="1">
        <v>15255</v>
      </c>
      <c r="BT167" s="1">
        <v>0</v>
      </c>
      <c r="BU167" s="1">
        <v>37067</v>
      </c>
      <c r="BV167" s="1">
        <v>0</v>
      </c>
      <c r="BW167" s="1">
        <v>11</v>
      </c>
      <c r="BX167" s="1">
        <v>0</v>
      </c>
      <c r="BY167" s="1">
        <v>0</v>
      </c>
      <c r="BZ167" s="1">
        <v>1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22605</v>
      </c>
      <c r="CH167" s="1">
        <v>0</v>
      </c>
      <c r="CI167" s="1">
        <v>0</v>
      </c>
      <c r="CJ167" s="1">
        <v>3931</v>
      </c>
      <c r="CK167" s="1">
        <v>0</v>
      </c>
      <c r="CL167" s="1">
        <v>54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64988</v>
      </c>
      <c r="CT167" s="1">
        <v>3955</v>
      </c>
      <c r="CU167" s="1">
        <v>0</v>
      </c>
      <c r="CV167" s="1">
        <v>0</v>
      </c>
      <c r="CW167" s="1">
        <v>0</v>
      </c>
      <c r="CX167" s="1">
        <v>0</v>
      </c>
      <c r="CY167">
        <f t="shared" si="5"/>
        <v>239396</v>
      </c>
      <c r="CZ167" t="s">
        <v>751</v>
      </c>
      <c r="DA167">
        <v>-1.6038927358427599</v>
      </c>
      <c r="DB167">
        <v>-2.10505802014114</v>
      </c>
      <c r="DC167">
        <v>-1.0589313557707001</v>
      </c>
      <c r="DD167">
        <v>1.4047586158873899</v>
      </c>
      <c r="DE167">
        <v>7.6832722945982299</v>
      </c>
      <c r="DF167">
        <v>0.15270309679240199</v>
      </c>
      <c r="DG167">
        <v>0.39893783278446499</v>
      </c>
      <c r="DH167">
        <v>9.0944939215449203E-2</v>
      </c>
      <c r="DI167">
        <v>0.20568629579695699</v>
      </c>
      <c r="DJ167">
        <v>0.169512865983551</v>
      </c>
      <c r="DK167">
        <v>0.27832861281647298</v>
      </c>
    </row>
    <row r="168" spans="1:115" x14ac:dyDescent="0.25">
      <c r="A168" t="s">
        <v>458</v>
      </c>
      <c r="B168" t="s">
        <v>459</v>
      </c>
      <c r="C168" s="1">
        <v>0</v>
      </c>
      <c r="D168" s="1">
        <v>0</v>
      </c>
      <c r="E168" s="1">
        <v>0</v>
      </c>
      <c r="F168" s="1">
        <v>11</v>
      </c>
      <c r="G168" s="1">
        <v>0</v>
      </c>
      <c r="H168" s="1">
        <v>0</v>
      </c>
      <c r="I168" s="1">
        <v>0</v>
      </c>
      <c r="J168" s="1">
        <v>0</v>
      </c>
      <c r="K168" s="1">
        <v>12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7</v>
      </c>
      <c r="AG168" s="1">
        <v>0</v>
      </c>
      <c r="AH168" s="1">
        <v>9</v>
      </c>
      <c r="AI168" s="1">
        <v>13</v>
      </c>
      <c r="AJ168" s="1">
        <v>0</v>
      </c>
      <c r="AK168" s="1">
        <v>4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17</v>
      </c>
      <c r="AV168" s="1">
        <v>0</v>
      </c>
      <c r="AW168" s="1">
        <v>0</v>
      </c>
      <c r="AX168" s="1">
        <v>1</v>
      </c>
      <c r="AY168" s="1">
        <v>0</v>
      </c>
      <c r="AZ168" s="1">
        <v>0</v>
      </c>
      <c r="BA168" s="1">
        <v>0</v>
      </c>
      <c r="BB168" s="1">
        <v>0</v>
      </c>
      <c r="BC168" s="1">
        <v>53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9</v>
      </c>
      <c r="BM168" s="1">
        <v>1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1</v>
      </c>
      <c r="BU168" s="1">
        <v>1</v>
      </c>
      <c r="BV168" s="1">
        <v>0</v>
      </c>
      <c r="BW168" s="1">
        <v>28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50</v>
      </c>
      <c r="CH168" s="1">
        <v>3</v>
      </c>
      <c r="CI168" s="1">
        <v>84</v>
      </c>
      <c r="CJ168" s="1">
        <v>1</v>
      </c>
      <c r="CK168" s="1">
        <v>28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1</v>
      </c>
      <c r="CS168" s="1">
        <v>0</v>
      </c>
      <c r="CT168" s="1">
        <v>0</v>
      </c>
      <c r="CU168" s="1">
        <v>1</v>
      </c>
      <c r="CV168" s="1">
        <v>0</v>
      </c>
      <c r="CW168" s="1">
        <v>0</v>
      </c>
      <c r="CX168" s="1">
        <v>0</v>
      </c>
      <c r="CY168">
        <f t="shared" si="5"/>
        <v>337</v>
      </c>
      <c r="CZ168" t="s">
        <v>459</v>
      </c>
      <c r="DA168">
        <v>-1.43042555990663</v>
      </c>
      <c r="DB168">
        <v>-1.98709208131468</v>
      </c>
      <c r="DC168">
        <v>-0.86322678017009902</v>
      </c>
      <c r="DD168">
        <v>1.1147763341872701</v>
      </c>
      <c r="DE168">
        <v>5.3762569746757096</v>
      </c>
      <c r="DF168">
        <v>0.18728388288471901</v>
      </c>
      <c r="DG168">
        <v>0.40375000081342699</v>
      </c>
      <c r="DH168">
        <v>0.15977459214166101</v>
      </c>
      <c r="DI168">
        <v>0.27928791062674102</v>
      </c>
      <c r="DJ168">
        <v>0.16782245248083899</v>
      </c>
      <c r="DK168">
        <v>0.28071055794909799</v>
      </c>
    </row>
    <row r="169" spans="1:115" x14ac:dyDescent="0.25">
      <c r="A169" t="s">
        <v>832</v>
      </c>
      <c r="B169" t="s">
        <v>833</v>
      </c>
      <c r="C169" s="1">
        <v>1</v>
      </c>
      <c r="D169" s="1">
        <v>0</v>
      </c>
      <c r="E169" s="1">
        <v>4</v>
      </c>
      <c r="F169" s="1">
        <v>0</v>
      </c>
      <c r="G169" s="1">
        <v>1</v>
      </c>
      <c r="H169" s="1">
        <v>0</v>
      </c>
      <c r="I169" s="1">
        <v>3</v>
      </c>
      <c r="J169" s="1">
        <v>1</v>
      </c>
      <c r="K169" s="1">
        <v>0</v>
      </c>
      <c r="L169" s="1">
        <v>0</v>
      </c>
      <c r="M169" s="1">
        <v>3</v>
      </c>
      <c r="N169" s="1">
        <v>5</v>
      </c>
      <c r="O169" s="1">
        <v>7</v>
      </c>
      <c r="P169" s="1">
        <v>15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4</v>
      </c>
      <c r="W169" s="1">
        <v>0</v>
      </c>
      <c r="X169" s="1">
        <v>4</v>
      </c>
      <c r="Y169" s="1">
        <v>4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1</v>
      </c>
      <c r="AH169" s="1">
        <v>0</v>
      </c>
      <c r="AI169" s="1">
        <v>0</v>
      </c>
      <c r="AJ169" s="1">
        <v>0</v>
      </c>
      <c r="AK169" s="1">
        <v>2</v>
      </c>
      <c r="AL169" s="1">
        <v>0</v>
      </c>
      <c r="AM169" s="1">
        <v>1</v>
      </c>
      <c r="AN169" s="1">
        <v>0</v>
      </c>
      <c r="AO169" s="1">
        <v>14</v>
      </c>
      <c r="AP169" s="1">
        <v>2</v>
      </c>
      <c r="AQ169" s="1">
        <v>3</v>
      </c>
      <c r="AR169" s="1">
        <v>0</v>
      </c>
      <c r="AS169" s="1">
        <v>6</v>
      </c>
      <c r="AT169" s="1">
        <v>0</v>
      </c>
      <c r="AU169" s="1">
        <v>1</v>
      </c>
      <c r="AV169" s="1">
        <v>0</v>
      </c>
      <c r="AW169" s="1">
        <v>0</v>
      </c>
      <c r="AX169" s="1">
        <v>10</v>
      </c>
      <c r="AY169" s="1">
        <v>246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1</v>
      </c>
      <c r="CX169" s="1">
        <v>0</v>
      </c>
      <c r="CY169">
        <f t="shared" si="5"/>
        <v>339</v>
      </c>
      <c r="CZ169" t="s">
        <v>833</v>
      </c>
      <c r="DA169">
        <v>-1.4520630489289299</v>
      </c>
      <c r="DB169">
        <v>-0.97160950500616605</v>
      </c>
      <c r="DC169">
        <v>-1.8442899836162701</v>
      </c>
      <c r="DD169">
        <v>-1.0473474407287999</v>
      </c>
      <c r="DE169">
        <v>4.93739336855392</v>
      </c>
      <c r="DF169">
        <v>-0.17783542130364099</v>
      </c>
      <c r="DG169">
        <v>0.40156250083338801</v>
      </c>
      <c r="DH169">
        <v>0.206260232620222</v>
      </c>
      <c r="DI169">
        <v>0.33631203423876999</v>
      </c>
      <c r="DJ169">
        <v>0.17041285818091301</v>
      </c>
      <c r="DK169">
        <v>0.28169676703649998</v>
      </c>
    </row>
    <row r="170" spans="1:115" x14ac:dyDescent="0.25">
      <c r="A170" t="s">
        <v>678</v>
      </c>
      <c r="B170" t="s">
        <v>679</v>
      </c>
      <c r="C170" s="1">
        <v>0</v>
      </c>
      <c r="D170" s="1">
        <v>7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4</v>
      </c>
      <c r="L170" s="1">
        <v>0</v>
      </c>
      <c r="M170" s="1">
        <v>0</v>
      </c>
      <c r="N170" s="1">
        <v>38</v>
      </c>
      <c r="O170" s="1">
        <v>16</v>
      </c>
      <c r="P170" s="1">
        <v>0</v>
      </c>
      <c r="Q170" s="1">
        <v>0</v>
      </c>
      <c r="R170" s="1">
        <v>89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25</v>
      </c>
      <c r="AA170" s="1">
        <v>2</v>
      </c>
      <c r="AB170" s="1">
        <v>0</v>
      </c>
      <c r="AC170" s="1">
        <v>10</v>
      </c>
      <c r="AD170" s="1">
        <v>8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1</v>
      </c>
      <c r="AK170" s="1">
        <v>0</v>
      </c>
      <c r="AL170" s="1">
        <v>0</v>
      </c>
      <c r="AM170" s="1">
        <v>0</v>
      </c>
      <c r="AN170" s="1">
        <v>5</v>
      </c>
      <c r="AO170" s="1">
        <v>36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1</v>
      </c>
      <c r="BD170" s="1">
        <v>0</v>
      </c>
      <c r="BE170" s="1">
        <v>5</v>
      </c>
      <c r="BF170" s="1">
        <v>1</v>
      </c>
      <c r="BG170" s="1">
        <v>1</v>
      </c>
      <c r="BH170" s="1">
        <v>13</v>
      </c>
      <c r="BI170" s="1">
        <v>6</v>
      </c>
      <c r="BJ170" s="1">
        <v>195</v>
      </c>
      <c r="BK170" s="1">
        <v>1</v>
      </c>
      <c r="BL170" s="1">
        <v>16</v>
      </c>
      <c r="BM170" s="1">
        <v>0</v>
      </c>
      <c r="BN170" s="1">
        <v>0</v>
      </c>
      <c r="BO170" s="1">
        <v>0</v>
      </c>
      <c r="BP170" s="1">
        <v>9</v>
      </c>
      <c r="BQ170" s="1">
        <v>63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85</v>
      </c>
      <c r="BY170" s="1">
        <v>54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4</v>
      </c>
      <c r="CT170" s="1">
        <v>0</v>
      </c>
      <c r="CU170" s="1">
        <v>0</v>
      </c>
      <c r="CV170" s="1">
        <v>0</v>
      </c>
      <c r="CW170" s="1">
        <v>3</v>
      </c>
      <c r="CX170" s="1">
        <v>0</v>
      </c>
      <c r="CY170">
        <f t="shared" si="5"/>
        <v>698</v>
      </c>
      <c r="CZ170" t="s">
        <v>679</v>
      </c>
      <c r="DA170">
        <v>-1.0699614420446999</v>
      </c>
      <c r="DB170">
        <v>-1.67226387151886</v>
      </c>
      <c r="DC170">
        <v>-0.45393396176878198</v>
      </c>
      <c r="DD170">
        <v>1.1801567671259401</v>
      </c>
      <c r="DE170">
        <v>5.3100186727703598</v>
      </c>
      <c r="DF170">
        <v>0.199701152675968</v>
      </c>
      <c r="DG170">
        <v>0.40549828258399101</v>
      </c>
      <c r="DH170">
        <v>0.20060263709743301</v>
      </c>
      <c r="DI170">
        <v>0.32114107025615302</v>
      </c>
      <c r="DJ170">
        <v>0.17407240640876001</v>
      </c>
      <c r="DK170">
        <v>0.28247677237017399</v>
      </c>
    </row>
    <row r="171" spans="1:115" x14ac:dyDescent="0.25">
      <c r="A171" t="s">
        <v>388</v>
      </c>
      <c r="B171" t="s">
        <v>389</v>
      </c>
      <c r="C171" s="1">
        <v>220</v>
      </c>
      <c r="D171" s="1">
        <v>56</v>
      </c>
      <c r="E171" s="1">
        <v>42</v>
      </c>
      <c r="F171" s="1">
        <v>11</v>
      </c>
      <c r="G171" s="1">
        <v>51</v>
      </c>
      <c r="H171" s="1">
        <v>118</v>
      </c>
      <c r="I171" s="1">
        <v>72</v>
      </c>
      <c r="J171" s="1">
        <v>16</v>
      </c>
      <c r="K171" s="1">
        <v>104</v>
      </c>
      <c r="L171" s="1">
        <v>33</v>
      </c>
      <c r="M171" s="1">
        <v>0</v>
      </c>
      <c r="N171" s="1">
        <v>18</v>
      </c>
      <c r="O171" s="1">
        <v>36</v>
      </c>
      <c r="P171" s="1">
        <v>0</v>
      </c>
      <c r="Q171" s="1">
        <v>0</v>
      </c>
      <c r="R171" s="1">
        <v>60</v>
      </c>
      <c r="S171" s="1">
        <v>23</v>
      </c>
      <c r="T171" s="1">
        <v>21</v>
      </c>
      <c r="U171" s="1">
        <v>0</v>
      </c>
      <c r="V171" s="1">
        <v>8</v>
      </c>
      <c r="W171" s="1">
        <v>1</v>
      </c>
      <c r="X171" s="1">
        <v>5</v>
      </c>
      <c r="Y171" s="1">
        <v>0</v>
      </c>
      <c r="Z171" s="1">
        <v>14</v>
      </c>
      <c r="AA171" s="1">
        <v>82</v>
      </c>
      <c r="AB171" s="1">
        <v>0</v>
      </c>
      <c r="AC171" s="1">
        <v>68</v>
      </c>
      <c r="AD171" s="1">
        <v>55</v>
      </c>
      <c r="AE171" s="1">
        <v>221</v>
      </c>
      <c r="AF171" s="1">
        <v>23</v>
      </c>
      <c r="AG171" s="1">
        <v>91</v>
      </c>
      <c r="AH171" s="1">
        <v>100</v>
      </c>
      <c r="AI171" s="1">
        <v>93</v>
      </c>
      <c r="AJ171" s="1">
        <v>171</v>
      </c>
      <c r="AK171" s="1">
        <v>6</v>
      </c>
      <c r="AL171" s="1">
        <v>17</v>
      </c>
      <c r="AM171" s="1">
        <v>9</v>
      </c>
      <c r="AN171" s="1">
        <v>5</v>
      </c>
      <c r="AO171" s="1">
        <v>5</v>
      </c>
      <c r="AP171" s="1">
        <v>41</v>
      </c>
      <c r="AQ171" s="1">
        <v>2</v>
      </c>
      <c r="AR171" s="1">
        <v>7</v>
      </c>
      <c r="AS171" s="1">
        <v>1</v>
      </c>
      <c r="AT171" s="1">
        <v>95</v>
      </c>
      <c r="AU171" s="1">
        <v>38</v>
      </c>
      <c r="AV171" s="1">
        <v>36</v>
      </c>
      <c r="AW171" s="1">
        <v>1</v>
      </c>
      <c r="AX171" s="1">
        <v>0</v>
      </c>
      <c r="AY171" s="1">
        <v>31</v>
      </c>
      <c r="AZ171" s="1">
        <v>8</v>
      </c>
      <c r="BA171" s="1">
        <v>653</v>
      </c>
      <c r="BB171" s="1">
        <v>206</v>
      </c>
      <c r="BC171" s="1">
        <v>5</v>
      </c>
      <c r="BD171" s="1">
        <v>747</v>
      </c>
      <c r="BE171" s="1">
        <v>615</v>
      </c>
      <c r="BF171" s="1">
        <v>125</v>
      </c>
      <c r="BG171" s="1">
        <v>11</v>
      </c>
      <c r="BH171" s="1">
        <v>906</v>
      </c>
      <c r="BI171" s="1">
        <v>52</v>
      </c>
      <c r="BJ171" s="1">
        <v>20</v>
      </c>
      <c r="BK171" s="1">
        <v>61</v>
      </c>
      <c r="BL171" s="1">
        <v>185</v>
      </c>
      <c r="BM171" s="1">
        <v>4</v>
      </c>
      <c r="BN171" s="1">
        <v>12</v>
      </c>
      <c r="BO171" s="1">
        <v>1</v>
      </c>
      <c r="BP171" s="1">
        <v>3</v>
      </c>
      <c r="BQ171" s="1">
        <v>59</v>
      </c>
      <c r="BR171" s="1">
        <v>0</v>
      </c>
      <c r="BS171" s="1">
        <v>0</v>
      </c>
      <c r="BT171" s="1">
        <v>0</v>
      </c>
      <c r="BU171" s="1">
        <v>2</v>
      </c>
      <c r="BV171" s="1">
        <v>1</v>
      </c>
      <c r="BW171" s="1">
        <v>0</v>
      </c>
      <c r="BX171" s="1">
        <v>97</v>
      </c>
      <c r="BY171" s="1">
        <v>813</v>
      </c>
      <c r="BZ171" s="1">
        <v>71</v>
      </c>
      <c r="CA171" s="1">
        <v>58</v>
      </c>
      <c r="CB171" s="1">
        <v>10</v>
      </c>
      <c r="CC171" s="1">
        <v>18</v>
      </c>
      <c r="CD171" s="1">
        <v>69</v>
      </c>
      <c r="CE171" s="1">
        <v>11</v>
      </c>
      <c r="CF171" s="1">
        <v>112</v>
      </c>
      <c r="CG171" s="1">
        <v>41</v>
      </c>
      <c r="CH171" s="1">
        <v>17</v>
      </c>
      <c r="CI171" s="1">
        <v>48</v>
      </c>
      <c r="CJ171" s="1">
        <v>8</v>
      </c>
      <c r="CK171" s="1">
        <v>0</v>
      </c>
      <c r="CL171" s="1">
        <v>10</v>
      </c>
      <c r="CM171" s="1">
        <v>2</v>
      </c>
      <c r="CN171" s="1">
        <v>0</v>
      </c>
      <c r="CO171" s="1">
        <v>0</v>
      </c>
      <c r="CP171" s="1">
        <v>0</v>
      </c>
      <c r="CQ171" s="1">
        <v>3</v>
      </c>
      <c r="CR171" s="1">
        <v>2</v>
      </c>
      <c r="CS171" s="1">
        <v>11</v>
      </c>
      <c r="CT171" s="1">
        <v>25</v>
      </c>
      <c r="CU171" s="1">
        <v>42</v>
      </c>
      <c r="CV171" s="1">
        <v>1</v>
      </c>
      <c r="CW171" s="1">
        <v>14</v>
      </c>
      <c r="CX171" s="1">
        <v>18</v>
      </c>
      <c r="CY171">
        <f t="shared" si="5"/>
        <v>7284</v>
      </c>
      <c r="CZ171" t="s">
        <v>389</v>
      </c>
      <c r="DA171">
        <v>3.77060539709941</v>
      </c>
      <c r="DB171">
        <v>3.5721151002960201</v>
      </c>
      <c r="DC171">
        <v>4.0405658396361597</v>
      </c>
      <c r="DD171">
        <v>0.75962540196625705</v>
      </c>
      <c r="DE171">
        <v>4.1152220440111797</v>
      </c>
      <c r="DF171">
        <v>0.16027107504965801</v>
      </c>
      <c r="DG171">
        <v>0.41393314661325897</v>
      </c>
      <c r="DH171">
        <v>0.21392756756782799</v>
      </c>
      <c r="DI171">
        <v>0.37354161696786797</v>
      </c>
      <c r="DJ171">
        <v>0.14959984032054899</v>
      </c>
      <c r="DK171">
        <v>0.29032358976848799</v>
      </c>
    </row>
    <row r="172" spans="1:115" x14ac:dyDescent="0.25">
      <c r="A172" t="s">
        <v>692</v>
      </c>
      <c r="B172" t="s">
        <v>693</v>
      </c>
      <c r="C172" s="1">
        <v>23</v>
      </c>
      <c r="D172" s="1">
        <v>78</v>
      </c>
      <c r="E172" s="1">
        <v>6</v>
      </c>
      <c r="F172" s="1">
        <v>7</v>
      </c>
      <c r="G172" s="1">
        <v>32</v>
      </c>
      <c r="H172" s="1">
        <v>13</v>
      </c>
      <c r="I172" s="1">
        <v>7</v>
      </c>
      <c r="J172" s="1">
        <v>6</v>
      </c>
      <c r="K172" s="1">
        <v>21</v>
      </c>
      <c r="L172" s="1">
        <v>16</v>
      </c>
      <c r="M172" s="1">
        <v>0</v>
      </c>
      <c r="N172" s="1">
        <v>4</v>
      </c>
      <c r="O172" s="1">
        <v>6</v>
      </c>
      <c r="P172" s="1">
        <v>2</v>
      </c>
      <c r="Q172" s="1">
        <v>4</v>
      </c>
      <c r="R172" s="1">
        <v>10</v>
      </c>
      <c r="S172" s="1">
        <v>1</v>
      </c>
      <c r="T172" s="1">
        <v>6</v>
      </c>
      <c r="U172" s="1">
        <v>0</v>
      </c>
      <c r="V172" s="1">
        <v>0</v>
      </c>
      <c r="W172" s="1">
        <v>4</v>
      </c>
      <c r="X172" s="1">
        <v>0</v>
      </c>
      <c r="Y172" s="1">
        <v>0</v>
      </c>
      <c r="Z172" s="1">
        <v>3</v>
      </c>
      <c r="AA172" s="1">
        <v>0</v>
      </c>
      <c r="AB172" s="1">
        <v>46</v>
      </c>
      <c r="AC172" s="1">
        <v>30</v>
      </c>
      <c r="AD172" s="1">
        <v>15</v>
      </c>
      <c r="AE172" s="1">
        <v>34</v>
      </c>
      <c r="AF172" s="1">
        <v>81</v>
      </c>
      <c r="AG172" s="1">
        <v>4</v>
      </c>
      <c r="AH172" s="1">
        <v>9</v>
      </c>
      <c r="AI172" s="1">
        <v>5</v>
      </c>
      <c r="AJ172" s="1">
        <v>0</v>
      </c>
      <c r="AK172" s="1">
        <v>49</v>
      </c>
      <c r="AL172" s="1">
        <v>1</v>
      </c>
      <c r="AM172" s="1">
        <v>9</v>
      </c>
      <c r="AN172" s="1">
        <v>3</v>
      </c>
      <c r="AO172" s="1">
        <v>4</v>
      </c>
      <c r="AP172" s="1">
        <v>3</v>
      </c>
      <c r="AQ172" s="1">
        <v>11</v>
      </c>
      <c r="AR172" s="1">
        <v>1</v>
      </c>
      <c r="AS172" s="1">
        <v>1</v>
      </c>
      <c r="AT172" s="1">
        <v>12</v>
      </c>
      <c r="AU172" s="1">
        <v>7</v>
      </c>
      <c r="AV172" s="1">
        <v>3</v>
      </c>
      <c r="AW172" s="1">
        <v>1</v>
      </c>
      <c r="AX172" s="1">
        <v>0</v>
      </c>
      <c r="AY172" s="1">
        <v>1</v>
      </c>
      <c r="AZ172" s="1">
        <v>0</v>
      </c>
      <c r="BA172" s="1">
        <v>19</v>
      </c>
      <c r="BB172" s="1">
        <v>0</v>
      </c>
      <c r="BC172" s="1">
        <v>3</v>
      </c>
      <c r="BD172" s="1">
        <v>0</v>
      </c>
      <c r="BE172" s="1">
        <v>0</v>
      </c>
      <c r="BF172" s="1">
        <v>34</v>
      </c>
      <c r="BG172" s="1">
        <v>5</v>
      </c>
      <c r="BH172" s="1">
        <v>0</v>
      </c>
      <c r="BI172" s="1">
        <v>7</v>
      </c>
      <c r="BJ172" s="1">
        <v>25</v>
      </c>
      <c r="BK172" s="1">
        <v>2</v>
      </c>
      <c r="BL172" s="1">
        <v>7</v>
      </c>
      <c r="BM172" s="1">
        <v>6</v>
      </c>
      <c r="BN172" s="1">
        <v>1</v>
      </c>
      <c r="BO172" s="1">
        <v>2</v>
      </c>
      <c r="BP172" s="1">
        <v>3</v>
      </c>
      <c r="BQ172" s="1">
        <v>1</v>
      </c>
      <c r="BR172" s="1">
        <v>2</v>
      </c>
      <c r="BS172" s="1">
        <v>1</v>
      </c>
      <c r="BT172" s="1">
        <v>0</v>
      </c>
      <c r="BU172" s="1">
        <v>0</v>
      </c>
      <c r="BV172" s="1">
        <v>5</v>
      </c>
      <c r="BW172" s="1">
        <v>5</v>
      </c>
      <c r="BX172" s="1">
        <v>0</v>
      </c>
      <c r="BY172" s="1">
        <v>0</v>
      </c>
      <c r="BZ172" s="1">
        <v>0</v>
      </c>
      <c r="CA172" s="1">
        <v>2</v>
      </c>
      <c r="CB172" s="1">
        <v>0</v>
      </c>
      <c r="CC172" s="1">
        <v>0</v>
      </c>
      <c r="CD172" s="1">
        <v>13</v>
      </c>
      <c r="CE172" s="1">
        <v>1</v>
      </c>
      <c r="CF172" s="1">
        <v>13</v>
      </c>
      <c r="CG172" s="1">
        <v>2</v>
      </c>
      <c r="CH172" s="1">
        <v>1</v>
      </c>
      <c r="CI172" s="1">
        <v>10</v>
      </c>
      <c r="CJ172" s="1">
        <v>0</v>
      </c>
      <c r="CK172" s="1">
        <v>2</v>
      </c>
      <c r="CL172" s="1">
        <v>2</v>
      </c>
      <c r="CM172" s="1">
        <v>0</v>
      </c>
      <c r="CN172" s="1">
        <v>0</v>
      </c>
      <c r="CO172" s="1">
        <v>0</v>
      </c>
      <c r="CP172" s="1">
        <v>2</v>
      </c>
      <c r="CQ172" s="1">
        <v>0</v>
      </c>
      <c r="CR172" s="1">
        <v>2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>
        <f t="shared" si="5"/>
        <v>757</v>
      </c>
      <c r="CZ172" t="s">
        <v>693</v>
      </c>
      <c r="DA172">
        <v>1.2737707684611901</v>
      </c>
      <c r="DB172">
        <v>1.59077104991487</v>
      </c>
      <c r="DC172">
        <v>0.87033817201869201</v>
      </c>
      <c r="DD172">
        <v>-0.84111975248928905</v>
      </c>
      <c r="DE172">
        <v>4.2546269155598697</v>
      </c>
      <c r="DF172">
        <v>-0.17230082495030799</v>
      </c>
      <c r="DG172">
        <v>0.407685099184035</v>
      </c>
      <c r="DH172">
        <v>0.168302317940591</v>
      </c>
      <c r="DI172">
        <v>0.30500522076958603</v>
      </c>
      <c r="DJ172">
        <v>0.16028730780467801</v>
      </c>
      <c r="DK172">
        <v>0.29259797543471699</v>
      </c>
    </row>
    <row r="173" spans="1:115" x14ac:dyDescent="0.25">
      <c r="A173" t="s">
        <v>382</v>
      </c>
      <c r="B173" t="s">
        <v>383</v>
      </c>
      <c r="C173" s="1">
        <v>4994</v>
      </c>
      <c r="D173" s="1">
        <v>0</v>
      </c>
      <c r="E173" s="1">
        <v>0</v>
      </c>
      <c r="F173" s="1">
        <v>0</v>
      </c>
      <c r="G173" s="1">
        <v>0</v>
      </c>
      <c r="H173" s="1">
        <v>86</v>
      </c>
      <c r="I173" s="1">
        <v>0</v>
      </c>
      <c r="J173" s="1">
        <v>0</v>
      </c>
      <c r="K173" s="1">
        <v>14</v>
      </c>
      <c r="L173" s="1">
        <v>0</v>
      </c>
      <c r="M173" s="1">
        <v>0</v>
      </c>
      <c r="N173" s="1">
        <v>4</v>
      </c>
      <c r="O173" s="1">
        <v>0</v>
      </c>
      <c r="P173" s="1">
        <v>0</v>
      </c>
      <c r="Q173" s="1">
        <v>0</v>
      </c>
      <c r="R173" s="1">
        <v>21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2</v>
      </c>
      <c r="AA173" s="1">
        <v>4</v>
      </c>
      <c r="AB173" s="1">
        <v>0</v>
      </c>
      <c r="AC173" s="1">
        <v>0</v>
      </c>
      <c r="AD173" s="1">
        <v>0</v>
      </c>
      <c r="AE173" s="1">
        <v>231</v>
      </c>
      <c r="AF173" s="1">
        <v>0</v>
      </c>
      <c r="AG173" s="1">
        <v>0</v>
      </c>
      <c r="AH173" s="1">
        <v>58</v>
      </c>
      <c r="AI173" s="1">
        <v>15</v>
      </c>
      <c r="AJ173" s="1">
        <v>14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0</v>
      </c>
      <c r="AT173" s="1">
        <v>0</v>
      </c>
      <c r="AU173" s="1">
        <v>0</v>
      </c>
      <c r="AV173" s="1">
        <v>4</v>
      </c>
      <c r="AW173" s="1">
        <v>0</v>
      </c>
      <c r="AX173" s="1">
        <v>0</v>
      </c>
      <c r="AY173" s="1">
        <v>0</v>
      </c>
      <c r="AZ173" s="1">
        <v>0</v>
      </c>
      <c r="BA173" s="1">
        <v>13644</v>
      </c>
      <c r="BB173" s="1">
        <v>0</v>
      </c>
      <c r="BC173" s="1">
        <v>0</v>
      </c>
      <c r="BD173" s="1">
        <v>668</v>
      </c>
      <c r="BE173" s="1">
        <v>400</v>
      </c>
      <c r="BF173" s="1">
        <v>0</v>
      </c>
      <c r="BG173" s="1">
        <v>0</v>
      </c>
      <c r="BH173" s="1">
        <v>278</v>
      </c>
      <c r="BI173" s="1">
        <v>0</v>
      </c>
      <c r="BJ173" s="1">
        <v>0</v>
      </c>
      <c r="BK173" s="1">
        <v>5</v>
      </c>
      <c r="BL173" s="1">
        <v>0</v>
      </c>
      <c r="BM173" s="1">
        <v>20</v>
      </c>
      <c r="BN173" s="1">
        <v>0</v>
      </c>
      <c r="BO173" s="1">
        <v>0</v>
      </c>
      <c r="BP173" s="1">
        <v>0</v>
      </c>
      <c r="BQ173" s="1">
        <v>48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1</v>
      </c>
      <c r="CC173" s="1">
        <v>0</v>
      </c>
      <c r="CD173" s="1">
        <v>29</v>
      </c>
      <c r="CE173" s="1">
        <v>0</v>
      </c>
      <c r="CF173" s="1">
        <v>38</v>
      </c>
      <c r="CG173" s="1">
        <v>2</v>
      </c>
      <c r="CH173" s="1">
        <v>0</v>
      </c>
      <c r="CI173" s="1">
        <v>110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16</v>
      </c>
      <c r="CX173" s="1">
        <v>1</v>
      </c>
      <c r="CY173">
        <f t="shared" si="5"/>
        <v>20708</v>
      </c>
      <c r="CZ173" t="s">
        <v>383</v>
      </c>
      <c r="DA173">
        <v>-0.94625301741888601</v>
      </c>
      <c r="DB173">
        <v>-1.5045706932368701</v>
      </c>
      <c r="DC173">
        <v>-0.38902243842463102</v>
      </c>
      <c r="DD173">
        <v>1.2500156768834101</v>
      </c>
      <c r="DE173">
        <v>6.1831154965813999</v>
      </c>
      <c r="DF173">
        <v>0.17717063899239199</v>
      </c>
      <c r="DG173">
        <v>0.40906250076536799</v>
      </c>
      <c r="DH173">
        <v>0.19134580418872801</v>
      </c>
      <c r="DI173">
        <v>0.32233238865536301</v>
      </c>
      <c r="DJ173">
        <v>0.18959824952958201</v>
      </c>
      <c r="DK173">
        <v>0.29530690122564301</v>
      </c>
    </row>
    <row r="174" spans="1:115" x14ac:dyDescent="0.25">
      <c r="A174" t="s">
        <v>448</v>
      </c>
      <c r="B174" t="s">
        <v>449</v>
      </c>
      <c r="C174" s="1">
        <v>0</v>
      </c>
      <c r="D174" s="1">
        <v>1</v>
      </c>
      <c r="E174" s="1">
        <v>0</v>
      </c>
      <c r="F174" s="1">
        <v>4</v>
      </c>
      <c r="G174" s="1">
        <v>14</v>
      </c>
      <c r="H174" s="1">
        <v>5</v>
      </c>
      <c r="I174" s="1">
        <v>3</v>
      </c>
      <c r="J174" s="1">
        <v>10</v>
      </c>
      <c r="K174" s="1">
        <v>0</v>
      </c>
      <c r="L174" s="1">
        <v>1</v>
      </c>
      <c r="M174" s="1">
        <v>0</v>
      </c>
      <c r="N174" s="1">
        <v>0</v>
      </c>
      <c r="O174" s="1">
        <v>0</v>
      </c>
      <c r="P174" s="1">
        <v>0</v>
      </c>
      <c r="Q174" s="1">
        <v>12</v>
      </c>
      <c r="R174" s="1">
        <v>0</v>
      </c>
      <c r="S174" s="1">
        <v>0</v>
      </c>
      <c r="T174" s="1">
        <v>2</v>
      </c>
      <c r="U174" s="1">
        <v>0</v>
      </c>
      <c r="V174" s="1">
        <v>0</v>
      </c>
      <c r="W174" s="1">
        <v>1</v>
      </c>
      <c r="X174" s="1">
        <v>0</v>
      </c>
      <c r="Y174" s="1">
        <v>1</v>
      </c>
      <c r="Z174" s="1">
        <v>1</v>
      </c>
      <c r="AA174" s="1">
        <v>0</v>
      </c>
      <c r="AB174" s="1">
        <v>0</v>
      </c>
      <c r="AC174" s="1">
        <v>283</v>
      </c>
      <c r="AD174" s="1">
        <v>0</v>
      </c>
      <c r="AE174" s="1">
        <v>0</v>
      </c>
      <c r="AF174" s="1">
        <v>0</v>
      </c>
      <c r="AG174" s="1">
        <v>1</v>
      </c>
      <c r="AH174" s="1">
        <v>6</v>
      </c>
      <c r="AI174" s="1">
        <v>3</v>
      </c>
      <c r="AJ174" s="1">
        <v>0</v>
      </c>
      <c r="AK174" s="1">
        <v>0</v>
      </c>
      <c r="AL174" s="1">
        <v>4</v>
      </c>
      <c r="AM174" s="1">
        <v>0</v>
      </c>
      <c r="AN174" s="1">
        <v>0</v>
      </c>
      <c r="AO174" s="1">
        <v>0</v>
      </c>
      <c r="AP174" s="1">
        <v>0</v>
      </c>
      <c r="AQ174" s="1">
        <v>3</v>
      </c>
      <c r="AR174" s="1">
        <v>0</v>
      </c>
      <c r="AS174" s="1">
        <v>0</v>
      </c>
      <c r="AT174" s="1">
        <v>9</v>
      </c>
      <c r="AU174" s="1">
        <v>8</v>
      </c>
      <c r="AV174" s="1">
        <v>0</v>
      </c>
      <c r="AW174" s="1">
        <v>5</v>
      </c>
      <c r="AX174" s="1">
        <v>0</v>
      </c>
      <c r="AY174" s="1">
        <v>13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4</v>
      </c>
      <c r="CL174" s="1">
        <v>1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>
        <f t="shared" si="5"/>
        <v>395</v>
      </c>
      <c r="CZ174" t="s">
        <v>449</v>
      </c>
      <c r="DA174">
        <v>-1.33865870429802</v>
      </c>
      <c r="DB174">
        <v>-0.879583854340662</v>
      </c>
      <c r="DC174">
        <v>-1.7345986968790501</v>
      </c>
      <c r="DD174">
        <v>-0.98499849190696098</v>
      </c>
      <c r="DE174">
        <v>4.8347402942786397</v>
      </c>
      <c r="DF174">
        <v>-0.17239759242702399</v>
      </c>
      <c r="DG174">
        <v>0.40893470866981901</v>
      </c>
      <c r="DH174">
        <v>0.245149143215283</v>
      </c>
      <c r="DI174">
        <v>0.37631137579108398</v>
      </c>
      <c r="DJ174">
        <v>0.185247461855232</v>
      </c>
      <c r="DK174">
        <v>0.30149329777855299</v>
      </c>
    </row>
    <row r="175" spans="1:115" x14ac:dyDescent="0.25">
      <c r="A175" t="s">
        <v>902</v>
      </c>
      <c r="B175" t="s">
        <v>903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1</v>
      </c>
      <c r="AI175" s="1">
        <v>0</v>
      </c>
      <c r="AJ175" s="1">
        <v>0</v>
      </c>
      <c r="AK175" s="1">
        <v>0</v>
      </c>
      <c r="AL175" s="1">
        <v>1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1</v>
      </c>
      <c r="BA175" s="1">
        <v>0</v>
      </c>
      <c r="BB175" s="1">
        <v>0</v>
      </c>
      <c r="BC175" s="1">
        <v>0</v>
      </c>
      <c r="BD175" s="1">
        <v>0</v>
      </c>
      <c r="BE175" s="1">
        <v>337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>
        <f t="shared" si="5"/>
        <v>340</v>
      </c>
      <c r="CZ175" t="s">
        <v>903</v>
      </c>
      <c r="DA175">
        <v>-2.21425385944154</v>
      </c>
      <c r="DB175">
        <v>-2.67079092683477</v>
      </c>
      <c r="DC175">
        <v>-1.7162803269598399</v>
      </c>
      <c r="DD175">
        <v>0.91321733347865797</v>
      </c>
      <c r="DE175">
        <v>4.6155922757461401</v>
      </c>
      <c r="DF175">
        <v>0.178254182839098</v>
      </c>
      <c r="DG175">
        <v>0.40424867309829499</v>
      </c>
      <c r="DH175">
        <v>0.229693634118949</v>
      </c>
      <c r="DI175">
        <v>0.34966017721667098</v>
      </c>
      <c r="DJ175">
        <v>0.19969422358539499</v>
      </c>
      <c r="DK175">
        <v>0.303791782139605</v>
      </c>
    </row>
    <row r="176" spans="1:115" x14ac:dyDescent="0.25">
      <c r="A176" t="s">
        <v>634</v>
      </c>
      <c r="B176" t="s">
        <v>635</v>
      </c>
      <c r="C176" s="1">
        <v>0</v>
      </c>
      <c r="D176" s="1">
        <v>111</v>
      </c>
      <c r="E176" s="1">
        <v>0</v>
      </c>
      <c r="F176" s="1">
        <v>0</v>
      </c>
      <c r="G176" s="1">
        <v>134</v>
      </c>
      <c r="H176" s="1">
        <v>0</v>
      </c>
      <c r="I176" s="1">
        <v>284</v>
      </c>
      <c r="J176" s="1">
        <v>147</v>
      </c>
      <c r="K176" s="1">
        <v>64</v>
      </c>
      <c r="L176" s="1">
        <v>59</v>
      </c>
      <c r="M176" s="1">
        <v>0</v>
      </c>
      <c r="N176" s="1">
        <v>123</v>
      </c>
      <c r="O176" s="1">
        <v>117</v>
      </c>
      <c r="P176" s="1">
        <v>0</v>
      </c>
      <c r="Q176" s="1">
        <v>0</v>
      </c>
      <c r="R176" s="1">
        <v>12</v>
      </c>
      <c r="S176" s="1">
        <v>7</v>
      </c>
      <c r="T176" s="1">
        <v>1</v>
      </c>
      <c r="U176" s="1">
        <v>2</v>
      </c>
      <c r="V176" s="1">
        <v>1</v>
      </c>
      <c r="W176" s="1">
        <v>0</v>
      </c>
      <c r="X176" s="1">
        <v>19</v>
      </c>
      <c r="Y176" s="1">
        <v>0</v>
      </c>
      <c r="Z176" s="1">
        <v>24</v>
      </c>
      <c r="AA176" s="1">
        <v>80</v>
      </c>
      <c r="AB176" s="1">
        <v>4</v>
      </c>
      <c r="AC176" s="1">
        <v>214</v>
      </c>
      <c r="AD176" s="1">
        <v>173</v>
      </c>
      <c r="AE176" s="1">
        <v>0</v>
      </c>
      <c r="AF176" s="1">
        <v>79</v>
      </c>
      <c r="AG176" s="1">
        <v>527</v>
      </c>
      <c r="AH176" s="1">
        <v>51</v>
      </c>
      <c r="AI176" s="1">
        <v>548</v>
      </c>
      <c r="AJ176" s="1">
        <v>477</v>
      </c>
      <c r="AK176" s="1">
        <v>3</v>
      </c>
      <c r="AL176" s="1">
        <v>9</v>
      </c>
      <c r="AM176" s="1">
        <v>14</v>
      </c>
      <c r="AN176" s="1">
        <v>8</v>
      </c>
      <c r="AO176" s="1">
        <v>6</v>
      </c>
      <c r="AP176" s="1">
        <v>55</v>
      </c>
      <c r="AQ176" s="1">
        <v>8</v>
      </c>
      <c r="AR176" s="1">
        <v>0</v>
      </c>
      <c r="AS176" s="1">
        <v>0</v>
      </c>
      <c r="AT176" s="1">
        <v>1</v>
      </c>
      <c r="AU176" s="1">
        <v>8</v>
      </c>
      <c r="AV176" s="1">
        <v>5</v>
      </c>
      <c r="AW176" s="1">
        <v>0</v>
      </c>
      <c r="AX176" s="1">
        <v>0</v>
      </c>
      <c r="AY176" s="1">
        <v>33</v>
      </c>
      <c r="AZ176" s="1">
        <v>10</v>
      </c>
      <c r="BA176" s="1">
        <v>0</v>
      </c>
      <c r="BB176" s="1">
        <v>0</v>
      </c>
      <c r="BC176" s="1">
        <v>9</v>
      </c>
      <c r="BD176" s="1">
        <v>267</v>
      </c>
      <c r="BE176" s="1">
        <v>0</v>
      </c>
      <c r="BF176" s="1">
        <v>0</v>
      </c>
      <c r="BG176" s="1">
        <v>2</v>
      </c>
      <c r="BH176" s="1">
        <v>0</v>
      </c>
      <c r="BI176" s="1">
        <v>0</v>
      </c>
      <c r="BJ176" s="1">
        <v>32</v>
      </c>
      <c r="BK176" s="1">
        <v>167</v>
      </c>
      <c r="BL176" s="1">
        <v>363</v>
      </c>
      <c r="BM176" s="1">
        <v>16</v>
      </c>
      <c r="BN176" s="1">
        <v>1</v>
      </c>
      <c r="BO176" s="1">
        <v>3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2</v>
      </c>
      <c r="BX176" s="1">
        <v>0</v>
      </c>
      <c r="BY176" s="1">
        <v>0</v>
      </c>
      <c r="BZ176" s="1">
        <v>25</v>
      </c>
      <c r="CA176" s="1">
        <v>0</v>
      </c>
      <c r="CB176" s="1">
        <v>80</v>
      </c>
      <c r="CC176" s="1">
        <v>0</v>
      </c>
      <c r="CD176" s="1">
        <v>9</v>
      </c>
      <c r="CE176" s="1">
        <v>13</v>
      </c>
      <c r="CF176" s="1">
        <v>2</v>
      </c>
      <c r="CG176" s="1">
        <v>12</v>
      </c>
      <c r="CH176" s="1">
        <v>21</v>
      </c>
      <c r="CI176" s="1">
        <v>25</v>
      </c>
      <c r="CJ176" s="1">
        <v>0</v>
      </c>
      <c r="CK176" s="1">
        <v>0</v>
      </c>
      <c r="CL176" s="1">
        <v>26</v>
      </c>
      <c r="CM176" s="1">
        <v>0</v>
      </c>
      <c r="CN176" s="1">
        <v>1</v>
      </c>
      <c r="CO176" s="1">
        <v>0</v>
      </c>
      <c r="CP176" s="1">
        <v>0</v>
      </c>
      <c r="CQ176" s="1">
        <v>6</v>
      </c>
      <c r="CR176" s="1">
        <v>0</v>
      </c>
      <c r="CS176" s="1">
        <v>0</v>
      </c>
      <c r="CT176" s="1">
        <v>95</v>
      </c>
      <c r="CU176" s="1">
        <v>25</v>
      </c>
      <c r="CV176" s="1">
        <v>0</v>
      </c>
      <c r="CW176" s="1">
        <v>3</v>
      </c>
      <c r="CX176" s="1">
        <v>23</v>
      </c>
      <c r="CY176">
        <f t="shared" si="5"/>
        <v>4646</v>
      </c>
      <c r="CZ176" t="s">
        <v>635</v>
      </c>
      <c r="DA176">
        <v>2.0220512703837898</v>
      </c>
      <c r="DB176">
        <v>2.58537029069227</v>
      </c>
      <c r="DC176">
        <v>1.16314078436769</v>
      </c>
      <c r="DD176">
        <v>-1.10501488316749</v>
      </c>
      <c r="DE176">
        <v>5.6982303106214101</v>
      </c>
      <c r="DF176">
        <v>-0.17857858166050999</v>
      </c>
      <c r="DG176">
        <v>0.41718750069293797</v>
      </c>
      <c r="DH176">
        <v>0.19292500883930799</v>
      </c>
      <c r="DI176">
        <v>0.34489890309563198</v>
      </c>
      <c r="DJ176">
        <v>0.16508114272319599</v>
      </c>
      <c r="DK176">
        <v>0.304385038753613</v>
      </c>
    </row>
    <row r="177" spans="1:115" x14ac:dyDescent="0.25">
      <c r="A177" t="s">
        <v>922</v>
      </c>
      <c r="B177" t="s">
        <v>923</v>
      </c>
      <c r="C177" s="1">
        <v>6</v>
      </c>
      <c r="D177" s="1">
        <v>3</v>
      </c>
      <c r="E177" s="1">
        <v>2</v>
      </c>
      <c r="F177" s="1">
        <v>0</v>
      </c>
      <c r="G177" s="1">
        <v>5</v>
      </c>
      <c r="H177" s="1">
        <v>3</v>
      </c>
      <c r="I177" s="1">
        <v>9</v>
      </c>
      <c r="J177" s="1">
        <v>5</v>
      </c>
      <c r="K177" s="1">
        <v>15</v>
      </c>
      <c r="L177" s="1">
        <v>3</v>
      </c>
      <c r="M177" s="1">
        <v>0</v>
      </c>
      <c r="N177" s="1">
        <v>1</v>
      </c>
      <c r="O177" s="1">
        <v>4</v>
      </c>
      <c r="P177" s="1">
        <v>0</v>
      </c>
      <c r="Q177" s="1">
        <v>0</v>
      </c>
      <c r="R177" s="1">
        <v>9</v>
      </c>
      <c r="S177" s="1">
        <v>3</v>
      </c>
      <c r="T177" s="1">
        <v>1</v>
      </c>
      <c r="U177" s="1">
        <v>1</v>
      </c>
      <c r="V177" s="1">
        <v>2</v>
      </c>
      <c r="W177" s="1">
        <v>0</v>
      </c>
      <c r="X177" s="1">
        <v>0</v>
      </c>
      <c r="Y177" s="1">
        <v>0</v>
      </c>
      <c r="Z177" s="1">
        <v>2</v>
      </c>
      <c r="AA177" s="1">
        <v>16</v>
      </c>
      <c r="AB177" s="1">
        <v>0</v>
      </c>
      <c r="AC177" s="1">
        <v>8</v>
      </c>
      <c r="AD177" s="1">
        <v>8</v>
      </c>
      <c r="AE177" s="1">
        <v>60</v>
      </c>
      <c r="AF177" s="1">
        <v>0</v>
      </c>
      <c r="AG177" s="1">
        <v>10</v>
      </c>
      <c r="AH177" s="1">
        <v>15</v>
      </c>
      <c r="AI177" s="1">
        <v>10</v>
      </c>
      <c r="AJ177" s="1">
        <v>16</v>
      </c>
      <c r="AK177" s="1">
        <v>0</v>
      </c>
      <c r="AL177" s="1">
        <v>6</v>
      </c>
      <c r="AM177" s="1">
        <v>2</v>
      </c>
      <c r="AN177" s="1">
        <v>0</v>
      </c>
      <c r="AO177" s="1">
        <v>0</v>
      </c>
      <c r="AP177" s="1">
        <v>6</v>
      </c>
      <c r="AQ177" s="1">
        <v>2</v>
      </c>
      <c r="AR177" s="1">
        <v>2</v>
      </c>
      <c r="AS177" s="1">
        <v>0</v>
      </c>
      <c r="AT177" s="1">
        <v>11</v>
      </c>
      <c r="AU177" s="1">
        <v>4</v>
      </c>
      <c r="AV177" s="1">
        <v>3</v>
      </c>
      <c r="AW177" s="1">
        <v>0</v>
      </c>
      <c r="AX177" s="1">
        <v>0</v>
      </c>
      <c r="AY177" s="1">
        <v>3</v>
      </c>
      <c r="AZ177" s="1">
        <v>0</v>
      </c>
      <c r="BA177" s="1">
        <v>188</v>
      </c>
      <c r="BB177" s="1">
        <v>0</v>
      </c>
      <c r="BC177" s="1">
        <v>1</v>
      </c>
      <c r="BD177" s="1">
        <v>90</v>
      </c>
      <c r="BE177" s="1">
        <v>94</v>
      </c>
      <c r="BF177" s="1">
        <v>12</v>
      </c>
      <c r="BG177" s="1">
        <v>0</v>
      </c>
      <c r="BH177" s="1">
        <v>55</v>
      </c>
      <c r="BI177" s="1">
        <v>9</v>
      </c>
      <c r="BJ177" s="1">
        <v>3</v>
      </c>
      <c r="BK177" s="1">
        <v>24</v>
      </c>
      <c r="BL177" s="1">
        <v>24</v>
      </c>
      <c r="BM177" s="1">
        <v>0</v>
      </c>
      <c r="BN177" s="1">
        <v>0</v>
      </c>
      <c r="BO177" s="1">
        <v>0</v>
      </c>
      <c r="BP177" s="1">
        <v>2</v>
      </c>
      <c r="BQ177" s="1">
        <v>16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30</v>
      </c>
      <c r="BY177" s="1">
        <v>0</v>
      </c>
      <c r="BZ177" s="1">
        <v>4</v>
      </c>
      <c r="CA177" s="1">
        <v>3</v>
      </c>
      <c r="CB177" s="1">
        <v>2</v>
      </c>
      <c r="CC177" s="1">
        <v>1</v>
      </c>
      <c r="CD177" s="1">
        <v>4</v>
      </c>
      <c r="CE177" s="1">
        <v>0</v>
      </c>
      <c r="CF177" s="1">
        <v>5</v>
      </c>
      <c r="CG177" s="1">
        <v>3</v>
      </c>
      <c r="CH177" s="1">
        <v>4</v>
      </c>
      <c r="CI177" s="1">
        <v>9</v>
      </c>
      <c r="CJ177" s="1">
        <v>3</v>
      </c>
      <c r="CK177" s="1">
        <v>2</v>
      </c>
      <c r="CL177" s="1">
        <v>2</v>
      </c>
      <c r="CM177" s="1">
        <v>0</v>
      </c>
      <c r="CN177" s="1">
        <v>0</v>
      </c>
      <c r="CO177" s="1">
        <v>0</v>
      </c>
      <c r="CP177" s="1">
        <v>2</v>
      </c>
      <c r="CQ177" s="1">
        <v>0</v>
      </c>
      <c r="CR177" s="1">
        <v>0</v>
      </c>
      <c r="CS177" s="1">
        <v>0</v>
      </c>
      <c r="CT177" s="1">
        <v>3</v>
      </c>
      <c r="CU177" s="1">
        <v>4</v>
      </c>
      <c r="CV177" s="1">
        <v>0</v>
      </c>
      <c r="CW177" s="1">
        <v>2</v>
      </c>
      <c r="CX177" s="1">
        <v>0</v>
      </c>
      <c r="CY177">
        <f t="shared" si="5"/>
        <v>857</v>
      </c>
      <c r="CZ177" t="s">
        <v>923</v>
      </c>
      <c r="DA177">
        <v>1.01675385288386</v>
      </c>
      <c r="DB177">
        <v>0.73930436802923505</v>
      </c>
      <c r="DC177">
        <v>1.31865001905788</v>
      </c>
      <c r="DD177">
        <v>0.73868535689116999</v>
      </c>
      <c r="DE177">
        <v>3.8620642137086101</v>
      </c>
      <c r="DF177">
        <v>0.16001505950636699</v>
      </c>
      <c r="DG177">
        <v>0.40875000076818002</v>
      </c>
      <c r="DH177">
        <v>0.32577694035257698</v>
      </c>
      <c r="DI177">
        <v>0.46807600370796398</v>
      </c>
      <c r="DJ177">
        <v>0.17923170604984701</v>
      </c>
      <c r="DK177">
        <v>0.30736830975447399</v>
      </c>
    </row>
    <row r="178" spans="1:115" x14ac:dyDescent="0.25">
      <c r="A178" t="s">
        <v>898</v>
      </c>
      <c r="B178" t="s">
        <v>899</v>
      </c>
      <c r="C178" s="1">
        <v>0</v>
      </c>
      <c r="D178" s="1">
        <v>13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1</v>
      </c>
      <c r="L178" s="1">
        <v>36</v>
      </c>
      <c r="M178" s="1">
        <v>0</v>
      </c>
      <c r="N178" s="1">
        <v>9</v>
      </c>
      <c r="O178" s="1">
        <v>1</v>
      </c>
      <c r="P178" s="1">
        <v>0</v>
      </c>
      <c r="Q178" s="1">
        <v>3</v>
      </c>
      <c r="R178" s="1">
        <v>0</v>
      </c>
      <c r="S178" s="1">
        <v>0</v>
      </c>
      <c r="T178" s="1">
        <v>0</v>
      </c>
      <c r="U178" s="1">
        <v>1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64</v>
      </c>
      <c r="AB178" s="1">
        <v>0</v>
      </c>
      <c r="AC178" s="1">
        <v>27</v>
      </c>
      <c r="AD178" s="1">
        <v>15</v>
      </c>
      <c r="AE178" s="1">
        <v>0</v>
      </c>
      <c r="AF178" s="1">
        <v>0</v>
      </c>
      <c r="AG178" s="1">
        <v>42</v>
      </c>
      <c r="AH178" s="1">
        <v>6</v>
      </c>
      <c r="AI178" s="1">
        <v>0</v>
      </c>
      <c r="AJ178" s="1">
        <v>0</v>
      </c>
      <c r="AK178" s="1">
        <v>11</v>
      </c>
      <c r="AL178" s="1">
        <v>2</v>
      </c>
      <c r="AM178" s="1">
        <v>1</v>
      </c>
      <c r="AN178" s="1">
        <v>0</v>
      </c>
      <c r="AO178" s="1">
        <v>0</v>
      </c>
      <c r="AP178" s="1">
        <v>3</v>
      </c>
      <c r="AQ178" s="1">
        <v>2</v>
      </c>
      <c r="AR178" s="1">
        <v>0</v>
      </c>
      <c r="AS178" s="1">
        <v>1</v>
      </c>
      <c r="AT178" s="1">
        <v>0</v>
      </c>
      <c r="AU178" s="1">
        <v>0</v>
      </c>
      <c r="AV178" s="1">
        <v>10</v>
      </c>
      <c r="AW178" s="1">
        <v>0</v>
      </c>
      <c r="AX178" s="1">
        <v>0</v>
      </c>
      <c r="AY178" s="1">
        <v>5</v>
      </c>
      <c r="AZ178" s="1">
        <v>11</v>
      </c>
      <c r="BA178" s="1">
        <v>1</v>
      </c>
      <c r="BB178" s="1">
        <v>0</v>
      </c>
      <c r="BC178" s="1">
        <v>0</v>
      </c>
      <c r="BD178" s="1">
        <v>54</v>
      </c>
      <c r="BE178" s="1">
        <v>31</v>
      </c>
      <c r="BF178" s="1">
        <v>0</v>
      </c>
      <c r="BG178" s="1">
        <v>1</v>
      </c>
      <c r="BH178" s="1">
        <v>1</v>
      </c>
      <c r="BI178" s="1">
        <v>0</v>
      </c>
      <c r="BJ178" s="1">
        <v>0</v>
      </c>
      <c r="BK178" s="1">
        <v>0</v>
      </c>
      <c r="BL178" s="1">
        <v>3</v>
      </c>
      <c r="BM178" s="1">
        <v>0</v>
      </c>
      <c r="BN178" s="1">
        <v>1</v>
      </c>
      <c r="BO178" s="1">
        <v>6</v>
      </c>
      <c r="BP178" s="1">
        <v>2</v>
      </c>
      <c r="BQ178" s="1">
        <v>0</v>
      </c>
      <c r="BR178" s="1">
        <v>0</v>
      </c>
      <c r="BS178" s="1">
        <v>0</v>
      </c>
      <c r="BT178" s="1">
        <v>0</v>
      </c>
      <c r="BU178" s="1">
        <v>3</v>
      </c>
      <c r="BV178" s="1">
        <v>6</v>
      </c>
      <c r="BW178" s="1">
        <v>1</v>
      </c>
      <c r="BX178" s="1">
        <v>29</v>
      </c>
      <c r="BY178" s="1">
        <v>476</v>
      </c>
      <c r="BZ178" s="1">
        <v>0</v>
      </c>
      <c r="CA178" s="1">
        <v>161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1</v>
      </c>
      <c r="CH178" s="1">
        <v>0</v>
      </c>
      <c r="CI178" s="1">
        <v>2</v>
      </c>
      <c r="CJ178" s="1">
        <v>0</v>
      </c>
      <c r="CK178" s="1">
        <v>18</v>
      </c>
      <c r="CL178" s="1">
        <v>1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3</v>
      </c>
      <c r="CT178" s="1">
        <v>0</v>
      </c>
      <c r="CU178" s="1">
        <v>5</v>
      </c>
      <c r="CV178" s="1">
        <v>7</v>
      </c>
      <c r="CW178" s="1">
        <v>8</v>
      </c>
      <c r="CX178" s="1">
        <v>4</v>
      </c>
      <c r="CY178">
        <f t="shared" si="5"/>
        <v>1090</v>
      </c>
      <c r="CZ178" t="s">
        <v>899</v>
      </c>
      <c r="DA178">
        <v>-0.15858947079590399</v>
      </c>
      <c r="DB178">
        <v>-0.68994881254592699</v>
      </c>
      <c r="DC178">
        <v>0.32859933345907399</v>
      </c>
      <c r="DD178">
        <v>1.0942316739382401</v>
      </c>
      <c r="DE178">
        <v>5.1607065060842299</v>
      </c>
      <c r="DF178">
        <v>0.17982405090711101</v>
      </c>
      <c r="DG178">
        <v>0.40331146598404499</v>
      </c>
      <c r="DH178">
        <v>0.19143353625225501</v>
      </c>
      <c r="DI178">
        <v>0.32527598004076103</v>
      </c>
      <c r="DJ178">
        <v>0.18699173458586901</v>
      </c>
      <c r="DK178">
        <v>0.30862135930630502</v>
      </c>
    </row>
    <row r="179" spans="1:115" x14ac:dyDescent="0.25">
      <c r="A179" t="s">
        <v>756</v>
      </c>
      <c r="B179" t="s">
        <v>757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1</v>
      </c>
      <c r="AC179" s="1">
        <v>1</v>
      </c>
      <c r="AD179" s="1">
        <v>0</v>
      </c>
      <c r="AE179" s="1">
        <v>0</v>
      </c>
      <c r="AF179" s="1">
        <v>1</v>
      </c>
      <c r="AG179" s="1">
        <v>0</v>
      </c>
      <c r="AH179" s="1">
        <v>0</v>
      </c>
      <c r="AI179" s="1">
        <v>0</v>
      </c>
      <c r="AJ179" s="1">
        <v>19</v>
      </c>
      <c r="AK179" s="1">
        <v>0</v>
      </c>
      <c r="AL179" s="1">
        <v>0</v>
      </c>
      <c r="AM179" s="1">
        <v>1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2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1</v>
      </c>
      <c r="BT179" s="1">
        <v>0</v>
      </c>
      <c r="BU179" s="1">
        <v>6</v>
      </c>
      <c r="BV179" s="1">
        <v>0</v>
      </c>
      <c r="BW179" s="1">
        <v>796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1</v>
      </c>
      <c r="CT179" s="1">
        <v>8</v>
      </c>
      <c r="CU179" s="1">
        <v>0</v>
      </c>
      <c r="CV179" s="1">
        <v>0</v>
      </c>
      <c r="CW179" s="1">
        <v>0</v>
      </c>
      <c r="CX179" s="1">
        <v>0</v>
      </c>
      <c r="CY179">
        <f t="shared" si="5"/>
        <v>837</v>
      </c>
      <c r="CZ179" t="s">
        <v>757</v>
      </c>
      <c r="DA179">
        <v>-1.9875596079119</v>
      </c>
      <c r="DB179">
        <v>-2.4120969903354199</v>
      </c>
      <c r="DC179">
        <v>-1.51209348209784</v>
      </c>
      <c r="DD179">
        <v>0.99385564446133101</v>
      </c>
      <c r="DE179">
        <v>4.7458260754755504</v>
      </c>
      <c r="DF179">
        <v>0.18069904645321799</v>
      </c>
      <c r="DG179">
        <v>0.40812500077380698</v>
      </c>
      <c r="DH179">
        <v>0.210393534755142</v>
      </c>
      <c r="DI179">
        <v>0.33647956311230198</v>
      </c>
      <c r="DJ179">
        <v>0.20082220359803599</v>
      </c>
      <c r="DK179">
        <v>0.31027580639650998</v>
      </c>
    </row>
    <row r="180" spans="1:115" x14ac:dyDescent="0.25">
      <c r="A180" t="s">
        <v>424</v>
      </c>
      <c r="B180" t="s">
        <v>425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1</v>
      </c>
      <c r="L180" s="1">
        <v>0</v>
      </c>
      <c r="M180" s="1">
        <v>0</v>
      </c>
      <c r="N180" s="1">
        <v>0</v>
      </c>
      <c r="O180" s="1">
        <v>1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449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1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1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1</v>
      </c>
      <c r="CV180" s="1">
        <v>0</v>
      </c>
      <c r="CW180" s="1">
        <v>0</v>
      </c>
      <c r="CX180" s="1">
        <v>0</v>
      </c>
      <c r="CY180">
        <f t="shared" si="5"/>
        <v>454</v>
      </c>
      <c r="CZ180" t="s">
        <v>425</v>
      </c>
      <c r="DA180">
        <v>-2.15614112453832</v>
      </c>
      <c r="DB180">
        <v>-2.6212251640795299</v>
      </c>
      <c r="DC180">
        <v>-1.6945044029738501</v>
      </c>
      <c r="DD180">
        <v>0.97465326334325197</v>
      </c>
      <c r="DE180">
        <v>4.4844803339232104</v>
      </c>
      <c r="DF180">
        <v>0.173536872159721</v>
      </c>
      <c r="DG180">
        <v>0.40487347784113897</v>
      </c>
      <c r="DH180">
        <v>0.31449400312002501</v>
      </c>
      <c r="DI180">
        <v>0.45688186999268598</v>
      </c>
      <c r="DJ180">
        <v>0.20235023311299299</v>
      </c>
      <c r="DK180">
        <v>0.31172237833854599</v>
      </c>
    </row>
    <row r="181" spans="1:115" x14ac:dyDescent="0.25">
      <c r="A181" t="s">
        <v>256</v>
      </c>
      <c r="B181" t="s">
        <v>257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1</v>
      </c>
      <c r="BA181" s="1">
        <v>0</v>
      </c>
      <c r="BB181" s="1">
        <v>0</v>
      </c>
      <c r="BC181" s="1">
        <v>0</v>
      </c>
      <c r="BD181" s="1">
        <v>327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>
        <f t="shared" si="5"/>
        <v>328</v>
      </c>
      <c r="CZ181" t="s">
        <v>257</v>
      </c>
      <c r="DA181">
        <v>-2.25757405675283</v>
      </c>
      <c r="DB181">
        <v>-2.7108624659684799</v>
      </c>
      <c r="DC181">
        <v>-1.78324855709005</v>
      </c>
      <c r="DD181">
        <v>0.98778587810165497</v>
      </c>
      <c r="DE181">
        <v>4.6050983556364402</v>
      </c>
      <c r="DF181">
        <v>0.185416468366499</v>
      </c>
      <c r="DG181">
        <v>0.40968750075975202</v>
      </c>
      <c r="DH181">
        <v>0.22775181678384901</v>
      </c>
      <c r="DI181">
        <v>0.34477642394876401</v>
      </c>
      <c r="DJ181">
        <v>0.22012317401649201</v>
      </c>
      <c r="DK181">
        <v>0.31635845276549301</v>
      </c>
    </row>
    <row r="182" spans="1:115" x14ac:dyDescent="0.25">
      <c r="A182" t="s">
        <v>888</v>
      </c>
      <c r="B182" t="s">
        <v>889</v>
      </c>
      <c r="C182" s="1">
        <v>117</v>
      </c>
      <c r="D182" s="1">
        <v>309</v>
      </c>
      <c r="E182" s="1">
        <v>260</v>
      </c>
      <c r="F182" s="1">
        <v>71</v>
      </c>
      <c r="G182" s="1">
        <v>207</v>
      </c>
      <c r="H182" s="1">
        <v>23</v>
      </c>
      <c r="I182" s="1">
        <v>357</v>
      </c>
      <c r="J182" s="1">
        <v>82</v>
      </c>
      <c r="K182" s="1">
        <v>527</v>
      </c>
      <c r="L182" s="1">
        <v>131</v>
      </c>
      <c r="M182" s="1">
        <v>0</v>
      </c>
      <c r="N182" s="1">
        <v>149</v>
      </c>
      <c r="O182" s="1">
        <v>199</v>
      </c>
      <c r="P182" s="1">
        <v>2</v>
      </c>
      <c r="Q182" s="1">
        <v>4</v>
      </c>
      <c r="R182" s="1">
        <v>279</v>
      </c>
      <c r="S182" s="1">
        <v>189</v>
      </c>
      <c r="T182" s="1">
        <v>91</v>
      </c>
      <c r="U182" s="1">
        <v>6</v>
      </c>
      <c r="V182" s="1">
        <v>40</v>
      </c>
      <c r="W182" s="1">
        <v>9</v>
      </c>
      <c r="X182" s="1">
        <v>25</v>
      </c>
      <c r="Y182" s="1">
        <v>4</v>
      </c>
      <c r="Z182" s="1">
        <v>137</v>
      </c>
      <c r="AA182" s="1">
        <v>463</v>
      </c>
      <c r="AB182" s="1">
        <v>10</v>
      </c>
      <c r="AC182" s="1">
        <v>411</v>
      </c>
      <c r="AD182" s="1">
        <v>333</v>
      </c>
      <c r="AE182" s="1">
        <v>147</v>
      </c>
      <c r="AF182" s="1">
        <v>84</v>
      </c>
      <c r="AG182" s="1">
        <v>469</v>
      </c>
      <c r="AH182" s="1">
        <v>460</v>
      </c>
      <c r="AI182" s="1">
        <v>587</v>
      </c>
      <c r="AJ182" s="1">
        <v>813</v>
      </c>
      <c r="AK182" s="1">
        <v>30</v>
      </c>
      <c r="AL182" s="1">
        <v>125</v>
      </c>
      <c r="AM182" s="1">
        <v>66</v>
      </c>
      <c r="AN182" s="1">
        <v>18</v>
      </c>
      <c r="AO182" s="1">
        <v>75</v>
      </c>
      <c r="AP182" s="1">
        <v>277</v>
      </c>
      <c r="AQ182" s="1">
        <v>41</v>
      </c>
      <c r="AR182" s="1">
        <v>1</v>
      </c>
      <c r="AS182" s="1">
        <v>6</v>
      </c>
      <c r="AT182" s="1">
        <v>719</v>
      </c>
      <c r="AU182" s="1">
        <v>76</v>
      </c>
      <c r="AV182" s="1">
        <v>27</v>
      </c>
      <c r="AW182" s="1">
        <v>1</v>
      </c>
      <c r="AX182" s="1">
        <v>0</v>
      </c>
      <c r="AY182" s="1">
        <v>157</v>
      </c>
      <c r="AZ182" s="1">
        <v>24</v>
      </c>
      <c r="BA182" s="1">
        <v>708</v>
      </c>
      <c r="BB182" s="1">
        <v>99</v>
      </c>
      <c r="BC182" s="1">
        <v>16</v>
      </c>
      <c r="BD182" s="1">
        <v>1008</v>
      </c>
      <c r="BE182" s="1">
        <v>808</v>
      </c>
      <c r="BF182" s="1">
        <v>811</v>
      </c>
      <c r="BG182" s="1">
        <v>24</v>
      </c>
      <c r="BH182" s="1">
        <v>815</v>
      </c>
      <c r="BI182" s="1">
        <v>273</v>
      </c>
      <c r="BJ182" s="1">
        <v>84</v>
      </c>
      <c r="BK182" s="1">
        <v>312</v>
      </c>
      <c r="BL182" s="1">
        <v>29075</v>
      </c>
      <c r="BM182" s="1">
        <v>37</v>
      </c>
      <c r="BN182" s="1">
        <v>50</v>
      </c>
      <c r="BO182" s="1">
        <v>18</v>
      </c>
      <c r="BP182" s="1">
        <v>21</v>
      </c>
      <c r="BQ182" s="1">
        <v>281</v>
      </c>
      <c r="BR182" s="1">
        <v>5</v>
      </c>
      <c r="BS182" s="1">
        <v>0</v>
      </c>
      <c r="BT182" s="1">
        <v>3</v>
      </c>
      <c r="BU182" s="1">
        <v>5</v>
      </c>
      <c r="BV182" s="1">
        <v>9</v>
      </c>
      <c r="BW182" s="1">
        <v>2</v>
      </c>
      <c r="BX182" s="1">
        <v>455</v>
      </c>
      <c r="BY182" s="1">
        <v>567</v>
      </c>
      <c r="BZ182" s="1">
        <v>208</v>
      </c>
      <c r="CA182" s="1">
        <v>187</v>
      </c>
      <c r="CB182" s="1">
        <v>83</v>
      </c>
      <c r="CC182" s="1">
        <v>26</v>
      </c>
      <c r="CD182" s="1">
        <v>489</v>
      </c>
      <c r="CE182" s="1">
        <v>89</v>
      </c>
      <c r="CF182" s="1">
        <v>350</v>
      </c>
      <c r="CG182" s="1">
        <v>140</v>
      </c>
      <c r="CH182" s="1">
        <v>90</v>
      </c>
      <c r="CI182" s="1">
        <v>208</v>
      </c>
      <c r="CJ182" s="1">
        <v>47</v>
      </c>
      <c r="CK182" s="1">
        <v>19</v>
      </c>
      <c r="CL182" s="1">
        <v>33</v>
      </c>
      <c r="CM182" s="1">
        <v>0</v>
      </c>
      <c r="CN182" s="1">
        <v>13</v>
      </c>
      <c r="CO182" s="1">
        <v>0</v>
      </c>
      <c r="CP182" s="1">
        <v>3</v>
      </c>
      <c r="CQ182" s="1">
        <v>15</v>
      </c>
      <c r="CR182" s="1">
        <v>1</v>
      </c>
      <c r="CS182" s="1">
        <v>7</v>
      </c>
      <c r="CT182" s="1">
        <v>121</v>
      </c>
      <c r="CU182" s="1">
        <v>263</v>
      </c>
      <c r="CV182" s="1">
        <v>4</v>
      </c>
      <c r="CW182" s="1">
        <v>37</v>
      </c>
      <c r="CX182" s="1">
        <v>49</v>
      </c>
      <c r="CY182">
        <f t="shared" si="5"/>
        <v>46606</v>
      </c>
      <c r="CZ182" t="s">
        <v>889</v>
      </c>
      <c r="DA182">
        <v>5.9357420420003404</v>
      </c>
      <c r="DB182">
        <v>5.8091280336564504</v>
      </c>
      <c r="DC182">
        <v>6.2077654741377701</v>
      </c>
      <c r="DD182">
        <v>0.66350432744436505</v>
      </c>
      <c r="DE182">
        <v>3.4988993586711201</v>
      </c>
      <c r="DF182">
        <v>0.154525773861792</v>
      </c>
      <c r="DG182">
        <v>0.42187500065169398</v>
      </c>
      <c r="DH182">
        <v>0.225982889898731</v>
      </c>
      <c r="DI182">
        <v>0.40024327916750901</v>
      </c>
      <c r="DJ182">
        <v>0.171973224486142</v>
      </c>
      <c r="DK182">
        <v>0.32676652120731098</v>
      </c>
    </row>
    <row r="183" spans="1:115" x14ac:dyDescent="0.25">
      <c r="A183" t="s">
        <v>936</v>
      </c>
      <c r="B183" t="s">
        <v>937</v>
      </c>
      <c r="C183" s="1">
        <v>17</v>
      </c>
      <c r="D183" s="1">
        <v>83</v>
      </c>
      <c r="E183" s="1">
        <v>290</v>
      </c>
      <c r="F183" s="1">
        <v>49</v>
      </c>
      <c r="G183" s="1">
        <v>49</v>
      </c>
      <c r="H183" s="1">
        <v>0</v>
      </c>
      <c r="I183" s="1">
        <v>258</v>
      </c>
      <c r="J183" s="1">
        <v>1</v>
      </c>
      <c r="K183" s="1">
        <v>94</v>
      </c>
      <c r="L183" s="1">
        <v>7</v>
      </c>
      <c r="M183" s="1">
        <v>0</v>
      </c>
      <c r="N183" s="1">
        <v>91</v>
      </c>
      <c r="O183" s="1">
        <v>0</v>
      </c>
      <c r="P183" s="1">
        <v>0</v>
      </c>
      <c r="Q183" s="1">
        <v>0</v>
      </c>
      <c r="R183" s="1">
        <v>70</v>
      </c>
      <c r="S183" s="1">
        <v>0</v>
      </c>
      <c r="T183" s="1">
        <v>4</v>
      </c>
      <c r="U183" s="1">
        <v>1</v>
      </c>
      <c r="V183" s="1">
        <v>99</v>
      </c>
      <c r="W183" s="1">
        <v>3</v>
      </c>
      <c r="X183" s="1">
        <v>44</v>
      </c>
      <c r="Y183" s="1">
        <v>0</v>
      </c>
      <c r="Z183" s="1">
        <v>12</v>
      </c>
      <c r="AA183" s="1">
        <v>263</v>
      </c>
      <c r="AB183" s="1">
        <v>0</v>
      </c>
      <c r="AC183" s="1">
        <v>3</v>
      </c>
      <c r="AD183" s="1">
        <v>0</v>
      </c>
      <c r="AE183" s="1">
        <v>0</v>
      </c>
      <c r="AF183" s="1">
        <v>25</v>
      </c>
      <c r="AG183" s="1">
        <v>1160</v>
      </c>
      <c r="AH183" s="1">
        <v>276</v>
      </c>
      <c r="AI183" s="1">
        <v>523</v>
      </c>
      <c r="AJ183" s="1">
        <v>225</v>
      </c>
      <c r="AK183" s="1">
        <v>24</v>
      </c>
      <c r="AL183" s="1">
        <v>15</v>
      </c>
      <c r="AM183" s="1">
        <v>1</v>
      </c>
      <c r="AN183" s="1">
        <v>7</v>
      </c>
      <c r="AO183" s="1">
        <v>1</v>
      </c>
      <c r="AP183" s="1">
        <v>201</v>
      </c>
      <c r="AQ183" s="1">
        <v>6</v>
      </c>
      <c r="AR183" s="1">
        <v>0</v>
      </c>
      <c r="AS183" s="1">
        <v>5</v>
      </c>
      <c r="AT183" s="1">
        <v>0</v>
      </c>
      <c r="AU183" s="1">
        <v>4</v>
      </c>
      <c r="AV183" s="1">
        <v>37</v>
      </c>
      <c r="AW183" s="1">
        <v>0</v>
      </c>
      <c r="AX183" s="1">
        <v>0</v>
      </c>
      <c r="AY183" s="1">
        <v>2</v>
      </c>
      <c r="AZ183" s="1">
        <v>7</v>
      </c>
      <c r="BA183" s="1">
        <v>0</v>
      </c>
      <c r="BB183" s="1">
        <v>0</v>
      </c>
      <c r="BC183" s="1">
        <v>3</v>
      </c>
      <c r="BD183" s="1">
        <v>499</v>
      </c>
      <c r="BE183" s="1">
        <v>1814</v>
      </c>
      <c r="BF183" s="1">
        <v>1372</v>
      </c>
      <c r="BG183" s="1">
        <v>20</v>
      </c>
      <c r="BH183" s="1">
        <v>489</v>
      </c>
      <c r="BI183" s="1">
        <v>373</v>
      </c>
      <c r="BJ183" s="1">
        <v>0</v>
      </c>
      <c r="BK183" s="1">
        <v>18</v>
      </c>
      <c r="BL183" s="1">
        <v>167</v>
      </c>
      <c r="BM183" s="1">
        <v>34</v>
      </c>
      <c r="BN183" s="1">
        <v>53</v>
      </c>
      <c r="BO183" s="1">
        <v>21</v>
      </c>
      <c r="BP183" s="1">
        <v>19</v>
      </c>
      <c r="BQ183" s="1">
        <v>192</v>
      </c>
      <c r="BR183" s="1">
        <v>7</v>
      </c>
      <c r="BS183" s="1">
        <v>0</v>
      </c>
      <c r="BT183" s="1">
        <v>7</v>
      </c>
      <c r="BU183" s="1">
        <v>0</v>
      </c>
      <c r="BV183" s="1">
        <v>0</v>
      </c>
      <c r="BW183" s="1">
        <v>1</v>
      </c>
      <c r="BX183" s="1">
        <v>41</v>
      </c>
      <c r="BY183" s="1">
        <v>0</v>
      </c>
      <c r="BZ183" s="1">
        <v>0</v>
      </c>
      <c r="CA183" s="1">
        <v>0</v>
      </c>
      <c r="CB183" s="1">
        <v>35</v>
      </c>
      <c r="CC183" s="1">
        <v>2</v>
      </c>
      <c r="CD183" s="1">
        <v>196</v>
      </c>
      <c r="CE183" s="1">
        <v>2</v>
      </c>
      <c r="CF183" s="1">
        <v>448</v>
      </c>
      <c r="CG183" s="1">
        <v>9</v>
      </c>
      <c r="CH183" s="1">
        <v>57</v>
      </c>
      <c r="CI183" s="1">
        <v>0</v>
      </c>
      <c r="CJ183" s="1">
        <v>4</v>
      </c>
      <c r="CK183" s="1">
        <v>2</v>
      </c>
      <c r="CL183" s="1">
        <v>18</v>
      </c>
      <c r="CM183" s="1">
        <v>4</v>
      </c>
      <c r="CN183" s="1">
        <v>0</v>
      </c>
      <c r="CO183" s="1">
        <v>0</v>
      </c>
      <c r="CP183" s="1">
        <v>0</v>
      </c>
      <c r="CQ183" s="1">
        <v>0</v>
      </c>
      <c r="CR183" s="1">
        <v>4</v>
      </c>
      <c r="CS183" s="1">
        <v>2</v>
      </c>
      <c r="CT183" s="1">
        <v>45</v>
      </c>
      <c r="CU183" s="1">
        <v>452</v>
      </c>
      <c r="CV183" s="1">
        <v>0</v>
      </c>
      <c r="CW183" s="1">
        <v>14</v>
      </c>
      <c r="CX183" s="1">
        <v>63</v>
      </c>
      <c r="CY183">
        <f t="shared" si="5"/>
        <v>10444</v>
      </c>
      <c r="CZ183" t="s">
        <v>937</v>
      </c>
      <c r="DA183">
        <v>3.04082827189014</v>
      </c>
      <c r="DB183">
        <v>2.3337674614859201</v>
      </c>
      <c r="DC183">
        <v>3.66370388120197</v>
      </c>
      <c r="DD183">
        <v>1.0989761647356799</v>
      </c>
      <c r="DE183">
        <v>5.8638359591303804</v>
      </c>
      <c r="DF183">
        <v>0.17158166085186499</v>
      </c>
      <c r="DG183">
        <v>0.419868791671693</v>
      </c>
      <c r="DH183">
        <v>0.21786896855291901</v>
      </c>
      <c r="DI183">
        <v>0.37680690688774099</v>
      </c>
      <c r="DJ183">
        <v>0.178787484734962</v>
      </c>
      <c r="DK183">
        <v>0.32832108910616298</v>
      </c>
    </row>
    <row r="184" spans="1:115" x14ac:dyDescent="0.25">
      <c r="A184" t="s">
        <v>278</v>
      </c>
      <c r="B184" t="s">
        <v>279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414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>
        <f t="shared" si="5"/>
        <v>414</v>
      </c>
      <c r="CZ184" t="s">
        <v>279</v>
      </c>
      <c r="DA184">
        <v>-2.32339695590503</v>
      </c>
      <c r="DB184">
        <v>-2.7385784318614501</v>
      </c>
      <c r="DC184">
        <v>-1.8682516061426799</v>
      </c>
      <c r="DD184">
        <v>0.958400586687291</v>
      </c>
      <c r="DE184">
        <v>4.6253629356922898</v>
      </c>
      <c r="DF184">
        <v>0.18666408320752201</v>
      </c>
      <c r="DG184">
        <v>0.40456107546971598</v>
      </c>
      <c r="DH184">
        <v>0.297169890768119</v>
      </c>
      <c r="DI184">
        <v>0.43731712687114099</v>
      </c>
      <c r="DJ184">
        <v>0.22813468717825</v>
      </c>
      <c r="DK184">
        <v>0.33413262330719501</v>
      </c>
    </row>
    <row r="185" spans="1:115" x14ac:dyDescent="0.25">
      <c r="A185" t="s">
        <v>288</v>
      </c>
      <c r="B185" t="s">
        <v>289</v>
      </c>
      <c r="C185" s="1">
        <v>0</v>
      </c>
      <c r="D185" s="1">
        <v>2</v>
      </c>
      <c r="E185" s="1">
        <v>0</v>
      </c>
      <c r="F185" s="1">
        <v>2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2</v>
      </c>
      <c r="N185" s="1">
        <v>2</v>
      </c>
      <c r="O185" s="1">
        <v>8</v>
      </c>
      <c r="P185" s="1">
        <v>22</v>
      </c>
      <c r="Q185" s="1">
        <v>15</v>
      </c>
      <c r="R185" s="1">
        <v>0</v>
      </c>
      <c r="S185" s="1">
        <v>2</v>
      </c>
      <c r="T185" s="1">
        <v>32</v>
      </c>
      <c r="U185" s="1">
        <v>3</v>
      </c>
      <c r="V185" s="1">
        <v>48</v>
      </c>
      <c r="W185" s="1">
        <v>5</v>
      </c>
      <c r="X185" s="1">
        <v>69</v>
      </c>
      <c r="Y185" s="1">
        <v>2</v>
      </c>
      <c r="Z185" s="1">
        <v>0</v>
      </c>
      <c r="AA185" s="1">
        <v>0</v>
      </c>
      <c r="AB185" s="1">
        <v>0</v>
      </c>
      <c r="AC185" s="1">
        <v>0</v>
      </c>
      <c r="AD185" s="1">
        <v>1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11</v>
      </c>
      <c r="AN185" s="1">
        <v>13</v>
      </c>
      <c r="AO185" s="1">
        <v>3</v>
      </c>
      <c r="AP185" s="1">
        <v>3</v>
      </c>
      <c r="AQ185" s="1">
        <v>0</v>
      </c>
      <c r="AR185" s="1">
        <v>1</v>
      </c>
      <c r="AS185" s="1">
        <v>13</v>
      </c>
      <c r="AT185" s="1">
        <v>0</v>
      </c>
      <c r="AU185" s="1">
        <v>0</v>
      </c>
      <c r="AV185" s="1">
        <v>35</v>
      </c>
      <c r="AW185" s="1">
        <v>87</v>
      </c>
      <c r="AX185" s="1">
        <v>8</v>
      </c>
      <c r="AY185" s="1">
        <v>24</v>
      </c>
      <c r="AZ185" s="1">
        <v>1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2</v>
      </c>
      <c r="BH185" s="1">
        <v>0</v>
      </c>
      <c r="BI185" s="1">
        <v>1</v>
      </c>
      <c r="BJ185" s="1">
        <v>2</v>
      </c>
      <c r="BK185" s="1">
        <v>0</v>
      </c>
      <c r="BL185" s="1">
        <v>0</v>
      </c>
      <c r="BM185" s="1">
        <v>0</v>
      </c>
      <c r="BN185" s="1">
        <v>146</v>
      </c>
      <c r="BO185" s="1">
        <v>67</v>
      </c>
      <c r="BP185" s="1">
        <v>23</v>
      </c>
      <c r="BQ185" s="1">
        <v>0</v>
      </c>
      <c r="BR185" s="1">
        <v>17</v>
      </c>
      <c r="BS185" s="1">
        <v>28</v>
      </c>
      <c r="BT185" s="1">
        <v>10</v>
      </c>
      <c r="BU185" s="1">
        <v>41</v>
      </c>
      <c r="BV185" s="1">
        <v>20</v>
      </c>
      <c r="BW185" s="1">
        <v>15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6</v>
      </c>
      <c r="CH185" s="1">
        <v>1</v>
      </c>
      <c r="CI185" s="1">
        <v>0</v>
      </c>
      <c r="CJ185" s="1">
        <v>0</v>
      </c>
      <c r="CK185" s="1">
        <v>36</v>
      </c>
      <c r="CL185" s="1">
        <v>45</v>
      </c>
      <c r="CM185" s="1">
        <v>0</v>
      </c>
      <c r="CN185" s="1">
        <v>2</v>
      </c>
      <c r="CO185" s="1">
        <v>12</v>
      </c>
      <c r="CP185" s="1">
        <v>0</v>
      </c>
      <c r="CQ185" s="1">
        <v>0</v>
      </c>
      <c r="CR185" s="1">
        <v>0</v>
      </c>
      <c r="CS185" s="1">
        <v>59</v>
      </c>
      <c r="CT185" s="1">
        <v>54</v>
      </c>
      <c r="CU185" s="1">
        <v>0</v>
      </c>
      <c r="CV185" s="1">
        <v>15</v>
      </c>
      <c r="CW185" s="1">
        <v>60</v>
      </c>
      <c r="CX185" s="1">
        <v>44</v>
      </c>
      <c r="CY185">
        <f t="shared" si="5"/>
        <v>1120</v>
      </c>
      <c r="CZ185" t="s">
        <v>289</v>
      </c>
      <c r="DA185">
        <v>5.6089419110898001E-2</v>
      </c>
      <c r="DB185">
        <v>-0.28008936336853002</v>
      </c>
      <c r="DC185">
        <v>0.47876302458572201</v>
      </c>
      <c r="DD185">
        <v>1.25600029930677</v>
      </c>
      <c r="DE185">
        <v>6.6007823970881701</v>
      </c>
      <c r="DF185">
        <v>0.175362471986344</v>
      </c>
      <c r="DG185">
        <v>0.419868791671693</v>
      </c>
      <c r="DH185">
        <v>0.25282132902643001</v>
      </c>
      <c r="DI185">
        <v>0.40906172848155598</v>
      </c>
      <c r="DJ185">
        <v>0.193554967812129</v>
      </c>
      <c r="DK185">
        <v>0.33719330121894397</v>
      </c>
    </row>
    <row r="186" spans="1:115" x14ac:dyDescent="0.25">
      <c r="A186" t="s">
        <v>956</v>
      </c>
      <c r="B186" t="s">
        <v>957</v>
      </c>
      <c r="C186" s="1">
        <v>148</v>
      </c>
      <c r="D186" s="1">
        <v>3</v>
      </c>
      <c r="E186" s="1">
        <v>13</v>
      </c>
      <c r="F186" s="1">
        <v>0</v>
      </c>
      <c r="G186" s="1">
        <v>0</v>
      </c>
      <c r="H186" s="1">
        <v>4</v>
      </c>
      <c r="I186" s="1">
        <v>92</v>
      </c>
      <c r="J186" s="1">
        <v>0</v>
      </c>
      <c r="K186" s="1">
        <v>0</v>
      </c>
      <c r="L186" s="1">
        <v>0</v>
      </c>
      <c r="M186" s="1">
        <v>0</v>
      </c>
      <c r="N186" s="1">
        <v>378</v>
      </c>
      <c r="O186" s="1">
        <v>0</v>
      </c>
      <c r="P186" s="1">
        <v>3</v>
      </c>
      <c r="Q186" s="1">
        <v>0</v>
      </c>
      <c r="R186" s="1">
        <v>0</v>
      </c>
      <c r="S186" s="1">
        <v>0</v>
      </c>
      <c r="T186" s="1">
        <v>2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321</v>
      </c>
      <c r="AC186" s="1">
        <v>6</v>
      </c>
      <c r="AD186" s="1">
        <v>0</v>
      </c>
      <c r="AE186" s="1">
        <v>0</v>
      </c>
      <c r="AF186" s="1">
        <v>0</v>
      </c>
      <c r="AG186" s="1">
        <v>2</v>
      </c>
      <c r="AH186" s="1">
        <v>101</v>
      </c>
      <c r="AI186" s="1">
        <v>162</v>
      </c>
      <c r="AJ186" s="1">
        <v>0</v>
      </c>
      <c r="AK186" s="1">
        <v>0</v>
      </c>
      <c r="AL186" s="1">
        <v>21</v>
      </c>
      <c r="AM186" s="1">
        <v>0</v>
      </c>
      <c r="AN186" s="1">
        <v>0</v>
      </c>
      <c r="AO186" s="1">
        <v>0</v>
      </c>
      <c r="AP186" s="1">
        <v>4</v>
      </c>
      <c r="AQ186" s="1">
        <v>45</v>
      </c>
      <c r="AR186" s="1">
        <v>0</v>
      </c>
      <c r="AS186" s="1">
        <v>0</v>
      </c>
      <c r="AT186" s="1">
        <v>1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>
        <f t="shared" si="5"/>
        <v>1306</v>
      </c>
      <c r="CZ186" t="s">
        <v>957</v>
      </c>
      <c r="DA186">
        <v>-1.5447670887226299</v>
      </c>
      <c r="DB186">
        <v>-1.12172339746614</v>
      </c>
      <c r="DC186">
        <v>-1.88087887103046</v>
      </c>
      <c r="DD186">
        <v>-1.09273821492691</v>
      </c>
      <c r="DE186">
        <v>5.4396798680421101</v>
      </c>
      <c r="DF186">
        <v>-0.17378873939887801</v>
      </c>
      <c r="DG186">
        <v>0.41218750073736299</v>
      </c>
      <c r="DH186">
        <v>0.15363730048546101</v>
      </c>
      <c r="DI186">
        <v>0.27459829562466398</v>
      </c>
      <c r="DJ186">
        <v>0.221142465888676</v>
      </c>
      <c r="DK186">
        <v>0.34032077551932499</v>
      </c>
    </row>
    <row r="187" spans="1:115" x14ac:dyDescent="0.25">
      <c r="A187" t="s">
        <v>548</v>
      </c>
      <c r="B187" t="s">
        <v>549</v>
      </c>
      <c r="C187" s="1">
        <v>0</v>
      </c>
      <c r="D187" s="1">
        <v>0</v>
      </c>
      <c r="E187" s="1">
        <v>0</v>
      </c>
      <c r="F187" s="1">
        <v>8</v>
      </c>
      <c r="G187" s="1">
        <v>3</v>
      </c>
      <c r="H187" s="1">
        <v>1</v>
      </c>
      <c r="I187" s="1">
        <v>0</v>
      </c>
      <c r="J187" s="1">
        <v>4</v>
      </c>
      <c r="K187" s="1">
        <v>18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1</v>
      </c>
      <c r="AE187" s="1">
        <v>0</v>
      </c>
      <c r="AF187" s="1">
        <v>7</v>
      </c>
      <c r="AG187" s="1">
        <v>0</v>
      </c>
      <c r="AH187" s="1">
        <v>0</v>
      </c>
      <c r="AI187" s="1">
        <v>12</v>
      </c>
      <c r="AJ187" s="1">
        <v>0</v>
      </c>
      <c r="AK187" s="1">
        <v>6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1</v>
      </c>
      <c r="AS187" s="1">
        <v>0</v>
      </c>
      <c r="AT187" s="1">
        <v>0</v>
      </c>
      <c r="AU187" s="1">
        <v>36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40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8</v>
      </c>
      <c r="BM187" s="1">
        <v>7</v>
      </c>
      <c r="BN187" s="1">
        <v>2</v>
      </c>
      <c r="BO187" s="1">
        <v>0</v>
      </c>
      <c r="BP187" s="1">
        <v>0</v>
      </c>
      <c r="BQ187" s="1">
        <v>1</v>
      </c>
      <c r="BR187" s="1">
        <v>0</v>
      </c>
      <c r="BS187" s="1">
        <v>0</v>
      </c>
      <c r="BT187" s="1">
        <v>0</v>
      </c>
      <c r="BU187" s="1">
        <v>1</v>
      </c>
      <c r="BV187" s="1">
        <v>0</v>
      </c>
      <c r="BW187" s="1">
        <v>34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123</v>
      </c>
      <c r="CH187" s="1">
        <v>2</v>
      </c>
      <c r="CI187" s="1">
        <v>61</v>
      </c>
      <c r="CJ187" s="1">
        <v>0</v>
      </c>
      <c r="CK187" s="1">
        <v>12</v>
      </c>
      <c r="CL187" s="1">
        <v>0</v>
      </c>
      <c r="CM187" s="1">
        <v>0</v>
      </c>
      <c r="CN187" s="1">
        <v>0</v>
      </c>
      <c r="CO187" s="1">
        <v>1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>
        <f t="shared" si="5"/>
        <v>389</v>
      </c>
      <c r="CZ187" t="s">
        <v>549</v>
      </c>
      <c r="DA187">
        <v>-1.42181687738104</v>
      </c>
      <c r="DB187">
        <v>-1.9640515642724301</v>
      </c>
      <c r="DC187">
        <v>-0.88715522539769298</v>
      </c>
      <c r="DD187">
        <v>1.0096234367705701</v>
      </c>
      <c r="DE187">
        <v>5.2848376299062902</v>
      </c>
      <c r="DF187">
        <v>0.17421432896733799</v>
      </c>
      <c r="DG187">
        <v>0.41705717032814599</v>
      </c>
      <c r="DH187">
        <v>0.214850680087073</v>
      </c>
      <c r="DI187">
        <v>0.34490538426004702</v>
      </c>
      <c r="DJ187">
        <v>0.22131039348822401</v>
      </c>
      <c r="DK187">
        <v>0.34108984201595799</v>
      </c>
    </row>
    <row r="188" spans="1:115" x14ac:dyDescent="0.25">
      <c r="A188" t="s">
        <v>554</v>
      </c>
      <c r="B188" t="s">
        <v>555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35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58</v>
      </c>
      <c r="W188" s="1">
        <v>0</v>
      </c>
      <c r="X188" s="1">
        <v>2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</v>
      </c>
      <c r="AO188" s="1">
        <v>144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4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3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654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1</v>
      </c>
      <c r="CK188" s="1">
        <v>0</v>
      </c>
      <c r="CL188" s="1">
        <v>0</v>
      </c>
      <c r="CM188" s="1">
        <v>4</v>
      </c>
      <c r="CN188" s="1">
        <v>8</v>
      </c>
      <c r="CO188" s="1">
        <v>0</v>
      </c>
      <c r="CP188" s="1">
        <v>0</v>
      </c>
      <c r="CQ188" s="1">
        <v>0</v>
      </c>
      <c r="CR188" s="1">
        <v>8</v>
      </c>
      <c r="CS188" s="1">
        <v>0</v>
      </c>
      <c r="CT188" s="1">
        <v>0</v>
      </c>
      <c r="CU188" s="1">
        <v>0</v>
      </c>
      <c r="CV188" s="1">
        <v>0</v>
      </c>
      <c r="CW188" s="1">
        <v>53</v>
      </c>
      <c r="CX188" s="1">
        <v>1</v>
      </c>
      <c r="CY188">
        <f t="shared" si="5"/>
        <v>977</v>
      </c>
      <c r="CZ188" t="s">
        <v>555</v>
      </c>
      <c r="DA188">
        <v>-1.8754345766543901</v>
      </c>
      <c r="DB188">
        <v>-2.3354709432526501</v>
      </c>
      <c r="DC188">
        <v>-1.3879356465351</v>
      </c>
      <c r="DD188">
        <v>1.0120224712660899</v>
      </c>
      <c r="DE188">
        <v>5.5190964665175599</v>
      </c>
      <c r="DF188">
        <v>0.16761264105701901</v>
      </c>
      <c r="DG188">
        <v>0.409375000762559</v>
      </c>
      <c r="DH188">
        <v>0.277398181744622</v>
      </c>
      <c r="DI188">
        <v>0.413877670184222</v>
      </c>
      <c r="DJ188">
        <v>0.22638581724843301</v>
      </c>
      <c r="DK188">
        <v>0.34342576196101299</v>
      </c>
    </row>
    <row r="189" spans="1:115" x14ac:dyDescent="0.25">
      <c r="A189" t="s">
        <v>680</v>
      </c>
      <c r="B189" t="s">
        <v>681</v>
      </c>
      <c r="C189" s="1">
        <v>20</v>
      </c>
      <c r="D189" s="1">
        <v>0</v>
      </c>
      <c r="E189" s="1">
        <v>0</v>
      </c>
      <c r="F189" s="1">
        <v>0</v>
      </c>
      <c r="G189" s="1">
        <v>0</v>
      </c>
      <c r="H189" s="1">
        <v>15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33</v>
      </c>
      <c r="AF189" s="1">
        <v>0</v>
      </c>
      <c r="AG189" s="1">
        <v>0</v>
      </c>
      <c r="AH189" s="1">
        <v>2</v>
      </c>
      <c r="AI189" s="1">
        <v>0</v>
      </c>
      <c r="AJ189" s="1">
        <v>3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211</v>
      </c>
      <c r="BB189" s="1">
        <v>0</v>
      </c>
      <c r="BC189" s="1">
        <v>0</v>
      </c>
      <c r="BD189" s="1">
        <v>0</v>
      </c>
      <c r="BE189" s="1">
        <v>18</v>
      </c>
      <c r="BF189" s="1">
        <v>0</v>
      </c>
      <c r="BG189" s="1">
        <v>0</v>
      </c>
      <c r="BH189" s="1">
        <v>39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1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>
        <f t="shared" si="5"/>
        <v>342</v>
      </c>
      <c r="CZ189" t="s">
        <v>681</v>
      </c>
      <c r="DA189">
        <v>-1.9469110539659</v>
      </c>
      <c r="DB189">
        <v>-2.42864970403794</v>
      </c>
      <c r="DC189">
        <v>-1.49258075258823</v>
      </c>
      <c r="DD189">
        <v>0.84236984259980197</v>
      </c>
      <c r="DE189">
        <v>5.0758026173627098</v>
      </c>
      <c r="DF189">
        <v>0.14556777441150801</v>
      </c>
      <c r="DG189">
        <v>0.41937500067364297</v>
      </c>
      <c r="DH189">
        <v>0.26150669368984097</v>
      </c>
      <c r="DI189">
        <v>0.40351770923811597</v>
      </c>
      <c r="DJ189">
        <v>0.22761986061230499</v>
      </c>
      <c r="DK189">
        <v>0.348687173522647</v>
      </c>
    </row>
    <row r="190" spans="1:115" x14ac:dyDescent="0.25">
      <c r="A190" t="s">
        <v>850</v>
      </c>
      <c r="B190" t="s">
        <v>851</v>
      </c>
      <c r="C190" s="1">
        <v>0</v>
      </c>
      <c r="D190" s="1">
        <v>11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0</v>
      </c>
      <c r="P190" s="1">
        <v>1</v>
      </c>
      <c r="Q190" s="1">
        <v>46</v>
      </c>
      <c r="R190" s="1">
        <v>0</v>
      </c>
      <c r="S190" s="1">
        <v>0</v>
      </c>
      <c r="T190" s="1">
        <v>22</v>
      </c>
      <c r="U190" s="1">
        <v>0</v>
      </c>
      <c r="V190" s="1">
        <v>1</v>
      </c>
      <c r="W190" s="1">
        <v>2</v>
      </c>
      <c r="X190" s="1">
        <v>0</v>
      </c>
      <c r="Y190" s="1">
        <v>15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3</v>
      </c>
      <c r="AK190" s="1">
        <v>0</v>
      </c>
      <c r="AL190" s="1">
        <v>0</v>
      </c>
      <c r="AM190" s="1">
        <v>165</v>
      </c>
      <c r="AN190" s="1">
        <v>0</v>
      </c>
      <c r="AO190" s="1">
        <v>0</v>
      </c>
      <c r="AP190" s="1">
        <v>4</v>
      </c>
      <c r="AQ190" s="1">
        <v>0</v>
      </c>
      <c r="AR190" s="1">
        <v>11029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2</v>
      </c>
      <c r="AY190" s="1">
        <v>0</v>
      </c>
      <c r="AZ190" s="1">
        <v>0</v>
      </c>
      <c r="BA190" s="1">
        <v>0</v>
      </c>
      <c r="BB190" s="1">
        <v>0</v>
      </c>
      <c r="BC190" s="1">
        <v>1456</v>
      </c>
      <c r="BD190" s="1">
        <v>0</v>
      </c>
      <c r="BE190" s="1">
        <v>0</v>
      </c>
      <c r="BF190" s="1">
        <v>0</v>
      </c>
      <c r="BG190" s="1">
        <v>2</v>
      </c>
      <c r="BH190" s="1">
        <v>0</v>
      </c>
      <c r="BI190" s="1">
        <v>1554</v>
      </c>
      <c r="BJ190" s="1">
        <v>0</v>
      </c>
      <c r="BK190" s="1">
        <v>0</v>
      </c>
      <c r="BL190" s="1">
        <v>0</v>
      </c>
      <c r="BM190" s="1">
        <v>0</v>
      </c>
      <c r="BN190" s="1">
        <v>206</v>
      </c>
      <c r="BO190" s="1">
        <v>1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39</v>
      </c>
      <c r="CF190" s="1">
        <v>0</v>
      </c>
      <c r="CG190" s="1">
        <v>0</v>
      </c>
      <c r="CH190" s="1">
        <v>6</v>
      </c>
      <c r="CI190" s="1">
        <v>0</v>
      </c>
      <c r="CJ190" s="1">
        <v>0</v>
      </c>
      <c r="CK190" s="1">
        <v>0</v>
      </c>
      <c r="CL190" s="1">
        <v>57</v>
      </c>
      <c r="CM190" s="1">
        <v>158</v>
      </c>
      <c r="CN190" s="1">
        <v>0</v>
      </c>
      <c r="CO190" s="1">
        <v>0</v>
      </c>
      <c r="CP190" s="1">
        <v>71</v>
      </c>
      <c r="CQ190" s="1">
        <v>211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80</v>
      </c>
      <c r="CX190" s="1">
        <v>0</v>
      </c>
      <c r="CY190">
        <f t="shared" si="5"/>
        <v>15143</v>
      </c>
      <c r="CZ190" t="s">
        <v>851</v>
      </c>
      <c r="DA190">
        <v>-1.3919072704345501</v>
      </c>
      <c r="DB190">
        <v>-1.9219297181857999</v>
      </c>
      <c r="DC190">
        <v>-0.85435198791215095</v>
      </c>
      <c r="DD190">
        <v>1.2677387107109199</v>
      </c>
      <c r="DE190">
        <v>6.7764560027189704</v>
      </c>
      <c r="DF190">
        <v>0.16020933252038599</v>
      </c>
      <c r="DG190">
        <v>0.41687500069570099</v>
      </c>
      <c r="DH190">
        <v>0.19868442129316499</v>
      </c>
      <c r="DI190">
        <v>0.34004283861794699</v>
      </c>
      <c r="DJ190">
        <v>0.22632231673382999</v>
      </c>
      <c r="DK190">
        <v>0.34935488837732598</v>
      </c>
    </row>
    <row r="191" spans="1:115" x14ac:dyDescent="0.25">
      <c r="A191" t="s">
        <v>346</v>
      </c>
      <c r="B191" t="s">
        <v>347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</v>
      </c>
      <c r="K191" s="1">
        <v>120</v>
      </c>
      <c r="L191" s="1">
        <v>15</v>
      </c>
      <c r="M191" s="1">
        <v>0</v>
      </c>
      <c r="N191" s="1">
        <v>4</v>
      </c>
      <c r="O191" s="1">
        <v>0</v>
      </c>
      <c r="P191" s="1">
        <v>0</v>
      </c>
      <c r="Q191" s="1">
        <v>0</v>
      </c>
      <c r="R191" s="1">
        <v>8</v>
      </c>
      <c r="S191" s="1">
        <v>0</v>
      </c>
      <c r="T191" s="1">
        <v>23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9</v>
      </c>
      <c r="AA191" s="1">
        <v>180</v>
      </c>
      <c r="AB191" s="1">
        <v>4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2</v>
      </c>
      <c r="AI191" s="1">
        <v>0</v>
      </c>
      <c r="AJ191" s="1">
        <v>0</v>
      </c>
      <c r="AK191" s="1">
        <v>1</v>
      </c>
      <c r="AL191" s="1">
        <v>1</v>
      </c>
      <c r="AM191" s="1">
        <v>0</v>
      </c>
      <c r="AN191" s="1">
        <v>17</v>
      </c>
      <c r="AO191" s="1">
        <v>3</v>
      </c>
      <c r="AP191" s="1">
        <v>1</v>
      </c>
      <c r="AQ191" s="1">
        <v>0</v>
      </c>
      <c r="AR191" s="1">
        <v>0</v>
      </c>
      <c r="AS191" s="1">
        <v>0</v>
      </c>
      <c r="AT191" s="1">
        <v>2</v>
      </c>
      <c r="AU191" s="1">
        <v>12</v>
      </c>
      <c r="AV191" s="1">
        <v>4</v>
      </c>
      <c r="AW191" s="1">
        <v>0</v>
      </c>
      <c r="AX191" s="1">
        <v>0</v>
      </c>
      <c r="AY191" s="1">
        <v>13</v>
      </c>
      <c r="AZ191" s="1">
        <v>0</v>
      </c>
      <c r="BA191" s="1">
        <v>0</v>
      </c>
      <c r="BB191" s="1">
        <v>0</v>
      </c>
      <c r="BC191" s="1">
        <v>7</v>
      </c>
      <c r="BD191" s="1">
        <v>42</v>
      </c>
      <c r="BE191" s="1">
        <v>150</v>
      </c>
      <c r="BF191" s="1">
        <v>0</v>
      </c>
      <c r="BG191" s="1">
        <v>2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3</v>
      </c>
      <c r="BO191" s="1">
        <v>3</v>
      </c>
      <c r="BP191" s="1">
        <v>5</v>
      </c>
      <c r="BQ191" s="1">
        <v>5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1</v>
      </c>
      <c r="BX191" s="1">
        <v>109</v>
      </c>
      <c r="BY191" s="1">
        <v>0</v>
      </c>
      <c r="BZ191" s="1">
        <v>51</v>
      </c>
      <c r="CA191" s="1">
        <v>0</v>
      </c>
      <c r="CB191" s="1">
        <v>100</v>
      </c>
      <c r="CC191" s="1">
        <v>0</v>
      </c>
      <c r="CD191" s="1">
        <v>0</v>
      </c>
      <c r="CE191" s="1">
        <v>37</v>
      </c>
      <c r="CF191" s="1">
        <v>39</v>
      </c>
      <c r="CG191" s="1">
        <v>0</v>
      </c>
      <c r="CH191" s="1">
        <v>0</v>
      </c>
      <c r="CI191" s="1">
        <v>1</v>
      </c>
      <c r="CJ191" s="1">
        <v>0</v>
      </c>
      <c r="CK191" s="1">
        <v>0</v>
      </c>
      <c r="CL191" s="1">
        <v>1</v>
      </c>
      <c r="CM191" s="1">
        <v>0</v>
      </c>
      <c r="CN191" s="1">
        <v>0</v>
      </c>
      <c r="CO191" s="1">
        <v>0</v>
      </c>
      <c r="CP191" s="1">
        <v>0</v>
      </c>
      <c r="CQ191" s="1">
        <v>1</v>
      </c>
      <c r="CR191" s="1">
        <v>0</v>
      </c>
      <c r="CS191" s="1">
        <v>0</v>
      </c>
      <c r="CT191" s="1">
        <v>0</v>
      </c>
      <c r="CU191" s="1">
        <v>0</v>
      </c>
      <c r="CV191" s="1">
        <v>1</v>
      </c>
      <c r="CW191" s="1">
        <v>3</v>
      </c>
      <c r="CX191" s="1">
        <v>0</v>
      </c>
      <c r="CY191">
        <f t="shared" si="5"/>
        <v>981</v>
      </c>
      <c r="CZ191" t="s">
        <v>347</v>
      </c>
      <c r="DA191">
        <v>-0.53044907621678306</v>
      </c>
      <c r="DB191">
        <v>-1.0041523418559</v>
      </c>
      <c r="DC191">
        <v>-4.6877817972942097E-2</v>
      </c>
      <c r="DD191">
        <v>1.08267698914347</v>
      </c>
      <c r="DE191">
        <v>5.3123634991085202</v>
      </c>
      <c r="DF191">
        <v>0.18261073862093699</v>
      </c>
      <c r="DG191">
        <v>0.41812500068465902</v>
      </c>
      <c r="DH191">
        <v>0.25112844444902299</v>
      </c>
      <c r="DI191">
        <v>0.382681262161782</v>
      </c>
      <c r="DJ191">
        <v>0.232332839185873</v>
      </c>
      <c r="DK191">
        <v>0.35298073525458501</v>
      </c>
    </row>
    <row r="192" spans="1:115" x14ac:dyDescent="0.25">
      <c r="A192" t="s">
        <v>946</v>
      </c>
      <c r="B192" t="s">
        <v>947</v>
      </c>
      <c r="C192" s="1">
        <v>370</v>
      </c>
      <c r="D192" s="1">
        <v>6</v>
      </c>
      <c r="E192" s="1">
        <v>330</v>
      </c>
      <c r="F192" s="1">
        <v>2</v>
      </c>
      <c r="G192" s="1">
        <v>107</v>
      </c>
      <c r="H192" s="1">
        <v>13</v>
      </c>
      <c r="I192" s="1">
        <v>41</v>
      </c>
      <c r="J192" s="1">
        <v>7</v>
      </c>
      <c r="K192" s="1">
        <v>2</v>
      </c>
      <c r="L192" s="1">
        <v>4</v>
      </c>
      <c r="M192" s="1">
        <v>0</v>
      </c>
      <c r="N192" s="1">
        <v>20</v>
      </c>
      <c r="O192" s="1">
        <v>2</v>
      </c>
      <c r="P192" s="1">
        <v>0</v>
      </c>
      <c r="Q192" s="1">
        <v>0</v>
      </c>
      <c r="R192" s="1">
        <v>6</v>
      </c>
      <c r="S192" s="1">
        <v>4</v>
      </c>
      <c r="T192" s="1">
        <v>3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4</v>
      </c>
      <c r="AB192" s="1">
        <v>13</v>
      </c>
      <c r="AC192" s="1">
        <v>308</v>
      </c>
      <c r="AD192" s="1">
        <v>19</v>
      </c>
      <c r="AE192" s="1">
        <v>77</v>
      </c>
      <c r="AF192" s="1">
        <v>23</v>
      </c>
      <c r="AG192" s="1">
        <v>2</v>
      </c>
      <c r="AH192" s="1">
        <v>75</v>
      </c>
      <c r="AI192" s="1">
        <v>22</v>
      </c>
      <c r="AJ192" s="1">
        <v>10</v>
      </c>
      <c r="AK192" s="1">
        <v>0</v>
      </c>
      <c r="AL192" s="1">
        <v>6</v>
      </c>
      <c r="AM192" s="1">
        <v>2</v>
      </c>
      <c r="AN192" s="1">
        <v>1</v>
      </c>
      <c r="AO192" s="1">
        <v>0</v>
      </c>
      <c r="AP192" s="1">
        <v>2</v>
      </c>
      <c r="AQ192" s="1">
        <v>13</v>
      </c>
      <c r="AR192" s="1">
        <v>2</v>
      </c>
      <c r="AS192" s="1">
        <v>0</v>
      </c>
      <c r="AT192" s="1">
        <v>22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6</v>
      </c>
      <c r="BB192" s="1">
        <v>0</v>
      </c>
      <c r="BC192" s="1">
        <v>2</v>
      </c>
      <c r="BD192" s="1">
        <v>0</v>
      </c>
      <c r="BE192" s="1">
        <v>1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60</v>
      </c>
      <c r="BL192" s="1">
        <v>0</v>
      </c>
      <c r="BM192" s="1">
        <v>0</v>
      </c>
      <c r="BN192" s="1">
        <v>2</v>
      </c>
      <c r="BO192" s="1">
        <v>0</v>
      </c>
      <c r="BP192" s="1">
        <v>0</v>
      </c>
      <c r="BQ192" s="1">
        <v>4</v>
      </c>
      <c r="BR192" s="1">
        <v>0</v>
      </c>
      <c r="BS192" s="1">
        <v>0</v>
      </c>
      <c r="BT192" s="1">
        <v>1</v>
      </c>
      <c r="BU192" s="1">
        <v>0</v>
      </c>
      <c r="BV192" s="1">
        <v>1</v>
      </c>
      <c r="BW192" s="1">
        <v>0</v>
      </c>
      <c r="BX192" s="1">
        <v>0</v>
      </c>
      <c r="BY192" s="1">
        <v>85</v>
      </c>
      <c r="BZ192" s="1">
        <v>1</v>
      </c>
      <c r="CA192" s="1">
        <v>2</v>
      </c>
      <c r="CB192" s="1">
        <v>0</v>
      </c>
      <c r="CC192" s="1">
        <v>0</v>
      </c>
      <c r="CD192" s="1">
        <v>5</v>
      </c>
      <c r="CE192" s="1">
        <v>0</v>
      </c>
      <c r="CF192" s="1">
        <v>56</v>
      </c>
      <c r="CG192" s="1">
        <v>8</v>
      </c>
      <c r="CH192" s="1">
        <v>3</v>
      </c>
      <c r="CI192" s="1">
        <v>0</v>
      </c>
      <c r="CJ192" s="1">
        <v>0</v>
      </c>
      <c r="CK192" s="1">
        <v>1</v>
      </c>
      <c r="CL192" s="1">
        <v>1</v>
      </c>
      <c r="CM192" s="1">
        <v>5</v>
      </c>
      <c r="CN192" s="1">
        <v>0</v>
      </c>
      <c r="CO192" s="1">
        <v>1</v>
      </c>
      <c r="CP192" s="1">
        <v>2</v>
      </c>
      <c r="CQ192" s="1">
        <v>2</v>
      </c>
      <c r="CR192" s="1">
        <v>1</v>
      </c>
      <c r="CS192" s="1">
        <v>1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>
        <f t="shared" si="5"/>
        <v>1769</v>
      </c>
      <c r="CZ192" t="s">
        <v>947</v>
      </c>
      <c r="DA192">
        <v>0.48330247760523998</v>
      </c>
      <c r="DB192">
        <v>0.845917927879277</v>
      </c>
      <c r="DC192">
        <v>5.3058029662409502E-2</v>
      </c>
      <c r="DD192">
        <v>-0.930971305545223</v>
      </c>
      <c r="DE192">
        <v>5.26769999005983</v>
      </c>
      <c r="DF192">
        <v>-0.16029886337610699</v>
      </c>
      <c r="DG192">
        <v>0.42062500066265501</v>
      </c>
      <c r="DH192">
        <v>0.24186990477290701</v>
      </c>
      <c r="DI192">
        <v>0.38710451749073399</v>
      </c>
      <c r="DJ192">
        <v>0.221562097194937</v>
      </c>
      <c r="DK192">
        <v>0.36030614122003302</v>
      </c>
    </row>
    <row r="193" spans="1:115" x14ac:dyDescent="0.25">
      <c r="A193" t="s">
        <v>328</v>
      </c>
      <c r="B193" t="s">
        <v>329</v>
      </c>
      <c r="C193" s="1">
        <v>0</v>
      </c>
      <c r="D193" s="1">
        <v>11</v>
      </c>
      <c r="E193" s="1">
        <v>0</v>
      </c>
      <c r="F193" s="1">
        <v>0</v>
      </c>
      <c r="G193" s="1">
        <v>5</v>
      </c>
      <c r="H193" s="1">
        <v>0</v>
      </c>
      <c r="I193" s="1">
        <v>0</v>
      </c>
      <c r="J193" s="1">
        <v>0</v>
      </c>
      <c r="K193" s="1">
        <v>134</v>
      </c>
      <c r="L193" s="1">
        <v>0</v>
      </c>
      <c r="M193" s="1">
        <v>0</v>
      </c>
      <c r="N193" s="1">
        <v>25</v>
      </c>
      <c r="O193" s="1">
        <v>0</v>
      </c>
      <c r="P193" s="1">
        <v>0</v>
      </c>
      <c r="Q193" s="1">
        <v>0</v>
      </c>
      <c r="R193" s="1">
        <v>0</v>
      </c>
      <c r="S193" s="1">
        <v>65</v>
      </c>
      <c r="T193" s="1">
        <v>0</v>
      </c>
      <c r="U193" s="1">
        <v>0</v>
      </c>
      <c r="V193" s="1">
        <v>26</v>
      </c>
      <c r="W193" s="1">
        <v>0</v>
      </c>
      <c r="X193" s="1">
        <v>0</v>
      </c>
      <c r="Y193" s="1">
        <v>0</v>
      </c>
      <c r="Z193" s="1">
        <v>2</v>
      </c>
      <c r="AA193" s="1">
        <v>28</v>
      </c>
      <c r="AB193" s="1">
        <v>0</v>
      </c>
      <c r="AC193" s="1">
        <v>0</v>
      </c>
      <c r="AD193" s="1">
        <v>0</v>
      </c>
      <c r="AE193" s="1">
        <v>804</v>
      </c>
      <c r="AF193" s="1">
        <v>71</v>
      </c>
      <c r="AG193" s="1">
        <v>0</v>
      </c>
      <c r="AH193" s="1">
        <v>23</v>
      </c>
      <c r="AI193" s="1">
        <v>0</v>
      </c>
      <c r="AJ193" s="1">
        <v>0</v>
      </c>
      <c r="AK193" s="1">
        <v>0</v>
      </c>
      <c r="AL193" s="1">
        <v>14</v>
      </c>
      <c r="AM193" s="1">
        <v>12</v>
      </c>
      <c r="AN193" s="1">
        <v>10</v>
      </c>
      <c r="AO193" s="1">
        <v>0</v>
      </c>
      <c r="AP193" s="1">
        <v>0</v>
      </c>
      <c r="AQ193" s="1">
        <v>21</v>
      </c>
      <c r="AR193" s="1">
        <v>5</v>
      </c>
      <c r="AS193" s="1">
        <v>0</v>
      </c>
      <c r="AT193" s="1">
        <v>386</v>
      </c>
      <c r="AU193" s="1">
        <v>0</v>
      </c>
      <c r="AV193" s="1">
        <v>2</v>
      </c>
      <c r="AW193" s="1">
        <v>0</v>
      </c>
      <c r="AX193" s="1">
        <v>0</v>
      </c>
      <c r="AY193" s="1">
        <v>1</v>
      </c>
      <c r="AZ193" s="1">
        <v>0</v>
      </c>
      <c r="BA193" s="1">
        <v>0</v>
      </c>
      <c r="BB193" s="1">
        <v>0</v>
      </c>
      <c r="BC193" s="1">
        <v>0</v>
      </c>
      <c r="BD193" s="1">
        <v>969</v>
      </c>
      <c r="BE193" s="1">
        <v>426</v>
      </c>
      <c r="BF193" s="1">
        <v>477</v>
      </c>
      <c r="BG193" s="1">
        <v>1</v>
      </c>
      <c r="BH193" s="1">
        <v>551</v>
      </c>
      <c r="BI193" s="1">
        <v>2</v>
      </c>
      <c r="BJ193" s="1">
        <v>62</v>
      </c>
      <c r="BK193" s="1">
        <v>0</v>
      </c>
      <c r="BL193" s="1">
        <v>6324</v>
      </c>
      <c r="BM193" s="1">
        <v>0</v>
      </c>
      <c r="BN193" s="1">
        <v>31</v>
      </c>
      <c r="BO193" s="1">
        <v>0</v>
      </c>
      <c r="BP193" s="1">
        <v>1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61</v>
      </c>
      <c r="CB193" s="1">
        <v>0</v>
      </c>
      <c r="CC193" s="1">
        <v>0</v>
      </c>
      <c r="CD193" s="1">
        <v>0</v>
      </c>
      <c r="CE193" s="1">
        <v>2</v>
      </c>
      <c r="CF193" s="1">
        <v>10</v>
      </c>
      <c r="CG193" s="1">
        <v>66</v>
      </c>
      <c r="CH193" s="1">
        <v>0</v>
      </c>
      <c r="CI193" s="1">
        <v>15</v>
      </c>
      <c r="CJ193" s="1">
        <v>57</v>
      </c>
      <c r="CK193" s="1">
        <v>6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5</v>
      </c>
      <c r="CT193" s="1">
        <v>0</v>
      </c>
      <c r="CU193" s="1">
        <v>118</v>
      </c>
      <c r="CV193" s="1">
        <v>0</v>
      </c>
      <c r="CW193" s="1">
        <v>0</v>
      </c>
      <c r="CX193" s="1">
        <v>0</v>
      </c>
      <c r="CY193">
        <f t="shared" si="5"/>
        <v>10829</v>
      </c>
      <c r="CZ193" t="s">
        <v>329</v>
      </c>
      <c r="DA193">
        <v>-0.23357773216052999</v>
      </c>
      <c r="DB193">
        <v>-0.77696532489817505</v>
      </c>
      <c r="DC193">
        <v>0.27349291757605798</v>
      </c>
      <c r="DD193">
        <v>1.2704685086307099</v>
      </c>
      <c r="DE193">
        <v>6.5920569171137799</v>
      </c>
      <c r="DF193">
        <v>0.17780881704856999</v>
      </c>
      <c r="DG193">
        <v>0.42312500064075698</v>
      </c>
      <c r="DH193">
        <v>0.191530440199462</v>
      </c>
      <c r="DI193">
        <v>0.33538671819767202</v>
      </c>
      <c r="DJ193">
        <v>0.22462328032559301</v>
      </c>
      <c r="DK193">
        <v>0.36285998096279598</v>
      </c>
    </row>
    <row r="194" spans="1:115" x14ac:dyDescent="0.25">
      <c r="A194" t="s">
        <v>910</v>
      </c>
      <c r="B194" t="s">
        <v>911</v>
      </c>
      <c r="C194" s="1">
        <v>0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1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1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2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512</v>
      </c>
      <c r="BE194" s="1">
        <v>0</v>
      </c>
      <c r="BF194" s="1">
        <v>0</v>
      </c>
      <c r="BG194" s="1">
        <v>0</v>
      </c>
      <c r="BH194" s="1">
        <v>1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>
        <f t="shared" ref="CY194:CY257" si="6">SUM(C194:CX194)</f>
        <v>518</v>
      </c>
      <c r="CZ194" t="s">
        <v>911</v>
      </c>
      <c r="DA194">
        <v>-2.1664922425646398</v>
      </c>
      <c r="DB194">
        <v>-2.54285182559147</v>
      </c>
      <c r="DC194">
        <v>-1.72243820643156</v>
      </c>
      <c r="DD194">
        <v>0.80840723207490495</v>
      </c>
      <c r="DE194">
        <v>4.5752823569801402</v>
      </c>
      <c r="DF194">
        <v>0.150586433014155</v>
      </c>
      <c r="DG194">
        <v>0.41812500068465902</v>
      </c>
      <c r="DH194">
        <v>0.26610180229733499</v>
      </c>
      <c r="DI194">
        <v>0.39523557528915398</v>
      </c>
      <c r="DJ194">
        <v>0.25328775343277299</v>
      </c>
      <c r="DK194">
        <v>0.36296364230751399</v>
      </c>
    </row>
    <row r="195" spans="1:115" x14ac:dyDescent="0.25">
      <c r="A195" t="s">
        <v>524</v>
      </c>
      <c r="B195" t="s">
        <v>525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3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331</v>
      </c>
      <c r="AK195" s="1">
        <v>0</v>
      </c>
      <c r="AL195" s="1">
        <v>44</v>
      </c>
      <c r="AM195" s="1">
        <v>0</v>
      </c>
      <c r="AN195" s="1">
        <v>2</v>
      </c>
      <c r="AO195" s="1">
        <v>0</v>
      </c>
      <c r="AP195" s="1">
        <v>2</v>
      </c>
      <c r="AQ195" s="1">
        <v>3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843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162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23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286</v>
      </c>
      <c r="CV195" s="1">
        <v>0</v>
      </c>
      <c r="CW195" s="1">
        <v>2</v>
      </c>
      <c r="CX195" s="1">
        <v>0</v>
      </c>
      <c r="CY195">
        <f t="shared" si="6"/>
        <v>1701</v>
      </c>
      <c r="CZ195" t="s">
        <v>525</v>
      </c>
      <c r="DA195">
        <v>-1.8497990125073001</v>
      </c>
      <c r="DB195">
        <v>-2.29096663820054</v>
      </c>
      <c r="DC195">
        <v>-1.40906225803121</v>
      </c>
      <c r="DD195">
        <v>0.88413217353187601</v>
      </c>
      <c r="DE195">
        <v>5.3140847833438896</v>
      </c>
      <c r="DF195">
        <v>0.142302546864398</v>
      </c>
      <c r="DG195">
        <v>0.41580756084217002</v>
      </c>
      <c r="DH195">
        <v>0.275545470401936</v>
      </c>
      <c r="DI195">
        <v>0.41665057575131498</v>
      </c>
      <c r="DJ195">
        <v>0.24210286238703399</v>
      </c>
      <c r="DK195">
        <v>0.363376753660128</v>
      </c>
    </row>
    <row r="196" spans="1:115" x14ac:dyDescent="0.25">
      <c r="A196" t="s">
        <v>398</v>
      </c>
      <c r="B196" t="s">
        <v>399</v>
      </c>
      <c r="C196" s="1">
        <v>0</v>
      </c>
      <c r="D196" s="1">
        <v>67</v>
      </c>
      <c r="E196" s="1">
        <v>0</v>
      </c>
      <c r="F196" s="1">
        <v>2</v>
      </c>
      <c r="G196" s="1">
        <v>0</v>
      </c>
      <c r="H196" s="1">
        <v>0</v>
      </c>
      <c r="I196" s="1">
        <v>17</v>
      </c>
      <c r="J196" s="1">
        <v>0</v>
      </c>
      <c r="K196" s="1">
        <v>703</v>
      </c>
      <c r="L196" s="1">
        <v>6</v>
      </c>
      <c r="M196" s="1">
        <v>0</v>
      </c>
      <c r="N196" s="1">
        <v>166</v>
      </c>
      <c r="O196" s="1">
        <v>15</v>
      </c>
      <c r="P196" s="1">
        <v>0</v>
      </c>
      <c r="Q196" s="1">
        <v>0</v>
      </c>
      <c r="R196" s="1">
        <v>7</v>
      </c>
      <c r="S196" s="1">
        <v>411</v>
      </c>
      <c r="T196" s="1">
        <v>7</v>
      </c>
      <c r="U196" s="1">
        <v>0</v>
      </c>
      <c r="V196" s="1">
        <v>106</v>
      </c>
      <c r="W196" s="1">
        <v>0</v>
      </c>
      <c r="X196" s="1">
        <v>2</v>
      </c>
      <c r="Y196" s="1">
        <v>0</v>
      </c>
      <c r="Z196" s="1">
        <v>3</v>
      </c>
      <c r="AA196" s="1">
        <v>127</v>
      </c>
      <c r="AB196" s="1">
        <v>0</v>
      </c>
      <c r="AC196" s="1">
        <v>18</v>
      </c>
      <c r="AD196" s="1">
        <v>14</v>
      </c>
      <c r="AE196" s="1">
        <v>1</v>
      </c>
      <c r="AF196" s="1">
        <v>372</v>
      </c>
      <c r="AG196" s="1">
        <v>0</v>
      </c>
      <c r="AH196" s="1">
        <v>133</v>
      </c>
      <c r="AI196" s="1">
        <v>62</v>
      </c>
      <c r="AJ196" s="1">
        <v>0</v>
      </c>
      <c r="AK196" s="1">
        <v>8</v>
      </c>
      <c r="AL196" s="1">
        <v>48</v>
      </c>
      <c r="AM196" s="1">
        <v>44</v>
      </c>
      <c r="AN196" s="1">
        <v>17</v>
      </c>
      <c r="AO196" s="1">
        <v>2</v>
      </c>
      <c r="AP196" s="1">
        <v>1</v>
      </c>
      <c r="AQ196" s="1">
        <v>51</v>
      </c>
      <c r="AR196" s="1">
        <v>2</v>
      </c>
      <c r="AS196" s="1">
        <v>0</v>
      </c>
      <c r="AT196" s="1">
        <v>2205</v>
      </c>
      <c r="AU196" s="1">
        <v>0</v>
      </c>
      <c r="AV196" s="1">
        <v>2</v>
      </c>
      <c r="AW196" s="1">
        <v>0</v>
      </c>
      <c r="AX196" s="1">
        <v>0</v>
      </c>
      <c r="AY196" s="1">
        <v>6</v>
      </c>
      <c r="AZ196" s="1">
        <v>0</v>
      </c>
      <c r="BA196" s="1">
        <v>0</v>
      </c>
      <c r="BB196" s="1">
        <v>0</v>
      </c>
      <c r="BC196" s="1">
        <v>0</v>
      </c>
      <c r="BD196" s="1">
        <v>5293</v>
      </c>
      <c r="BE196" s="1">
        <v>1184</v>
      </c>
      <c r="BF196" s="1">
        <v>2249</v>
      </c>
      <c r="BG196" s="1">
        <v>7</v>
      </c>
      <c r="BH196" s="1">
        <v>2062</v>
      </c>
      <c r="BI196" s="1">
        <v>26</v>
      </c>
      <c r="BJ196" s="1">
        <v>251</v>
      </c>
      <c r="BK196" s="1">
        <v>0</v>
      </c>
      <c r="BL196" s="1">
        <v>17514</v>
      </c>
      <c r="BM196" s="1">
        <v>4</v>
      </c>
      <c r="BN196" s="1">
        <v>187</v>
      </c>
      <c r="BO196" s="1">
        <v>1</v>
      </c>
      <c r="BP196" s="1">
        <v>14</v>
      </c>
      <c r="BQ196" s="1">
        <v>0</v>
      </c>
      <c r="BR196" s="1">
        <v>1</v>
      </c>
      <c r="BS196" s="1">
        <v>0</v>
      </c>
      <c r="BT196" s="1">
        <v>5</v>
      </c>
      <c r="BU196" s="1">
        <v>0</v>
      </c>
      <c r="BV196" s="1">
        <v>1</v>
      </c>
      <c r="BW196" s="1">
        <v>0</v>
      </c>
      <c r="BX196" s="1">
        <v>0</v>
      </c>
      <c r="BY196" s="1">
        <v>0</v>
      </c>
      <c r="BZ196" s="1">
        <v>15</v>
      </c>
      <c r="CA196" s="1">
        <v>219</v>
      </c>
      <c r="CB196" s="1">
        <v>1</v>
      </c>
      <c r="CC196" s="1">
        <v>0</v>
      </c>
      <c r="CD196" s="1">
        <v>0</v>
      </c>
      <c r="CE196" s="1">
        <v>11</v>
      </c>
      <c r="CF196" s="1">
        <v>43</v>
      </c>
      <c r="CG196" s="1">
        <v>105</v>
      </c>
      <c r="CH196" s="1">
        <v>7</v>
      </c>
      <c r="CI196" s="1">
        <v>56</v>
      </c>
      <c r="CJ196" s="1">
        <v>181</v>
      </c>
      <c r="CK196" s="1">
        <v>36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1</v>
      </c>
      <c r="CS196" s="1">
        <v>12</v>
      </c>
      <c r="CT196" s="1">
        <v>1</v>
      </c>
      <c r="CU196" s="1">
        <v>366</v>
      </c>
      <c r="CV196" s="1">
        <v>9</v>
      </c>
      <c r="CW196" s="1">
        <v>0</v>
      </c>
      <c r="CX196" s="1">
        <v>1</v>
      </c>
      <c r="CY196">
        <f t="shared" si="6"/>
        <v>34488</v>
      </c>
      <c r="CZ196" t="s">
        <v>399</v>
      </c>
      <c r="DA196">
        <v>1.5337620208595</v>
      </c>
      <c r="DB196">
        <v>1.0234789680945899</v>
      </c>
      <c r="DC196">
        <v>2.3523456091831099</v>
      </c>
      <c r="DD196">
        <v>1.22069664361909</v>
      </c>
      <c r="DE196">
        <v>6.6837159481035302</v>
      </c>
      <c r="DF196">
        <v>0.16712612812291799</v>
      </c>
      <c r="DG196">
        <v>0.42875000059185198</v>
      </c>
      <c r="DH196">
        <v>0.19216993004869701</v>
      </c>
      <c r="DI196">
        <v>0.34201826642151101</v>
      </c>
      <c r="DJ196">
        <v>0.21588357302373301</v>
      </c>
      <c r="DK196">
        <v>0.36375313589689001</v>
      </c>
    </row>
    <row r="197" spans="1:115" x14ac:dyDescent="0.25">
      <c r="A197" t="s">
        <v>720</v>
      </c>
      <c r="B197" t="s">
        <v>721</v>
      </c>
      <c r="C197" s="1">
        <v>249</v>
      </c>
      <c r="D197" s="1">
        <v>0</v>
      </c>
      <c r="E197" s="1">
        <v>0</v>
      </c>
      <c r="F197" s="1">
        <v>1</v>
      </c>
      <c r="G197" s="1">
        <v>56</v>
      </c>
      <c r="H197" s="1">
        <v>10</v>
      </c>
      <c r="I197" s="1">
        <v>0</v>
      </c>
      <c r="J197" s="1">
        <v>24</v>
      </c>
      <c r="K197" s="1">
        <v>0</v>
      </c>
      <c r="L197" s="1">
        <v>27</v>
      </c>
      <c r="M197" s="1">
        <v>0</v>
      </c>
      <c r="N197" s="1">
        <v>2</v>
      </c>
      <c r="O197" s="1">
        <v>0</v>
      </c>
      <c r="P197" s="1">
        <v>0</v>
      </c>
      <c r="Q197" s="1">
        <v>0</v>
      </c>
      <c r="R197" s="1">
        <v>2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109</v>
      </c>
      <c r="AB197" s="1">
        <v>0</v>
      </c>
      <c r="AC197" s="1">
        <v>10</v>
      </c>
      <c r="AD197" s="1">
        <v>0</v>
      </c>
      <c r="AE197" s="1">
        <v>11</v>
      </c>
      <c r="AF197" s="1">
        <v>0</v>
      </c>
      <c r="AG197" s="1">
        <v>0</v>
      </c>
      <c r="AH197" s="1">
        <v>0</v>
      </c>
      <c r="AI197" s="1">
        <v>0</v>
      </c>
      <c r="AJ197" s="1">
        <v>5</v>
      </c>
      <c r="AK197" s="1">
        <v>0</v>
      </c>
      <c r="AL197" s="1">
        <v>1</v>
      </c>
      <c r="AM197" s="1">
        <v>0</v>
      </c>
      <c r="AN197" s="1">
        <v>0</v>
      </c>
      <c r="AO197" s="1">
        <v>0</v>
      </c>
      <c r="AP197" s="1">
        <v>1</v>
      </c>
      <c r="AQ197" s="1">
        <v>1</v>
      </c>
      <c r="AR197" s="1">
        <v>1</v>
      </c>
      <c r="AS197" s="1">
        <v>0</v>
      </c>
      <c r="AT197" s="1">
        <v>0</v>
      </c>
      <c r="AU197" s="1">
        <v>0</v>
      </c>
      <c r="AV197" s="1">
        <v>1</v>
      </c>
      <c r="AW197" s="1">
        <v>1</v>
      </c>
      <c r="AX197" s="1">
        <v>0</v>
      </c>
      <c r="AY197" s="1">
        <v>1</v>
      </c>
      <c r="AZ197" s="1">
        <v>0</v>
      </c>
      <c r="BA197" s="1">
        <v>87</v>
      </c>
      <c r="BB197" s="1">
        <v>0</v>
      </c>
      <c r="BC197" s="1">
        <v>0</v>
      </c>
      <c r="BD197" s="1">
        <v>13</v>
      </c>
      <c r="BE197" s="1">
        <v>578</v>
      </c>
      <c r="BF197" s="1">
        <v>0</v>
      </c>
      <c r="BG197" s="1">
        <v>0</v>
      </c>
      <c r="BH197" s="1">
        <v>296</v>
      </c>
      <c r="BI197" s="1">
        <v>68</v>
      </c>
      <c r="BJ197" s="1">
        <v>26</v>
      </c>
      <c r="BK197" s="1">
        <v>0</v>
      </c>
      <c r="BL197" s="1">
        <v>75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1606</v>
      </c>
      <c r="BZ197" s="1">
        <v>0</v>
      </c>
      <c r="CA197" s="1">
        <v>0</v>
      </c>
      <c r="CB197" s="1">
        <v>3</v>
      </c>
      <c r="CC197" s="1">
        <v>29</v>
      </c>
      <c r="CD197" s="1">
        <v>0</v>
      </c>
      <c r="CE197" s="1">
        <v>1</v>
      </c>
      <c r="CF197" s="1">
        <v>0</v>
      </c>
      <c r="CG197" s="1">
        <v>0</v>
      </c>
      <c r="CH197" s="1">
        <v>3</v>
      </c>
      <c r="CI197" s="1">
        <v>48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1</v>
      </c>
      <c r="CT197" s="1">
        <v>1</v>
      </c>
      <c r="CU197" s="1">
        <v>0</v>
      </c>
      <c r="CV197" s="1">
        <v>0</v>
      </c>
      <c r="CW197" s="1">
        <v>0</v>
      </c>
      <c r="CX197" s="1">
        <v>0</v>
      </c>
      <c r="CY197">
        <f t="shared" si="6"/>
        <v>3348</v>
      </c>
      <c r="CZ197" t="s">
        <v>721</v>
      </c>
      <c r="DA197">
        <v>-0.85702957256988599</v>
      </c>
      <c r="DB197">
        <v>-1.2908513639858199</v>
      </c>
      <c r="DC197">
        <v>-0.37797084120900698</v>
      </c>
      <c r="DD197">
        <v>1.04922075778438</v>
      </c>
      <c r="DE197">
        <v>6.0300423131694298</v>
      </c>
      <c r="DF197">
        <v>0.15192243580496601</v>
      </c>
      <c r="DG197">
        <v>0.42250000064622201</v>
      </c>
      <c r="DH197">
        <v>0.21360519191288099</v>
      </c>
      <c r="DI197">
        <v>0.35937235768667702</v>
      </c>
      <c r="DJ197">
        <v>0.238526240476712</v>
      </c>
      <c r="DK197">
        <v>0.368601053846073</v>
      </c>
    </row>
    <row r="198" spans="1:115" x14ac:dyDescent="0.25">
      <c r="A198" t="s">
        <v>754</v>
      </c>
      <c r="B198" t="s">
        <v>755</v>
      </c>
      <c r="C198" s="1">
        <v>1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1</v>
      </c>
      <c r="K198" s="1">
        <v>0</v>
      </c>
      <c r="L198" s="1">
        <v>0</v>
      </c>
      <c r="M198" s="1">
        <v>0</v>
      </c>
      <c r="N198" s="1">
        <v>1</v>
      </c>
      <c r="O198" s="1">
        <v>0</v>
      </c>
      <c r="P198" s="1">
        <v>0</v>
      </c>
      <c r="Q198" s="1">
        <v>0</v>
      </c>
      <c r="R198" s="1">
        <v>0</v>
      </c>
      <c r="S198" s="1">
        <v>5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1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15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348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48</v>
      </c>
      <c r="CU198" s="1">
        <v>0</v>
      </c>
      <c r="CV198" s="1">
        <v>0</v>
      </c>
      <c r="CW198" s="1">
        <v>0</v>
      </c>
      <c r="CX198" s="1">
        <v>0</v>
      </c>
      <c r="CY198">
        <f t="shared" si="6"/>
        <v>420</v>
      </c>
      <c r="CZ198" t="s">
        <v>755</v>
      </c>
      <c r="DA198">
        <v>-2.16259548786309</v>
      </c>
      <c r="DB198">
        <v>-2.48821718733317</v>
      </c>
      <c r="DC198">
        <v>-1.70201506844377</v>
      </c>
      <c r="DD198">
        <v>0.86510304626884804</v>
      </c>
      <c r="DE198">
        <v>4.8408605548516999</v>
      </c>
      <c r="DF198">
        <v>0.14817780416805401</v>
      </c>
      <c r="DG198">
        <v>0.41718750069293797</v>
      </c>
      <c r="DH198">
        <v>0.254982255154381</v>
      </c>
      <c r="DI198">
        <v>0.37701246485186901</v>
      </c>
      <c r="DJ198">
        <v>0.26037836464306302</v>
      </c>
      <c r="DK198">
        <v>0.370504934800236</v>
      </c>
    </row>
    <row r="199" spans="1:115" x14ac:dyDescent="0.25">
      <c r="A199" t="s">
        <v>762</v>
      </c>
      <c r="B199" t="s">
        <v>763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18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1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1</v>
      </c>
      <c r="AI199" s="1">
        <v>0</v>
      </c>
      <c r="AJ199" s="1">
        <v>2323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1</v>
      </c>
      <c r="AU199" s="1">
        <v>0</v>
      </c>
      <c r="AV199" s="1">
        <v>1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62974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84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2</v>
      </c>
      <c r="CP199" s="1">
        <v>0</v>
      </c>
      <c r="CQ199" s="1">
        <v>0</v>
      </c>
      <c r="CR199" s="1">
        <v>0</v>
      </c>
      <c r="CS199" s="1">
        <v>0</v>
      </c>
      <c r="CT199" s="1">
        <v>4</v>
      </c>
      <c r="CU199" s="1">
        <v>0</v>
      </c>
      <c r="CV199" s="1">
        <v>0</v>
      </c>
      <c r="CW199" s="1">
        <v>0</v>
      </c>
      <c r="CX199" s="1">
        <v>0</v>
      </c>
      <c r="CY199">
        <f t="shared" si="6"/>
        <v>65409</v>
      </c>
      <c r="CZ199" t="s">
        <v>763</v>
      </c>
      <c r="DA199">
        <v>-2.0117993380232702</v>
      </c>
      <c r="DB199">
        <v>-2.3817280294084799</v>
      </c>
      <c r="DC199">
        <v>-1.5810187427996001</v>
      </c>
      <c r="DD199">
        <v>0.89750063517866896</v>
      </c>
      <c r="DE199">
        <v>5.0111555534260601</v>
      </c>
      <c r="DF199">
        <v>0.14567422537500899</v>
      </c>
      <c r="DG199">
        <v>0.41674476795665</v>
      </c>
      <c r="DH199">
        <v>0.30524867495369901</v>
      </c>
      <c r="DI199">
        <v>0.44206385362220202</v>
      </c>
      <c r="DJ199">
        <v>0.259629495833404</v>
      </c>
      <c r="DK199">
        <v>0.372972436209773</v>
      </c>
    </row>
    <row r="200" spans="1:115" x14ac:dyDescent="0.25">
      <c r="A200" t="s">
        <v>442</v>
      </c>
      <c r="B200" t="s">
        <v>443</v>
      </c>
      <c r="C200" s="1">
        <v>100</v>
      </c>
      <c r="D200" s="1">
        <v>79</v>
      </c>
      <c r="E200" s="1">
        <v>46</v>
      </c>
      <c r="F200" s="1">
        <v>9</v>
      </c>
      <c r="G200" s="1">
        <v>54</v>
      </c>
      <c r="H200" s="1">
        <v>27</v>
      </c>
      <c r="I200" s="1">
        <v>76</v>
      </c>
      <c r="J200" s="1">
        <v>14</v>
      </c>
      <c r="K200" s="1">
        <v>102</v>
      </c>
      <c r="L200" s="1">
        <v>24</v>
      </c>
      <c r="M200" s="1">
        <v>0</v>
      </c>
      <c r="N200" s="1">
        <v>24</v>
      </c>
      <c r="O200" s="1">
        <v>38</v>
      </c>
      <c r="P200" s="1">
        <v>0</v>
      </c>
      <c r="Q200" s="1">
        <v>1</v>
      </c>
      <c r="R200" s="1">
        <v>47</v>
      </c>
      <c r="S200" s="1">
        <v>46</v>
      </c>
      <c r="T200" s="1">
        <v>27</v>
      </c>
      <c r="U200" s="1">
        <v>2</v>
      </c>
      <c r="V200" s="1">
        <v>11</v>
      </c>
      <c r="W200" s="1">
        <v>3</v>
      </c>
      <c r="X200" s="1">
        <v>3</v>
      </c>
      <c r="Y200" s="1">
        <v>1</v>
      </c>
      <c r="Z200" s="1">
        <v>11</v>
      </c>
      <c r="AA200" s="1">
        <v>96</v>
      </c>
      <c r="AB200" s="1">
        <v>2</v>
      </c>
      <c r="AC200" s="1">
        <v>105</v>
      </c>
      <c r="AD200" s="1">
        <v>80</v>
      </c>
      <c r="AE200" s="1">
        <v>119</v>
      </c>
      <c r="AF200" s="1">
        <v>24</v>
      </c>
      <c r="AG200" s="1">
        <v>111</v>
      </c>
      <c r="AH200" s="1">
        <v>116</v>
      </c>
      <c r="AI200" s="1">
        <v>170</v>
      </c>
      <c r="AJ200" s="1">
        <v>194</v>
      </c>
      <c r="AK200" s="1">
        <v>7</v>
      </c>
      <c r="AL200" s="1">
        <v>33</v>
      </c>
      <c r="AM200" s="1">
        <v>13</v>
      </c>
      <c r="AN200" s="1">
        <v>3</v>
      </c>
      <c r="AO200" s="1">
        <v>7</v>
      </c>
      <c r="AP200" s="1">
        <v>78</v>
      </c>
      <c r="AQ200" s="1">
        <v>2</v>
      </c>
      <c r="AR200" s="1">
        <v>1</v>
      </c>
      <c r="AS200" s="1">
        <v>0</v>
      </c>
      <c r="AT200" s="1">
        <v>162</v>
      </c>
      <c r="AU200" s="1">
        <v>16</v>
      </c>
      <c r="AV200" s="1">
        <v>6</v>
      </c>
      <c r="AW200" s="1">
        <v>2</v>
      </c>
      <c r="AX200" s="1">
        <v>0</v>
      </c>
      <c r="AY200" s="1">
        <v>43</v>
      </c>
      <c r="AZ200" s="1">
        <v>9</v>
      </c>
      <c r="BA200" s="1">
        <v>379</v>
      </c>
      <c r="BB200" s="1">
        <v>73</v>
      </c>
      <c r="BC200" s="1">
        <v>13</v>
      </c>
      <c r="BD200" s="1">
        <v>481</v>
      </c>
      <c r="BE200" s="1">
        <v>285</v>
      </c>
      <c r="BF200" s="1">
        <v>187</v>
      </c>
      <c r="BG200" s="1">
        <v>7</v>
      </c>
      <c r="BH200" s="1">
        <v>301</v>
      </c>
      <c r="BI200" s="1">
        <v>51</v>
      </c>
      <c r="BJ200" s="1">
        <v>22</v>
      </c>
      <c r="BK200" s="1">
        <v>101</v>
      </c>
      <c r="BL200" s="1">
        <v>236</v>
      </c>
      <c r="BM200" s="1">
        <v>6</v>
      </c>
      <c r="BN200" s="1">
        <v>8</v>
      </c>
      <c r="BO200" s="1">
        <v>2</v>
      </c>
      <c r="BP200" s="1">
        <v>2</v>
      </c>
      <c r="BQ200" s="1">
        <v>71</v>
      </c>
      <c r="BR200" s="1">
        <v>0</v>
      </c>
      <c r="BS200" s="1">
        <v>0</v>
      </c>
      <c r="BT200" s="1">
        <v>1</v>
      </c>
      <c r="BU200" s="1">
        <v>0</v>
      </c>
      <c r="BV200" s="1">
        <v>0</v>
      </c>
      <c r="BW200" s="1">
        <v>0</v>
      </c>
      <c r="BX200" s="1">
        <v>147</v>
      </c>
      <c r="BY200" s="1">
        <v>448</v>
      </c>
      <c r="BZ200" s="1">
        <v>57</v>
      </c>
      <c r="CA200" s="1">
        <v>48</v>
      </c>
      <c r="CB200" s="1">
        <v>19</v>
      </c>
      <c r="CC200" s="1">
        <v>15</v>
      </c>
      <c r="CD200" s="1">
        <v>112</v>
      </c>
      <c r="CE200" s="1">
        <v>21</v>
      </c>
      <c r="CF200" s="1">
        <v>101</v>
      </c>
      <c r="CG200" s="1">
        <v>33</v>
      </c>
      <c r="CH200" s="1">
        <v>24</v>
      </c>
      <c r="CI200" s="1">
        <v>48</v>
      </c>
      <c r="CJ200" s="1">
        <v>10</v>
      </c>
      <c r="CK200" s="1">
        <v>1</v>
      </c>
      <c r="CL200" s="1">
        <v>3</v>
      </c>
      <c r="CM200" s="1">
        <v>0</v>
      </c>
      <c r="CN200" s="1">
        <v>0</v>
      </c>
      <c r="CO200" s="1">
        <v>0</v>
      </c>
      <c r="CP200" s="1">
        <v>2</v>
      </c>
      <c r="CQ200" s="1">
        <v>1</v>
      </c>
      <c r="CR200" s="1">
        <v>0</v>
      </c>
      <c r="CS200" s="1">
        <v>5</v>
      </c>
      <c r="CT200" s="1">
        <v>40</v>
      </c>
      <c r="CU200" s="1">
        <v>62</v>
      </c>
      <c r="CV200" s="1">
        <v>1</v>
      </c>
      <c r="CW200" s="1">
        <v>6</v>
      </c>
      <c r="CX200" s="1">
        <v>22</v>
      </c>
      <c r="CY200">
        <f t="shared" si="6"/>
        <v>5596</v>
      </c>
      <c r="CZ200" t="s">
        <v>443</v>
      </c>
      <c r="DA200">
        <v>3.8888283109234099</v>
      </c>
      <c r="DB200">
        <v>3.6398493359161899</v>
      </c>
      <c r="DC200">
        <v>4.3511808286139697</v>
      </c>
      <c r="DD200">
        <v>0.62236086900814003</v>
      </c>
      <c r="DE200">
        <v>4.0058693397396601</v>
      </c>
      <c r="DF200">
        <v>0.13729754476223499</v>
      </c>
      <c r="DG200">
        <v>0.43343750055146002</v>
      </c>
      <c r="DH200">
        <v>0.45776786274999598</v>
      </c>
      <c r="DI200">
        <v>0.61192633067284996</v>
      </c>
      <c r="DJ200">
        <v>0.21383145891726399</v>
      </c>
      <c r="DK200">
        <v>0.37309760880154802</v>
      </c>
    </row>
    <row r="201" spans="1:115" x14ac:dyDescent="0.25">
      <c r="A201" t="s">
        <v>658</v>
      </c>
      <c r="B201" t="s">
        <v>659</v>
      </c>
      <c r="C201" s="1">
        <v>29</v>
      </c>
      <c r="D201" s="1">
        <v>0</v>
      </c>
      <c r="E201" s="1">
        <v>281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1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8</v>
      </c>
      <c r="CA201" s="1">
        <v>1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>
        <f t="shared" si="6"/>
        <v>320</v>
      </c>
      <c r="CZ201" t="s">
        <v>659</v>
      </c>
      <c r="DA201">
        <v>-2.2431502126067802</v>
      </c>
      <c r="DB201">
        <v>-2.6846924571178299</v>
      </c>
      <c r="DC201">
        <v>-1.7674665408904</v>
      </c>
      <c r="DD201">
        <v>0.85227861756863998</v>
      </c>
      <c r="DE201">
        <v>4.7242114393643302</v>
      </c>
      <c r="DF201">
        <v>0.15201621638481899</v>
      </c>
      <c r="DG201">
        <v>0.41861918218565503</v>
      </c>
      <c r="DH201">
        <v>0.38767397960348998</v>
      </c>
      <c r="DI201">
        <v>0.51701731735415901</v>
      </c>
      <c r="DJ201">
        <v>0.26667910722865501</v>
      </c>
      <c r="DK201">
        <v>0.37369575998466098</v>
      </c>
    </row>
    <row r="202" spans="1:115" x14ac:dyDescent="0.25">
      <c r="A202" t="s">
        <v>466</v>
      </c>
      <c r="B202" t="s">
        <v>467</v>
      </c>
      <c r="C202" s="1">
        <v>71</v>
      </c>
      <c r="D202" s="1">
        <v>2</v>
      </c>
      <c r="E202" s="1">
        <v>0</v>
      </c>
      <c r="F202" s="1">
        <v>2</v>
      </c>
      <c r="G202" s="1">
        <v>0</v>
      </c>
      <c r="H202" s="1">
        <v>41</v>
      </c>
      <c r="I202" s="1">
        <v>0</v>
      </c>
      <c r="J202" s="1">
        <v>0</v>
      </c>
      <c r="K202" s="1">
        <v>5</v>
      </c>
      <c r="L202" s="1">
        <v>118</v>
      </c>
      <c r="M202" s="1">
        <v>0</v>
      </c>
      <c r="N202" s="1">
        <v>22</v>
      </c>
      <c r="O202" s="1">
        <v>13</v>
      </c>
      <c r="P202" s="1">
        <v>1</v>
      </c>
      <c r="Q202" s="1">
        <v>3</v>
      </c>
      <c r="R202" s="1">
        <v>3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284</v>
      </c>
      <c r="AB202" s="1">
        <v>0</v>
      </c>
      <c r="AC202" s="1">
        <v>0</v>
      </c>
      <c r="AD202" s="1">
        <v>4</v>
      </c>
      <c r="AE202" s="1">
        <v>66</v>
      </c>
      <c r="AF202" s="1">
        <v>0</v>
      </c>
      <c r="AG202" s="1">
        <v>19</v>
      </c>
      <c r="AH202" s="1">
        <v>0</v>
      </c>
      <c r="AI202" s="1">
        <v>0</v>
      </c>
      <c r="AJ202" s="1">
        <v>88</v>
      </c>
      <c r="AK202" s="1">
        <v>29</v>
      </c>
      <c r="AL202" s="1">
        <v>62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1</v>
      </c>
      <c r="AT202" s="1">
        <v>0</v>
      </c>
      <c r="AU202" s="1">
        <v>0</v>
      </c>
      <c r="AV202" s="1">
        <v>44</v>
      </c>
      <c r="AW202" s="1">
        <v>0</v>
      </c>
      <c r="AX202" s="1">
        <v>0</v>
      </c>
      <c r="AY202" s="1">
        <v>0</v>
      </c>
      <c r="AZ202" s="1">
        <v>38</v>
      </c>
      <c r="BA202" s="1">
        <v>376</v>
      </c>
      <c r="BB202" s="1">
        <v>0</v>
      </c>
      <c r="BC202" s="1">
        <v>0</v>
      </c>
      <c r="BD202" s="1">
        <v>68</v>
      </c>
      <c r="BE202" s="1">
        <v>125</v>
      </c>
      <c r="BF202" s="1">
        <v>3</v>
      </c>
      <c r="BG202" s="1">
        <v>5</v>
      </c>
      <c r="BH202" s="1">
        <v>23</v>
      </c>
      <c r="BI202" s="1">
        <v>0</v>
      </c>
      <c r="BJ202" s="1">
        <v>3</v>
      </c>
      <c r="BK202" s="1">
        <v>8</v>
      </c>
      <c r="BL202" s="1">
        <v>3</v>
      </c>
      <c r="BM202" s="1">
        <v>0</v>
      </c>
      <c r="BN202" s="1">
        <v>3</v>
      </c>
      <c r="BO202" s="1">
        <v>0</v>
      </c>
      <c r="BP202" s="1">
        <v>0</v>
      </c>
      <c r="BQ202" s="1">
        <v>3</v>
      </c>
      <c r="BR202" s="1">
        <v>0</v>
      </c>
      <c r="BS202" s="1">
        <v>0</v>
      </c>
      <c r="BT202" s="1">
        <v>1</v>
      </c>
      <c r="BU202" s="1">
        <v>0</v>
      </c>
      <c r="BV202" s="1">
        <v>0</v>
      </c>
      <c r="BW202" s="1">
        <v>0</v>
      </c>
      <c r="BX202" s="1">
        <v>0</v>
      </c>
      <c r="BY202" s="1">
        <v>3034</v>
      </c>
      <c r="BZ202" s="1">
        <v>0</v>
      </c>
      <c r="CA202" s="1">
        <v>529</v>
      </c>
      <c r="CB202" s="1">
        <v>0</v>
      </c>
      <c r="CC202" s="1">
        <v>11</v>
      </c>
      <c r="CD202" s="1">
        <v>0</v>
      </c>
      <c r="CE202" s="1">
        <v>0</v>
      </c>
      <c r="CF202" s="1">
        <v>0</v>
      </c>
      <c r="CG202" s="1">
        <v>3</v>
      </c>
      <c r="CH202" s="1">
        <v>0</v>
      </c>
      <c r="CI202" s="1">
        <v>70</v>
      </c>
      <c r="CJ202" s="1">
        <v>0</v>
      </c>
      <c r="CK202" s="1">
        <v>16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7</v>
      </c>
      <c r="CT202" s="1">
        <v>7</v>
      </c>
      <c r="CU202" s="1">
        <v>9</v>
      </c>
      <c r="CV202" s="1">
        <v>0</v>
      </c>
      <c r="CW202" s="1">
        <v>25</v>
      </c>
      <c r="CX202" s="1">
        <v>2</v>
      </c>
      <c r="CY202">
        <f t="shared" si="6"/>
        <v>5250</v>
      </c>
      <c r="CZ202" t="s">
        <v>467</v>
      </c>
      <c r="DA202">
        <v>0.119289629275751</v>
      </c>
      <c r="DB202">
        <v>-0.64407174138230905</v>
      </c>
      <c r="DC202">
        <v>0.79125949671071905</v>
      </c>
      <c r="DD202">
        <v>1.1546470977725001</v>
      </c>
      <c r="DE202">
        <v>6.2799259962085801</v>
      </c>
      <c r="DF202">
        <v>0.165997873377351</v>
      </c>
      <c r="DG202">
        <v>0.42281250064348902</v>
      </c>
      <c r="DH202">
        <v>0.218364549539349</v>
      </c>
      <c r="DI202">
        <v>0.36502344749176102</v>
      </c>
      <c r="DJ202">
        <v>0.23238837280712599</v>
      </c>
      <c r="DK202">
        <v>0.37420328595804597</v>
      </c>
    </row>
    <row r="203" spans="1:115" x14ac:dyDescent="0.25">
      <c r="A203" t="s">
        <v>718</v>
      </c>
      <c r="B203" t="s">
        <v>719</v>
      </c>
      <c r="C203" s="1">
        <v>80</v>
      </c>
      <c r="D203" s="1">
        <v>0</v>
      </c>
      <c r="E203" s="1">
        <v>754</v>
      </c>
      <c r="F203" s="1">
        <v>0</v>
      </c>
      <c r="G203" s="1">
        <v>0</v>
      </c>
      <c r="H203" s="1">
        <v>4</v>
      </c>
      <c r="I203" s="1">
        <v>8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5</v>
      </c>
      <c r="AC203" s="1">
        <v>0</v>
      </c>
      <c r="AD203" s="1">
        <v>0</v>
      </c>
      <c r="AE203" s="1">
        <v>0</v>
      </c>
      <c r="AF203" s="1">
        <v>0</v>
      </c>
      <c r="AG203" s="1">
        <v>4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17</v>
      </c>
      <c r="BF203" s="1">
        <v>0</v>
      </c>
      <c r="BG203" s="1">
        <v>0</v>
      </c>
      <c r="BH203" s="1">
        <v>0</v>
      </c>
      <c r="BI203" s="1">
        <v>0</v>
      </c>
      <c r="BJ203" s="1">
        <v>1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9</v>
      </c>
      <c r="BZ203" s="1">
        <v>9</v>
      </c>
      <c r="CA203" s="1">
        <v>5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>
        <f t="shared" si="6"/>
        <v>896</v>
      </c>
      <c r="CZ203" t="s">
        <v>719</v>
      </c>
      <c r="DA203">
        <v>-1.9169012620258401</v>
      </c>
      <c r="DB203">
        <v>-2.4060773045742301</v>
      </c>
      <c r="DC203">
        <v>-1.4087596795233801</v>
      </c>
      <c r="DD203">
        <v>0.96297189216588697</v>
      </c>
      <c r="DE203">
        <v>5.0665484603248299</v>
      </c>
      <c r="DF203">
        <v>0.166029500982705</v>
      </c>
      <c r="DG203">
        <v>0.420493596414722</v>
      </c>
      <c r="DH203">
        <v>0.39142293589020299</v>
      </c>
      <c r="DI203">
        <v>0.535252024173966</v>
      </c>
      <c r="DJ203">
        <v>0.25729035160201202</v>
      </c>
      <c r="DK203">
        <v>0.37621078544327202</v>
      </c>
    </row>
    <row r="204" spans="1:115" x14ac:dyDescent="0.25">
      <c r="A204" t="s">
        <v>904</v>
      </c>
      <c r="B204" t="s">
        <v>905</v>
      </c>
      <c r="C204" s="1">
        <v>90</v>
      </c>
      <c r="D204" s="1">
        <v>0</v>
      </c>
      <c r="E204" s="1">
        <v>0</v>
      </c>
      <c r="F204" s="1">
        <v>0</v>
      </c>
      <c r="G204" s="1">
        <v>0</v>
      </c>
      <c r="H204" s="1">
        <v>43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9</v>
      </c>
      <c r="AF204" s="1">
        <v>0</v>
      </c>
      <c r="AG204" s="1">
        <v>0</v>
      </c>
      <c r="AH204" s="1">
        <v>0</v>
      </c>
      <c r="AI204" s="1">
        <v>0</v>
      </c>
      <c r="AJ204" s="1">
        <v>17</v>
      </c>
      <c r="AK204" s="1">
        <v>0</v>
      </c>
      <c r="AL204" s="1">
        <v>0</v>
      </c>
      <c r="AM204" s="1">
        <v>0</v>
      </c>
      <c r="AN204" s="1">
        <v>0</v>
      </c>
      <c r="AO204" s="1">
        <v>1</v>
      </c>
      <c r="AP204" s="1">
        <v>0</v>
      </c>
      <c r="AQ204" s="1">
        <v>0</v>
      </c>
      <c r="AR204" s="1">
        <v>1</v>
      </c>
      <c r="AS204" s="1">
        <v>0</v>
      </c>
      <c r="AT204" s="1">
        <v>0</v>
      </c>
      <c r="AU204" s="1">
        <v>0</v>
      </c>
      <c r="AV204" s="1">
        <v>2</v>
      </c>
      <c r="AW204" s="1">
        <v>2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54</v>
      </c>
      <c r="BE204" s="1">
        <v>82</v>
      </c>
      <c r="BF204" s="1">
        <v>0</v>
      </c>
      <c r="BG204" s="1">
        <v>0</v>
      </c>
      <c r="BH204" s="1">
        <v>12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2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2</v>
      </c>
      <c r="CH204" s="1">
        <v>0</v>
      </c>
      <c r="CI204" s="1">
        <v>8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>
        <f t="shared" si="6"/>
        <v>325</v>
      </c>
      <c r="CZ204" t="s">
        <v>905</v>
      </c>
      <c r="DA204">
        <v>-1.7564794856791699</v>
      </c>
      <c r="DB204">
        <v>-2.1887245558269099</v>
      </c>
      <c r="DC204">
        <v>-1.2311952428394299</v>
      </c>
      <c r="DD204">
        <v>0.95398378658609195</v>
      </c>
      <c r="DE204">
        <v>5.0193268523763503</v>
      </c>
      <c r="DF204">
        <v>0.16839975646438399</v>
      </c>
      <c r="DG204">
        <v>0.41437500071787098</v>
      </c>
      <c r="DH204">
        <v>0.37066311525964402</v>
      </c>
      <c r="DI204">
        <v>0.50574393109029403</v>
      </c>
      <c r="DJ204">
        <v>0.25159386887069601</v>
      </c>
      <c r="DK204">
        <v>0.37704278741603903</v>
      </c>
    </row>
    <row r="205" spans="1:115" x14ac:dyDescent="0.25">
      <c r="A205" t="s">
        <v>646</v>
      </c>
      <c r="B205" t="s">
        <v>647</v>
      </c>
      <c r="C205" s="1">
        <v>0</v>
      </c>
      <c r="D205" s="1">
        <v>59</v>
      </c>
      <c r="E205" s="1">
        <v>13</v>
      </c>
      <c r="F205" s="1">
        <v>1</v>
      </c>
      <c r="G205" s="1">
        <v>22</v>
      </c>
      <c r="H205" s="1">
        <v>0</v>
      </c>
      <c r="I205" s="1">
        <v>534</v>
      </c>
      <c r="J205" s="1">
        <v>31</v>
      </c>
      <c r="K205" s="1">
        <v>238</v>
      </c>
      <c r="L205" s="1">
        <v>6</v>
      </c>
      <c r="M205" s="1">
        <v>0</v>
      </c>
      <c r="N205" s="1">
        <v>41</v>
      </c>
      <c r="O205" s="1">
        <v>22</v>
      </c>
      <c r="P205" s="1">
        <v>0</v>
      </c>
      <c r="Q205" s="1">
        <v>0</v>
      </c>
      <c r="R205" s="1">
        <v>81</v>
      </c>
      <c r="S205" s="1">
        <v>59</v>
      </c>
      <c r="T205" s="1">
        <v>12</v>
      </c>
      <c r="U205" s="1">
        <v>1</v>
      </c>
      <c r="V205" s="1">
        <v>3</v>
      </c>
      <c r="W205" s="1">
        <v>0</v>
      </c>
      <c r="X205" s="1">
        <v>1</v>
      </c>
      <c r="Y205" s="1">
        <v>1</v>
      </c>
      <c r="Z205" s="1">
        <v>49</v>
      </c>
      <c r="AA205" s="1">
        <v>65</v>
      </c>
      <c r="AB205" s="1">
        <v>6</v>
      </c>
      <c r="AC205" s="1">
        <v>3</v>
      </c>
      <c r="AD205" s="1">
        <v>1</v>
      </c>
      <c r="AE205" s="1">
        <v>0</v>
      </c>
      <c r="AF205" s="1">
        <v>41</v>
      </c>
      <c r="AG205" s="1">
        <v>88</v>
      </c>
      <c r="AH205" s="1">
        <v>358</v>
      </c>
      <c r="AI205" s="1">
        <v>882</v>
      </c>
      <c r="AJ205" s="1">
        <v>103</v>
      </c>
      <c r="AK205" s="1">
        <v>34</v>
      </c>
      <c r="AL205" s="1">
        <v>20</v>
      </c>
      <c r="AM205" s="1">
        <v>10</v>
      </c>
      <c r="AN205" s="1">
        <v>3</v>
      </c>
      <c r="AO205" s="1">
        <v>27</v>
      </c>
      <c r="AP205" s="1">
        <v>185</v>
      </c>
      <c r="AQ205" s="1">
        <v>21</v>
      </c>
      <c r="AR205" s="1">
        <v>2</v>
      </c>
      <c r="AS205" s="1">
        <v>1</v>
      </c>
      <c r="AT205" s="1">
        <v>1246</v>
      </c>
      <c r="AU205" s="1">
        <v>47</v>
      </c>
      <c r="AV205" s="1">
        <v>10</v>
      </c>
      <c r="AW205" s="1">
        <v>0</v>
      </c>
      <c r="AX205" s="1">
        <v>0</v>
      </c>
      <c r="AY205" s="1">
        <v>74</v>
      </c>
      <c r="AZ205" s="1">
        <v>11</v>
      </c>
      <c r="BA205" s="1">
        <v>0</v>
      </c>
      <c r="BB205" s="1">
        <v>0</v>
      </c>
      <c r="BC205" s="1">
        <v>1</v>
      </c>
      <c r="BD205" s="1">
        <v>65</v>
      </c>
      <c r="BE205" s="1">
        <v>18</v>
      </c>
      <c r="BF205" s="1">
        <v>0</v>
      </c>
      <c r="BG205" s="1">
        <v>8</v>
      </c>
      <c r="BH205" s="1">
        <v>2</v>
      </c>
      <c r="BI205" s="1">
        <v>73</v>
      </c>
      <c r="BJ205" s="1">
        <v>0</v>
      </c>
      <c r="BK205" s="1">
        <v>154</v>
      </c>
      <c r="BL205" s="1">
        <v>154</v>
      </c>
      <c r="BM205" s="1">
        <v>14</v>
      </c>
      <c r="BN205" s="1">
        <v>1</v>
      </c>
      <c r="BO205" s="1">
        <v>2</v>
      </c>
      <c r="BP205" s="1">
        <v>2</v>
      </c>
      <c r="BQ205" s="1">
        <v>0</v>
      </c>
      <c r="BR205" s="1">
        <v>0</v>
      </c>
      <c r="BS205" s="1">
        <v>0</v>
      </c>
      <c r="BT205" s="1">
        <v>0</v>
      </c>
      <c r="BU205" s="1">
        <v>4</v>
      </c>
      <c r="BV205" s="1">
        <v>0</v>
      </c>
      <c r="BW205" s="1">
        <v>0</v>
      </c>
      <c r="BX205" s="1">
        <v>53</v>
      </c>
      <c r="BY205" s="1">
        <v>121</v>
      </c>
      <c r="BZ205" s="1">
        <v>203</v>
      </c>
      <c r="CA205" s="1">
        <v>16</v>
      </c>
      <c r="CB205" s="1">
        <v>9</v>
      </c>
      <c r="CC205" s="1">
        <v>0</v>
      </c>
      <c r="CD205" s="1">
        <v>2</v>
      </c>
      <c r="CE205" s="1">
        <v>28</v>
      </c>
      <c r="CF205" s="1">
        <v>14</v>
      </c>
      <c r="CG205" s="1">
        <v>11</v>
      </c>
      <c r="CH205" s="1">
        <v>215</v>
      </c>
      <c r="CI205" s="1">
        <v>22</v>
      </c>
      <c r="CJ205" s="1">
        <v>0</v>
      </c>
      <c r="CK205" s="1">
        <v>0</v>
      </c>
      <c r="CL205" s="1">
        <v>10</v>
      </c>
      <c r="CM205" s="1">
        <v>1</v>
      </c>
      <c r="CN205" s="1">
        <v>0</v>
      </c>
      <c r="CO205" s="1">
        <v>0</v>
      </c>
      <c r="CP205" s="1">
        <v>0</v>
      </c>
      <c r="CQ205" s="1">
        <v>1</v>
      </c>
      <c r="CR205" s="1">
        <v>0</v>
      </c>
      <c r="CS205" s="1">
        <v>1</v>
      </c>
      <c r="CT205" s="1">
        <v>30</v>
      </c>
      <c r="CU205" s="1">
        <v>147</v>
      </c>
      <c r="CV205" s="1">
        <v>1</v>
      </c>
      <c r="CW205" s="1">
        <v>1</v>
      </c>
      <c r="CX205" s="1">
        <v>4</v>
      </c>
      <c r="CY205">
        <f t="shared" si="6"/>
        <v>5800</v>
      </c>
      <c r="CZ205" t="s">
        <v>647</v>
      </c>
      <c r="DA205">
        <v>2.5215802003718299</v>
      </c>
      <c r="DB205">
        <v>3.1468269692542199</v>
      </c>
      <c r="DC205">
        <v>1.9685834553660599</v>
      </c>
      <c r="DD205">
        <v>-0.81953446009515996</v>
      </c>
      <c r="DE205">
        <v>4.9324263702185496</v>
      </c>
      <c r="DF205">
        <v>-0.14708061584492199</v>
      </c>
      <c r="DG205">
        <v>0.42437500062984701</v>
      </c>
      <c r="DH205">
        <v>0.301388834385172</v>
      </c>
      <c r="DI205">
        <v>0.46550718525944901</v>
      </c>
      <c r="DJ205">
        <v>0.22380419136011501</v>
      </c>
      <c r="DK205">
        <v>0.37836977839740599</v>
      </c>
    </row>
    <row r="206" spans="1:115" x14ac:dyDescent="0.25">
      <c r="A206" t="s">
        <v>408</v>
      </c>
      <c r="B206" t="s">
        <v>409</v>
      </c>
      <c r="C206" s="1">
        <v>54</v>
      </c>
      <c r="D206" s="1">
        <v>19</v>
      </c>
      <c r="E206" s="1">
        <v>10</v>
      </c>
      <c r="F206" s="1">
        <v>0</v>
      </c>
      <c r="G206" s="1">
        <v>17</v>
      </c>
      <c r="H206" s="1">
        <v>5</v>
      </c>
      <c r="I206" s="1">
        <v>30</v>
      </c>
      <c r="J206" s="1">
        <v>2</v>
      </c>
      <c r="K206" s="1">
        <v>46</v>
      </c>
      <c r="L206" s="1">
        <v>16</v>
      </c>
      <c r="M206" s="1">
        <v>5</v>
      </c>
      <c r="N206" s="1">
        <v>6</v>
      </c>
      <c r="O206" s="1">
        <v>18</v>
      </c>
      <c r="P206" s="1">
        <v>5</v>
      </c>
      <c r="Q206" s="1">
        <v>1</v>
      </c>
      <c r="R206" s="1">
        <v>13</v>
      </c>
      <c r="S206" s="1">
        <v>10</v>
      </c>
      <c r="T206" s="1">
        <v>13</v>
      </c>
      <c r="U206" s="1">
        <v>1</v>
      </c>
      <c r="V206" s="1">
        <v>5</v>
      </c>
      <c r="W206" s="1">
        <v>2</v>
      </c>
      <c r="X206" s="1">
        <v>0</v>
      </c>
      <c r="Y206" s="1">
        <v>0</v>
      </c>
      <c r="Z206" s="1">
        <v>7</v>
      </c>
      <c r="AA206" s="1">
        <v>43</v>
      </c>
      <c r="AB206" s="1">
        <v>0</v>
      </c>
      <c r="AC206" s="1">
        <v>47</v>
      </c>
      <c r="AD206" s="1">
        <v>38</v>
      </c>
      <c r="AE206" s="1">
        <v>27</v>
      </c>
      <c r="AF206" s="1">
        <v>9</v>
      </c>
      <c r="AG206" s="1">
        <v>48</v>
      </c>
      <c r="AH206" s="1">
        <v>23</v>
      </c>
      <c r="AI206" s="1">
        <v>55</v>
      </c>
      <c r="AJ206" s="1">
        <v>62</v>
      </c>
      <c r="AK206" s="1">
        <v>1</v>
      </c>
      <c r="AL206" s="1">
        <v>8</v>
      </c>
      <c r="AM206" s="1">
        <v>4</v>
      </c>
      <c r="AN206" s="1">
        <v>3</v>
      </c>
      <c r="AO206" s="1">
        <v>1</v>
      </c>
      <c r="AP206" s="1">
        <v>25</v>
      </c>
      <c r="AQ206" s="1">
        <v>3</v>
      </c>
      <c r="AR206" s="1">
        <v>3</v>
      </c>
      <c r="AS206" s="1">
        <v>4</v>
      </c>
      <c r="AT206" s="1">
        <v>63</v>
      </c>
      <c r="AU206" s="1">
        <v>7</v>
      </c>
      <c r="AV206" s="1">
        <v>2</v>
      </c>
      <c r="AW206" s="1">
        <v>0</v>
      </c>
      <c r="AX206" s="1">
        <v>0</v>
      </c>
      <c r="AY206" s="1">
        <v>17</v>
      </c>
      <c r="AZ206" s="1">
        <v>1</v>
      </c>
      <c r="BA206" s="1">
        <v>167</v>
      </c>
      <c r="BB206" s="1">
        <v>15</v>
      </c>
      <c r="BC206" s="1">
        <v>1</v>
      </c>
      <c r="BD206" s="1">
        <v>192</v>
      </c>
      <c r="BE206" s="1">
        <v>98</v>
      </c>
      <c r="BF206" s="1">
        <v>68</v>
      </c>
      <c r="BG206" s="1">
        <v>5</v>
      </c>
      <c r="BH206" s="1">
        <v>113</v>
      </c>
      <c r="BI206" s="1">
        <v>22</v>
      </c>
      <c r="BJ206" s="1">
        <v>5</v>
      </c>
      <c r="BK206" s="1">
        <v>37</v>
      </c>
      <c r="BL206" s="1">
        <v>83</v>
      </c>
      <c r="BM206" s="1">
        <v>3</v>
      </c>
      <c r="BN206" s="1">
        <v>4</v>
      </c>
      <c r="BO206" s="1">
        <v>1</v>
      </c>
      <c r="BP206" s="1">
        <v>2</v>
      </c>
      <c r="BQ206" s="1">
        <v>22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29</v>
      </c>
      <c r="BY206" s="1">
        <v>188</v>
      </c>
      <c r="BZ206" s="1">
        <v>23</v>
      </c>
      <c r="CA206" s="1">
        <v>26</v>
      </c>
      <c r="CB206" s="1">
        <v>2</v>
      </c>
      <c r="CC206" s="1">
        <v>5</v>
      </c>
      <c r="CD206" s="1">
        <v>34</v>
      </c>
      <c r="CE206" s="1">
        <v>4</v>
      </c>
      <c r="CF206" s="1">
        <v>33</v>
      </c>
      <c r="CG206" s="1">
        <v>14</v>
      </c>
      <c r="CH206" s="1">
        <v>11</v>
      </c>
      <c r="CI206" s="1">
        <v>15</v>
      </c>
      <c r="CJ206" s="1">
        <v>1</v>
      </c>
      <c r="CK206" s="1">
        <v>1</v>
      </c>
      <c r="CL206" s="1">
        <v>1</v>
      </c>
      <c r="CM206" s="1">
        <v>0</v>
      </c>
      <c r="CN206" s="1">
        <v>0</v>
      </c>
      <c r="CO206" s="1">
        <v>1</v>
      </c>
      <c r="CP206" s="1">
        <v>1</v>
      </c>
      <c r="CQ206" s="1">
        <v>1</v>
      </c>
      <c r="CR206" s="1">
        <v>0</v>
      </c>
      <c r="CS206" s="1">
        <v>1</v>
      </c>
      <c r="CT206" s="1">
        <v>6</v>
      </c>
      <c r="CU206" s="1">
        <v>22</v>
      </c>
      <c r="CV206" s="1">
        <v>4</v>
      </c>
      <c r="CW206" s="1">
        <v>3</v>
      </c>
      <c r="CX206" s="1">
        <v>7</v>
      </c>
      <c r="CY206">
        <f t="shared" si="6"/>
        <v>2050</v>
      </c>
      <c r="CZ206" t="s">
        <v>409</v>
      </c>
      <c r="DA206">
        <v>2.4838073414238599</v>
      </c>
      <c r="DB206">
        <v>2.3609978206071398</v>
      </c>
      <c r="DC206">
        <v>2.71050363774581</v>
      </c>
      <c r="DD206">
        <v>0.61718602111228704</v>
      </c>
      <c r="DE206">
        <v>3.5170720016170902</v>
      </c>
      <c r="DF206">
        <v>0.15008589139478801</v>
      </c>
      <c r="DG206">
        <v>0.43031250057835302</v>
      </c>
      <c r="DH206">
        <v>0.34052206158967202</v>
      </c>
      <c r="DI206">
        <v>0.49485881393994002</v>
      </c>
      <c r="DJ206">
        <v>0.228920207940319</v>
      </c>
      <c r="DK206">
        <v>0.38101626133574801</v>
      </c>
    </row>
    <row r="207" spans="1:115" x14ac:dyDescent="0.25">
      <c r="A207" t="s">
        <v>232</v>
      </c>
      <c r="B207" t="s">
        <v>233</v>
      </c>
      <c r="C207" s="1">
        <v>0</v>
      </c>
      <c r="D207" s="1">
        <v>1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12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1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188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2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2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293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291</v>
      </c>
      <c r="CY207">
        <f t="shared" si="6"/>
        <v>790</v>
      </c>
      <c r="CZ207" t="s">
        <v>233</v>
      </c>
      <c r="DA207">
        <v>-2.1064504310125698</v>
      </c>
      <c r="DB207">
        <v>-2.4839571359052401</v>
      </c>
      <c r="DC207">
        <v>-1.7077376958258701</v>
      </c>
      <c r="DD207">
        <v>0.75135751922136196</v>
      </c>
      <c r="DE207">
        <v>5.0917371575193497</v>
      </c>
      <c r="DF207">
        <v>0.13052350810990501</v>
      </c>
      <c r="DG207">
        <v>0.43031250057835302</v>
      </c>
      <c r="DH207">
        <v>0.33369648162953203</v>
      </c>
      <c r="DI207">
        <v>0.47724038724872098</v>
      </c>
      <c r="DJ207">
        <v>0.26226327295192198</v>
      </c>
      <c r="DK207">
        <v>0.383943888873437</v>
      </c>
    </row>
    <row r="208" spans="1:115" x14ac:dyDescent="0.25">
      <c r="A208" t="s">
        <v>940</v>
      </c>
      <c r="B208" t="s">
        <v>941</v>
      </c>
      <c r="C208" s="1">
        <v>300</v>
      </c>
      <c r="D208" s="1">
        <v>0</v>
      </c>
      <c r="E208" s="1">
        <v>237</v>
      </c>
      <c r="F208" s="1">
        <v>0</v>
      </c>
      <c r="G208" s="1">
        <v>3</v>
      </c>
      <c r="H208" s="1">
        <v>21</v>
      </c>
      <c r="I208" s="1">
        <v>21</v>
      </c>
      <c r="J208" s="1">
        <v>9</v>
      </c>
      <c r="K208" s="1">
        <v>1</v>
      </c>
      <c r="L208" s="1">
        <v>5</v>
      </c>
      <c r="M208" s="1">
        <v>0</v>
      </c>
      <c r="N208" s="1">
        <v>2</v>
      </c>
      <c r="O208" s="1">
        <v>0</v>
      </c>
      <c r="P208" s="1">
        <v>0</v>
      </c>
      <c r="Q208" s="1">
        <v>0</v>
      </c>
      <c r="R208" s="1">
        <v>0</v>
      </c>
      <c r="S208" s="1">
        <v>1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2</v>
      </c>
      <c r="AA208" s="1">
        <v>7</v>
      </c>
      <c r="AB208" s="1">
        <v>10</v>
      </c>
      <c r="AC208" s="1">
        <v>45</v>
      </c>
      <c r="AD208" s="1">
        <v>0</v>
      </c>
      <c r="AE208" s="1">
        <v>1</v>
      </c>
      <c r="AF208" s="1">
        <v>1</v>
      </c>
      <c r="AG208" s="1">
        <v>24</v>
      </c>
      <c r="AH208" s="1">
        <v>46</v>
      </c>
      <c r="AI208" s="1">
        <v>4</v>
      </c>
      <c r="AJ208" s="1">
        <v>5</v>
      </c>
      <c r="AK208" s="1">
        <v>3</v>
      </c>
      <c r="AL208" s="1">
        <v>0</v>
      </c>
      <c r="AM208" s="1">
        <v>9</v>
      </c>
      <c r="AN208" s="1">
        <v>1</v>
      </c>
      <c r="AO208" s="1">
        <v>0</v>
      </c>
      <c r="AP208" s="1">
        <v>2</v>
      </c>
      <c r="AQ208" s="1">
        <v>6</v>
      </c>
      <c r="AR208" s="1">
        <v>1</v>
      </c>
      <c r="AS208" s="1">
        <v>0</v>
      </c>
      <c r="AT208" s="1">
        <v>0</v>
      </c>
      <c r="AU208" s="1">
        <v>2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205</v>
      </c>
      <c r="BB208" s="1">
        <v>66</v>
      </c>
      <c r="BC208" s="1">
        <v>2</v>
      </c>
      <c r="BD208" s="1">
        <v>3</v>
      </c>
      <c r="BE208" s="1">
        <v>0</v>
      </c>
      <c r="BF208" s="1">
        <v>2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13</v>
      </c>
      <c r="BM208" s="1">
        <v>0</v>
      </c>
      <c r="BN208" s="1">
        <v>0</v>
      </c>
      <c r="BO208" s="1">
        <v>0</v>
      </c>
      <c r="BP208" s="1">
        <v>0</v>
      </c>
      <c r="BQ208" s="1">
        <v>126</v>
      </c>
      <c r="BR208" s="1">
        <v>0</v>
      </c>
      <c r="BS208" s="1">
        <v>6</v>
      </c>
      <c r="BT208" s="1">
        <v>0</v>
      </c>
      <c r="BU208" s="1">
        <v>237</v>
      </c>
      <c r="BV208" s="1">
        <v>13</v>
      </c>
      <c r="BW208" s="1">
        <v>8</v>
      </c>
      <c r="BX208" s="1">
        <v>0</v>
      </c>
      <c r="BY208" s="1">
        <v>1301</v>
      </c>
      <c r="BZ208" s="1">
        <v>6</v>
      </c>
      <c r="CA208" s="1">
        <v>0</v>
      </c>
      <c r="CB208" s="1">
        <v>0</v>
      </c>
      <c r="CC208" s="1">
        <v>0</v>
      </c>
      <c r="CD208" s="1">
        <v>0</v>
      </c>
      <c r="CE208" s="1">
        <v>3</v>
      </c>
      <c r="CF208" s="1">
        <v>54</v>
      </c>
      <c r="CG208" s="1">
        <v>0</v>
      </c>
      <c r="CH208" s="1">
        <v>0</v>
      </c>
      <c r="CI208" s="1">
        <v>724</v>
      </c>
      <c r="CJ208" s="1">
        <v>0</v>
      </c>
      <c r="CK208" s="1">
        <v>0</v>
      </c>
      <c r="CL208" s="1">
        <v>62</v>
      </c>
      <c r="CM208" s="1">
        <v>0</v>
      </c>
      <c r="CN208" s="1">
        <v>2</v>
      </c>
      <c r="CO208" s="1">
        <v>2</v>
      </c>
      <c r="CP208" s="1">
        <v>15</v>
      </c>
      <c r="CQ208" s="1">
        <v>0</v>
      </c>
      <c r="CR208" s="1">
        <v>0</v>
      </c>
      <c r="CS208" s="1">
        <v>0</v>
      </c>
      <c r="CT208" s="1">
        <v>0</v>
      </c>
      <c r="CU208" s="1">
        <v>406</v>
      </c>
      <c r="CV208" s="1">
        <v>29</v>
      </c>
      <c r="CW208" s="1">
        <v>1</v>
      </c>
      <c r="CX208" s="1">
        <v>0</v>
      </c>
      <c r="CY208">
        <f t="shared" si="6"/>
        <v>4055</v>
      </c>
      <c r="CZ208" t="s">
        <v>941</v>
      </c>
      <c r="DA208">
        <v>4.8611102971147298E-2</v>
      </c>
      <c r="DB208">
        <v>-0.214199656011312</v>
      </c>
      <c r="DC208">
        <v>0.47434392755502103</v>
      </c>
      <c r="DD208">
        <v>1.1495112387531501</v>
      </c>
      <c r="DE208">
        <v>6.2332365444634696</v>
      </c>
      <c r="DF208">
        <v>0.16306600567080501</v>
      </c>
      <c r="DG208">
        <v>0.42906250058915002</v>
      </c>
      <c r="DH208">
        <v>0.206592237312066</v>
      </c>
      <c r="DI208">
        <v>0.35507432745406298</v>
      </c>
      <c r="DJ208">
        <v>0.25018832585102602</v>
      </c>
      <c r="DK208">
        <v>0.39118212607216302</v>
      </c>
    </row>
    <row r="209" spans="1:115" x14ac:dyDescent="0.25">
      <c r="A209" t="s">
        <v>908</v>
      </c>
      <c r="B209" t="s">
        <v>909</v>
      </c>
      <c r="C209" s="1">
        <v>487</v>
      </c>
      <c r="D209" s="1">
        <v>0</v>
      </c>
      <c r="E209" s="1">
        <v>0</v>
      </c>
      <c r="F209" s="1">
        <v>0</v>
      </c>
      <c r="G209" s="1">
        <v>4</v>
      </c>
      <c r="H209" s="1">
        <v>6</v>
      </c>
      <c r="I209" s="1">
        <v>0</v>
      </c>
      <c r="J209" s="1">
        <v>0</v>
      </c>
      <c r="K209" s="1">
        <v>14</v>
      </c>
      <c r="L209" s="1">
        <v>0</v>
      </c>
      <c r="M209" s="1">
        <v>0</v>
      </c>
      <c r="N209" s="1">
        <v>54</v>
      </c>
      <c r="O209" s="1">
        <v>1</v>
      </c>
      <c r="P209" s="1">
        <v>0</v>
      </c>
      <c r="Q209" s="1">
        <v>0</v>
      </c>
      <c r="R209" s="1">
        <v>148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4</v>
      </c>
      <c r="AA209" s="1">
        <v>23</v>
      </c>
      <c r="AB209" s="1">
        <v>0</v>
      </c>
      <c r="AC209" s="1">
        <v>0</v>
      </c>
      <c r="AD209" s="1">
        <v>0</v>
      </c>
      <c r="AE209" s="1">
        <v>220</v>
      </c>
      <c r="AF209" s="1">
        <v>0</v>
      </c>
      <c r="AG209" s="1">
        <v>0</v>
      </c>
      <c r="AH209" s="1">
        <v>0</v>
      </c>
      <c r="AI209" s="1">
        <v>0</v>
      </c>
      <c r="AJ209" s="1">
        <v>14</v>
      </c>
      <c r="AK209" s="1">
        <v>0</v>
      </c>
      <c r="AL209" s="1">
        <v>0</v>
      </c>
      <c r="AM209" s="1">
        <v>0</v>
      </c>
      <c r="AN209" s="1">
        <v>2</v>
      </c>
      <c r="AO209" s="1">
        <v>10</v>
      </c>
      <c r="AP209" s="1">
        <v>0</v>
      </c>
      <c r="AQ209" s="1">
        <v>0</v>
      </c>
      <c r="AR209" s="1">
        <v>6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216</v>
      </c>
      <c r="BB209" s="1">
        <v>0</v>
      </c>
      <c r="BC209" s="1">
        <v>0</v>
      </c>
      <c r="BD209" s="1">
        <v>24</v>
      </c>
      <c r="BE209" s="1">
        <v>2</v>
      </c>
      <c r="BF209" s="1">
        <v>0</v>
      </c>
      <c r="BG209" s="1">
        <v>0</v>
      </c>
      <c r="BH209" s="1">
        <v>420</v>
      </c>
      <c r="BI209" s="1">
        <v>0</v>
      </c>
      <c r="BJ209" s="1">
        <v>162</v>
      </c>
      <c r="BK209" s="1">
        <v>2</v>
      </c>
      <c r="BL209" s="1">
        <v>0</v>
      </c>
      <c r="BM209" s="1">
        <v>2</v>
      </c>
      <c r="BN209" s="1">
        <v>0</v>
      </c>
      <c r="BO209" s="1">
        <v>0</v>
      </c>
      <c r="BP209" s="1">
        <v>12</v>
      </c>
      <c r="BQ209" s="1">
        <v>35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62</v>
      </c>
      <c r="BY209" s="1">
        <v>93</v>
      </c>
      <c r="BZ209" s="1">
        <v>0</v>
      </c>
      <c r="CA209" s="1">
        <v>1</v>
      </c>
      <c r="CB209" s="1">
        <v>0</v>
      </c>
      <c r="CC209" s="1">
        <v>0</v>
      </c>
      <c r="CD209" s="1">
        <v>0</v>
      </c>
      <c r="CE209" s="1">
        <v>0</v>
      </c>
      <c r="CF209" s="1">
        <v>9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1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3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>
        <f t="shared" si="6"/>
        <v>2037</v>
      </c>
      <c r="CZ209" t="s">
        <v>909</v>
      </c>
      <c r="DA209">
        <v>-0.98456201130729903</v>
      </c>
      <c r="DB209">
        <v>-1.4759954432443401</v>
      </c>
      <c r="DC209">
        <v>-0.473978779268935</v>
      </c>
      <c r="DD209">
        <v>1.01599167854759</v>
      </c>
      <c r="DE209">
        <v>5.9798544972874801</v>
      </c>
      <c r="DF209">
        <v>0.15218873667233901</v>
      </c>
      <c r="DG209">
        <v>0.42187500065169398</v>
      </c>
      <c r="DH209">
        <v>0.29025417512587398</v>
      </c>
      <c r="DI209">
        <v>0.43759521604412999</v>
      </c>
      <c r="DJ209">
        <v>0.25792347239188901</v>
      </c>
      <c r="DK209">
        <v>0.392058432820585</v>
      </c>
    </row>
    <row r="210" spans="1:115" x14ac:dyDescent="0.25">
      <c r="A210" t="s">
        <v>444</v>
      </c>
      <c r="B210" t="s">
        <v>445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39</v>
      </c>
      <c r="J210" s="1">
        <v>0</v>
      </c>
      <c r="K210" s="1">
        <v>0</v>
      </c>
      <c r="L210" s="1">
        <v>14</v>
      </c>
      <c r="M210" s="1">
        <v>0</v>
      </c>
      <c r="N210" s="1">
        <v>1</v>
      </c>
      <c r="O210" s="1">
        <v>1</v>
      </c>
      <c r="P210" s="1">
        <v>0</v>
      </c>
      <c r="Q210" s="1">
        <v>0</v>
      </c>
      <c r="R210" s="1">
        <v>0</v>
      </c>
      <c r="S210" s="1">
        <v>1</v>
      </c>
      <c r="T210" s="1">
        <v>0</v>
      </c>
      <c r="U210" s="1">
        <v>3</v>
      </c>
      <c r="V210" s="1">
        <v>1</v>
      </c>
      <c r="W210" s="1">
        <v>0</v>
      </c>
      <c r="X210" s="1">
        <v>2</v>
      </c>
      <c r="Y210" s="1">
        <v>0</v>
      </c>
      <c r="Z210" s="1">
        <v>0</v>
      </c>
      <c r="AA210" s="1">
        <v>3</v>
      </c>
      <c r="AB210" s="1">
        <v>0</v>
      </c>
      <c r="AC210" s="1">
        <v>0</v>
      </c>
      <c r="AD210" s="1">
        <v>0</v>
      </c>
      <c r="AE210" s="1">
        <v>3</v>
      </c>
      <c r="AF210" s="1">
        <v>0</v>
      </c>
      <c r="AG210" s="1">
        <v>58</v>
      </c>
      <c r="AH210" s="1">
        <v>0</v>
      </c>
      <c r="AI210" s="1">
        <v>57</v>
      </c>
      <c r="AJ210" s="1">
        <v>2</v>
      </c>
      <c r="AK210" s="1">
        <v>2</v>
      </c>
      <c r="AL210" s="1">
        <v>0</v>
      </c>
      <c r="AM210" s="1">
        <v>0</v>
      </c>
      <c r="AN210" s="1">
        <v>0</v>
      </c>
      <c r="AO210" s="1">
        <v>0</v>
      </c>
      <c r="AP210" s="1">
        <v>3</v>
      </c>
      <c r="AQ210" s="1">
        <v>0</v>
      </c>
      <c r="AR210" s="1">
        <v>0</v>
      </c>
      <c r="AS210" s="1">
        <v>2</v>
      </c>
      <c r="AT210" s="1">
        <v>17</v>
      </c>
      <c r="AU210" s="1">
        <v>0</v>
      </c>
      <c r="AV210" s="1">
        <v>3</v>
      </c>
      <c r="AW210" s="1">
        <v>0</v>
      </c>
      <c r="AX210" s="1">
        <v>0</v>
      </c>
      <c r="AY210" s="1">
        <v>20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64</v>
      </c>
      <c r="BG210" s="1">
        <v>0</v>
      </c>
      <c r="BH210" s="1">
        <v>0</v>
      </c>
      <c r="BI210" s="1">
        <v>21</v>
      </c>
      <c r="BJ210" s="1">
        <v>0</v>
      </c>
      <c r="BK210" s="1">
        <v>0</v>
      </c>
      <c r="BL210" s="1">
        <v>136</v>
      </c>
      <c r="BM210" s="1">
        <v>0</v>
      </c>
      <c r="BN210" s="1">
        <v>2</v>
      </c>
      <c r="BO210" s="1">
        <v>1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94</v>
      </c>
      <c r="BY210" s="1">
        <v>0</v>
      </c>
      <c r="BZ210" s="1">
        <v>0</v>
      </c>
      <c r="CA210" s="1">
        <v>98</v>
      </c>
      <c r="CB210" s="1">
        <v>0</v>
      </c>
      <c r="CC210" s="1">
        <v>0</v>
      </c>
      <c r="CD210" s="1">
        <v>0</v>
      </c>
      <c r="CE210" s="1">
        <v>7</v>
      </c>
      <c r="CF210" s="1">
        <v>14</v>
      </c>
      <c r="CG210" s="1">
        <v>2</v>
      </c>
      <c r="CH210" s="1">
        <v>0</v>
      </c>
      <c r="CI210" s="1">
        <v>4</v>
      </c>
      <c r="CJ210" s="1">
        <v>10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47</v>
      </c>
      <c r="CV210" s="1">
        <v>0</v>
      </c>
      <c r="CW210" s="1">
        <v>3</v>
      </c>
      <c r="CX210" s="1">
        <v>5</v>
      </c>
      <c r="CY210">
        <f t="shared" si="6"/>
        <v>740</v>
      </c>
      <c r="CZ210" t="s">
        <v>445</v>
      </c>
      <c r="DA210">
        <v>-0.69666750605358596</v>
      </c>
      <c r="DB210">
        <v>-1.0750612331258</v>
      </c>
      <c r="DC210">
        <v>-0.22489313284273199</v>
      </c>
      <c r="DD210">
        <v>0.95964980982523895</v>
      </c>
      <c r="DE210">
        <v>5.2773160974221396</v>
      </c>
      <c r="DF210">
        <v>0.15011707156196599</v>
      </c>
      <c r="DG210">
        <v>0.42343750063802699</v>
      </c>
      <c r="DH210">
        <v>0.27523504117779302</v>
      </c>
      <c r="DI210">
        <v>0.40850989238263402</v>
      </c>
      <c r="DJ210">
        <v>0.26187630748226798</v>
      </c>
      <c r="DK210">
        <v>0.39252906990740699</v>
      </c>
    </row>
    <row r="211" spans="1:115" x14ac:dyDescent="0.25">
      <c r="A211" t="s">
        <v>626</v>
      </c>
      <c r="B211" t="s">
        <v>627</v>
      </c>
      <c r="C211" s="1">
        <v>0</v>
      </c>
      <c r="D211" s="1">
        <v>1127</v>
      </c>
      <c r="E211" s="1">
        <v>87</v>
      </c>
      <c r="F211" s="1">
        <v>113</v>
      </c>
      <c r="G211" s="1">
        <v>389</v>
      </c>
      <c r="H211" s="1">
        <v>0</v>
      </c>
      <c r="I211" s="1">
        <v>1897</v>
      </c>
      <c r="J211" s="1">
        <v>57</v>
      </c>
      <c r="K211" s="1">
        <v>435</v>
      </c>
      <c r="L211" s="1">
        <v>260</v>
      </c>
      <c r="M211" s="1">
        <v>0</v>
      </c>
      <c r="N211" s="1">
        <v>841</v>
      </c>
      <c r="O211" s="1">
        <v>752</v>
      </c>
      <c r="P211" s="1">
        <v>0</v>
      </c>
      <c r="Q211" s="1">
        <v>13</v>
      </c>
      <c r="R211" s="1">
        <v>1189</v>
      </c>
      <c r="S211" s="1">
        <v>39</v>
      </c>
      <c r="T211" s="1">
        <v>114</v>
      </c>
      <c r="U211" s="1">
        <v>21</v>
      </c>
      <c r="V211" s="1">
        <v>31</v>
      </c>
      <c r="W211" s="1">
        <v>14</v>
      </c>
      <c r="X211" s="1">
        <v>53</v>
      </c>
      <c r="Y211" s="1">
        <v>2</v>
      </c>
      <c r="Z211" s="1">
        <v>80</v>
      </c>
      <c r="AA211" s="1">
        <v>485</v>
      </c>
      <c r="AB211" s="1">
        <v>27</v>
      </c>
      <c r="AC211" s="1">
        <v>540</v>
      </c>
      <c r="AD211" s="1">
        <v>441</v>
      </c>
      <c r="AE211" s="1">
        <v>0</v>
      </c>
      <c r="AF211" s="1">
        <v>88</v>
      </c>
      <c r="AG211" s="1">
        <v>1328</v>
      </c>
      <c r="AH211" s="1">
        <v>1237</v>
      </c>
      <c r="AI211" s="1">
        <v>3123</v>
      </c>
      <c r="AJ211" s="1">
        <v>2086</v>
      </c>
      <c r="AK211" s="1">
        <v>184</v>
      </c>
      <c r="AL211" s="1">
        <v>98</v>
      </c>
      <c r="AM211" s="1">
        <v>45</v>
      </c>
      <c r="AN211" s="1">
        <v>63</v>
      </c>
      <c r="AO211" s="1">
        <v>76</v>
      </c>
      <c r="AP211" s="1">
        <v>726</v>
      </c>
      <c r="AQ211" s="1">
        <v>31</v>
      </c>
      <c r="AR211" s="1">
        <v>0</v>
      </c>
      <c r="AS211" s="1">
        <v>2</v>
      </c>
      <c r="AT211" s="1">
        <v>712</v>
      </c>
      <c r="AU211" s="1">
        <v>71</v>
      </c>
      <c r="AV211" s="1">
        <v>102</v>
      </c>
      <c r="AW211" s="1">
        <v>0</v>
      </c>
      <c r="AX211" s="1">
        <v>0</v>
      </c>
      <c r="AY211" s="1">
        <v>232</v>
      </c>
      <c r="AZ211" s="1">
        <v>84</v>
      </c>
      <c r="BA211" s="1">
        <v>0</v>
      </c>
      <c r="BB211" s="1">
        <v>0</v>
      </c>
      <c r="BC211" s="1">
        <v>17</v>
      </c>
      <c r="BD211" s="1">
        <v>2647</v>
      </c>
      <c r="BE211" s="1">
        <v>424</v>
      </c>
      <c r="BF211" s="1">
        <v>18</v>
      </c>
      <c r="BG211" s="1">
        <v>28</v>
      </c>
      <c r="BH211" s="1">
        <v>302</v>
      </c>
      <c r="BI211" s="1">
        <v>1237</v>
      </c>
      <c r="BJ211" s="1">
        <v>73</v>
      </c>
      <c r="BK211" s="1">
        <v>625</v>
      </c>
      <c r="BL211" s="1">
        <v>1554</v>
      </c>
      <c r="BM211" s="1">
        <v>18</v>
      </c>
      <c r="BN211" s="1">
        <v>38</v>
      </c>
      <c r="BO211" s="1">
        <v>93</v>
      </c>
      <c r="BP211" s="1">
        <v>205</v>
      </c>
      <c r="BQ211" s="1">
        <v>134</v>
      </c>
      <c r="BR211" s="1">
        <v>0</v>
      </c>
      <c r="BS211" s="1">
        <v>0</v>
      </c>
      <c r="BT211" s="1">
        <v>2</v>
      </c>
      <c r="BU211" s="1">
        <v>2</v>
      </c>
      <c r="BV211" s="1">
        <v>1</v>
      </c>
      <c r="BW211" s="1">
        <v>1</v>
      </c>
      <c r="BX211" s="1">
        <v>2032</v>
      </c>
      <c r="BY211" s="1">
        <v>0</v>
      </c>
      <c r="BZ211" s="1">
        <v>580</v>
      </c>
      <c r="CA211" s="1">
        <v>169</v>
      </c>
      <c r="CB211" s="1">
        <v>207</v>
      </c>
      <c r="CC211" s="1">
        <v>0</v>
      </c>
      <c r="CD211" s="1">
        <v>68</v>
      </c>
      <c r="CE211" s="1">
        <v>87</v>
      </c>
      <c r="CF211" s="1">
        <v>115</v>
      </c>
      <c r="CG211" s="1">
        <v>55</v>
      </c>
      <c r="CH211" s="1">
        <v>37</v>
      </c>
      <c r="CI211" s="1">
        <v>3</v>
      </c>
      <c r="CJ211" s="1">
        <v>4</v>
      </c>
      <c r="CK211" s="1">
        <v>26</v>
      </c>
      <c r="CL211" s="1">
        <v>66</v>
      </c>
      <c r="CM211" s="1">
        <v>5</v>
      </c>
      <c r="CN211" s="1">
        <v>0</v>
      </c>
      <c r="CO211" s="1">
        <v>0</v>
      </c>
      <c r="CP211" s="1">
        <v>0</v>
      </c>
      <c r="CQ211" s="1">
        <v>3</v>
      </c>
      <c r="CR211" s="1">
        <v>1</v>
      </c>
      <c r="CS211" s="1">
        <v>2</v>
      </c>
      <c r="CT211" s="1">
        <v>69</v>
      </c>
      <c r="CU211" s="1">
        <v>290</v>
      </c>
      <c r="CV211" s="1">
        <v>0</v>
      </c>
      <c r="CW211" s="1">
        <v>9</v>
      </c>
      <c r="CX211" s="1">
        <v>126</v>
      </c>
      <c r="CY211">
        <f t="shared" si="6"/>
        <v>30668</v>
      </c>
      <c r="CZ211" t="s">
        <v>627</v>
      </c>
      <c r="DA211">
        <v>5.53229962360406</v>
      </c>
      <c r="DB211">
        <v>5.6937862943167996</v>
      </c>
      <c r="DC211">
        <v>5.2070216726238101</v>
      </c>
      <c r="DD211">
        <v>-0.85765301946085404</v>
      </c>
      <c r="DE211">
        <v>5.3678636530024999</v>
      </c>
      <c r="DF211">
        <v>-0.13748174135208099</v>
      </c>
      <c r="DG211">
        <v>0.42580443673072899</v>
      </c>
      <c r="DH211">
        <v>0.302775190997086</v>
      </c>
      <c r="DI211">
        <v>0.480850222314327</v>
      </c>
      <c r="DJ211">
        <v>0.228980765870965</v>
      </c>
      <c r="DK211">
        <v>0.39475141804138603</v>
      </c>
    </row>
    <row r="212" spans="1:115" x14ac:dyDescent="0.25">
      <c r="A212" t="s">
        <v>698</v>
      </c>
      <c r="B212" t="s">
        <v>699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1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73</v>
      </c>
      <c r="AA212" s="1">
        <v>16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30</v>
      </c>
      <c r="AJ212" s="1">
        <v>4</v>
      </c>
      <c r="AK212" s="1">
        <v>0</v>
      </c>
      <c r="AL212" s="1">
        <v>2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9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484</v>
      </c>
      <c r="BG212" s="1">
        <v>0</v>
      </c>
      <c r="BH212" s="1">
        <v>0</v>
      </c>
      <c r="BI212" s="1">
        <v>0</v>
      </c>
      <c r="BJ212" s="1">
        <v>21</v>
      </c>
      <c r="BK212" s="1">
        <v>62</v>
      </c>
      <c r="BL212" s="1">
        <v>0</v>
      </c>
      <c r="BM212" s="1">
        <v>0</v>
      </c>
      <c r="BN212" s="1">
        <v>0</v>
      </c>
      <c r="BO212" s="1">
        <v>0</v>
      </c>
      <c r="BP212" s="1">
        <v>1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18</v>
      </c>
      <c r="CE212" s="1">
        <v>0</v>
      </c>
      <c r="CF212" s="1">
        <v>0</v>
      </c>
      <c r="CG212" s="1">
        <v>0</v>
      </c>
      <c r="CH212" s="1">
        <v>0</v>
      </c>
      <c r="CI212" s="1">
        <v>142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>
        <f t="shared" si="6"/>
        <v>863</v>
      </c>
      <c r="CZ212" t="s">
        <v>699</v>
      </c>
      <c r="DA212">
        <v>-1.8153934478171301</v>
      </c>
      <c r="DB212">
        <v>-2.2376004834634902</v>
      </c>
      <c r="DC212">
        <v>-1.3461156103952701</v>
      </c>
      <c r="DD212">
        <v>0.89879290222683295</v>
      </c>
      <c r="DE212">
        <v>5.3722013358442</v>
      </c>
      <c r="DF212">
        <v>0.14964830702988399</v>
      </c>
      <c r="DG212">
        <v>0.42656250061081302</v>
      </c>
      <c r="DH212">
        <v>0.27114104909999198</v>
      </c>
      <c r="DI212">
        <v>0.407240047465106</v>
      </c>
      <c r="DJ212">
        <v>0.27996391881802202</v>
      </c>
      <c r="DK212">
        <v>0.40150460302346502</v>
      </c>
    </row>
    <row r="213" spans="1:115" x14ac:dyDescent="0.25">
      <c r="A213" t="s">
        <v>244</v>
      </c>
      <c r="B213" t="s">
        <v>245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45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1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712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1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>
        <f t="shared" si="6"/>
        <v>759</v>
      </c>
      <c r="CZ213" t="s">
        <v>245</v>
      </c>
      <c r="DA213">
        <v>-2.1930421617355602</v>
      </c>
      <c r="DB213">
        <v>-2.54935522233944</v>
      </c>
      <c r="DC213">
        <v>-1.8034567819706</v>
      </c>
      <c r="DD213">
        <v>0.73353685904159105</v>
      </c>
      <c r="DE213">
        <v>4.7757909144048796</v>
      </c>
      <c r="DF213">
        <v>0.129582275720629</v>
      </c>
      <c r="DG213">
        <v>0.42986566756091499</v>
      </c>
      <c r="DH213">
        <v>0.45978177706102802</v>
      </c>
      <c r="DI213">
        <v>0.59480601785259202</v>
      </c>
      <c r="DJ213">
        <v>0.28480150250024</v>
      </c>
      <c r="DK213">
        <v>0.40185292907530201</v>
      </c>
    </row>
    <row r="214" spans="1:115" x14ac:dyDescent="0.25">
      <c r="A214" t="s">
        <v>906</v>
      </c>
      <c r="B214" t="s">
        <v>907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14</v>
      </c>
      <c r="I214" s="1">
        <v>0</v>
      </c>
      <c r="J214" s="1">
        <v>0</v>
      </c>
      <c r="K214" s="1">
        <v>1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2</v>
      </c>
      <c r="X214" s="1">
        <v>0</v>
      </c>
      <c r="Y214" s="1">
        <v>0</v>
      </c>
      <c r="Z214" s="1">
        <v>1</v>
      </c>
      <c r="AA214" s="1">
        <v>0</v>
      </c>
      <c r="AB214" s="1">
        <v>0</v>
      </c>
      <c r="AC214" s="1">
        <v>0</v>
      </c>
      <c r="AD214" s="1">
        <v>0</v>
      </c>
      <c r="AE214" s="1">
        <v>41</v>
      </c>
      <c r="AF214" s="1">
        <v>0</v>
      </c>
      <c r="AG214" s="1">
        <v>0</v>
      </c>
      <c r="AH214" s="1">
        <v>1</v>
      </c>
      <c r="AI214" s="1">
        <v>0</v>
      </c>
      <c r="AJ214" s="1">
        <v>1</v>
      </c>
      <c r="AK214" s="1">
        <v>1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1</v>
      </c>
      <c r="AX214" s="1">
        <v>0</v>
      </c>
      <c r="AY214" s="1">
        <v>0</v>
      </c>
      <c r="AZ214" s="1">
        <v>0</v>
      </c>
      <c r="BA214" s="1">
        <v>384</v>
      </c>
      <c r="BB214" s="1">
        <v>0</v>
      </c>
      <c r="BC214" s="1">
        <v>0</v>
      </c>
      <c r="BD214" s="1">
        <v>0</v>
      </c>
      <c r="BE214" s="1">
        <v>227</v>
      </c>
      <c r="BF214" s="1">
        <v>0</v>
      </c>
      <c r="BG214" s="1">
        <v>0</v>
      </c>
      <c r="BH214" s="1">
        <v>1</v>
      </c>
      <c r="BI214" s="1">
        <v>0</v>
      </c>
      <c r="BJ214" s="1">
        <v>4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16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>
        <f t="shared" si="6"/>
        <v>695</v>
      </c>
      <c r="CZ214" t="s">
        <v>907</v>
      </c>
      <c r="DA214">
        <v>-1.9169712433305299</v>
      </c>
      <c r="DB214">
        <v>-2.27241917123568</v>
      </c>
      <c r="DC214">
        <v>-1.51234148254576</v>
      </c>
      <c r="DD214">
        <v>0.80122793909199597</v>
      </c>
      <c r="DE214">
        <v>5.1579776272567202</v>
      </c>
      <c r="DF214">
        <v>0.14381449673161401</v>
      </c>
      <c r="DG214">
        <v>0.42580443673072899</v>
      </c>
      <c r="DH214">
        <v>0.28895132844068899</v>
      </c>
      <c r="DI214">
        <v>0.43032113001947098</v>
      </c>
      <c r="DJ214">
        <v>0.28505690979631798</v>
      </c>
      <c r="DK214">
        <v>0.40347484229631098</v>
      </c>
    </row>
    <row r="215" spans="1:115" x14ac:dyDescent="0.25">
      <c r="A215" t="s">
        <v>722</v>
      </c>
      <c r="B215" t="s">
        <v>723</v>
      </c>
      <c r="C215" s="1">
        <v>69</v>
      </c>
      <c r="D215" s="1">
        <v>3</v>
      </c>
      <c r="E215" s="1">
        <v>0</v>
      </c>
      <c r="F215" s="1">
        <v>0</v>
      </c>
      <c r="G215" s="1">
        <v>5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  <c r="O215" s="1">
        <v>0</v>
      </c>
      <c r="P215" s="1">
        <v>4</v>
      </c>
      <c r="Q215" s="1">
        <v>1</v>
      </c>
      <c r="R215" s="1">
        <v>5</v>
      </c>
      <c r="S215" s="1">
        <v>1</v>
      </c>
      <c r="T215" s="1">
        <v>3</v>
      </c>
      <c r="U215" s="1">
        <v>1</v>
      </c>
      <c r="V215" s="1">
        <v>0</v>
      </c>
      <c r="W215" s="1">
        <v>4</v>
      </c>
      <c r="X215" s="1">
        <v>6</v>
      </c>
      <c r="Y215" s="1">
        <v>1</v>
      </c>
      <c r="Z215" s="1">
        <v>0</v>
      </c>
      <c r="AA215" s="1">
        <v>22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2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4</v>
      </c>
      <c r="AQ215" s="1">
        <v>5</v>
      </c>
      <c r="AR215" s="1">
        <v>0</v>
      </c>
      <c r="AS215" s="1">
        <v>5</v>
      </c>
      <c r="AT215" s="1">
        <v>1</v>
      </c>
      <c r="AU215" s="1">
        <v>0</v>
      </c>
      <c r="AV215" s="1">
        <v>0</v>
      </c>
      <c r="AW215" s="1">
        <v>2</v>
      </c>
      <c r="AX215" s="1">
        <v>0</v>
      </c>
      <c r="AY215" s="1">
        <v>1</v>
      </c>
      <c r="AZ215" s="1">
        <v>0</v>
      </c>
      <c r="BA215" s="1">
        <v>101</v>
      </c>
      <c r="BB215" s="1">
        <v>0</v>
      </c>
      <c r="BC215" s="1">
        <v>0</v>
      </c>
      <c r="BD215" s="1">
        <v>11</v>
      </c>
      <c r="BE215" s="1">
        <v>1289</v>
      </c>
      <c r="BF215" s="1">
        <v>0</v>
      </c>
      <c r="BG215" s="1">
        <v>0</v>
      </c>
      <c r="BH215" s="1">
        <v>62</v>
      </c>
      <c r="BI215" s="1">
        <v>0</v>
      </c>
      <c r="BJ215" s="1">
        <v>4</v>
      </c>
      <c r="BK215" s="1">
        <v>0</v>
      </c>
      <c r="BL215" s="1">
        <v>5</v>
      </c>
      <c r="BM215" s="1">
        <v>0</v>
      </c>
      <c r="BN215" s="1">
        <v>1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3</v>
      </c>
      <c r="BV215" s="1">
        <v>2</v>
      </c>
      <c r="BW215" s="1">
        <v>2</v>
      </c>
      <c r="BX215" s="1">
        <v>0</v>
      </c>
      <c r="BY215" s="1">
        <v>1417</v>
      </c>
      <c r="BZ215" s="1">
        <v>0</v>
      </c>
      <c r="CA215" s="1">
        <v>0</v>
      </c>
      <c r="CB215" s="1">
        <v>0</v>
      </c>
      <c r="CC215" s="1">
        <v>19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10</v>
      </c>
      <c r="CJ215" s="1">
        <v>0</v>
      </c>
      <c r="CK215" s="1">
        <v>0</v>
      </c>
      <c r="CL215" s="1">
        <v>0</v>
      </c>
      <c r="CM215" s="1">
        <v>3</v>
      </c>
      <c r="CN215" s="1">
        <v>0</v>
      </c>
      <c r="CO215" s="1">
        <v>0</v>
      </c>
      <c r="CP215" s="1">
        <v>1</v>
      </c>
      <c r="CQ215" s="1">
        <v>0</v>
      </c>
      <c r="CR215" s="1">
        <v>0</v>
      </c>
      <c r="CS215" s="1">
        <v>0</v>
      </c>
      <c r="CT215" s="1">
        <v>1</v>
      </c>
      <c r="CU215" s="1">
        <v>0</v>
      </c>
      <c r="CV215" s="1">
        <v>0</v>
      </c>
      <c r="CW215" s="1">
        <v>0</v>
      </c>
      <c r="CX215" s="1">
        <v>1</v>
      </c>
      <c r="CY215">
        <f t="shared" si="6"/>
        <v>3078</v>
      </c>
      <c r="CZ215" t="s">
        <v>723</v>
      </c>
      <c r="DA215">
        <v>-0.70125979661015303</v>
      </c>
      <c r="DB215">
        <v>-1.0794001524796899</v>
      </c>
      <c r="DC215">
        <v>-0.288120707551758</v>
      </c>
      <c r="DD215">
        <v>0.90588073450179396</v>
      </c>
      <c r="DE215">
        <v>5.3949182501433901</v>
      </c>
      <c r="DF215">
        <v>0.150439888991245</v>
      </c>
      <c r="DG215">
        <v>0.42268041301537501</v>
      </c>
      <c r="DH215">
        <v>0.22219337092095401</v>
      </c>
      <c r="DI215">
        <v>0.36512593736760601</v>
      </c>
      <c r="DJ215">
        <v>0.26825371699901401</v>
      </c>
      <c r="DK215">
        <v>0.40501699943504199</v>
      </c>
    </row>
    <row r="216" spans="1:115" x14ac:dyDescent="0.25">
      <c r="A216" t="s">
        <v>254</v>
      </c>
      <c r="B216" t="s">
        <v>255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40</v>
      </c>
      <c r="N216" s="1">
        <v>0</v>
      </c>
      <c r="O216" s="1">
        <v>1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425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83</v>
      </c>
      <c r="CR216" s="1">
        <v>0</v>
      </c>
      <c r="CS216" s="1">
        <v>0</v>
      </c>
      <c r="CT216" s="1">
        <v>0</v>
      </c>
      <c r="CU216" s="1">
        <v>0</v>
      </c>
      <c r="CV216" s="1">
        <v>0</v>
      </c>
      <c r="CW216" s="1">
        <v>0</v>
      </c>
      <c r="CX216" s="1">
        <v>0</v>
      </c>
      <c r="CY216">
        <f t="shared" si="6"/>
        <v>549</v>
      </c>
      <c r="CZ216" t="s">
        <v>255</v>
      </c>
      <c r="DA216">
        <v>-2.26509291372634</v>
      </c>
      <c r="DB216">
        <v>-2.6149149411844199</v>
      </c>
      <c r="DC216">
        <v>-1.8526354331969599</v>
      </c>
      <c r="DD216">
        <v>0.78985662444109495</v>
      </c>
      <c r="DE216">
        <v>4.9479399077023496</v>
      </c>
      <c r="DF216">
        <v>0.128746834256044</v>
      </c>
      <c r="DG216">
        <v>0.42830365570312201</v>
      </c>
      <c r="DH216">
        <v>0.41579247753178</v>
      </c>
      <c r="DI216">
        <v>0.54866675144768995</v>
      </c>
      <c r="DJ216">
        <v>0.28635269848519801</v>
      </c>
      <c r="DK216">
        <v>0.40555957048483499</v>
      </c>
    </row>
    <row r="217" spans="1:115" x14ac:dyDescent="0.25">
      <c r="A217" t="s">
        <v>404</v>
      </c>
      <c r="B217" t="s">
        <v>405</v>
      </c>
      <c r="C217" s="1">
        <v>53</v>
      </c>
      <c r="D217" s="1">
        <v>35</v>
      </c>
      <c r="E217" s="1">
        <v>300</v>
      </c>
      <c r="F217" s="1">
        <v>10</v>
      </c>
      <c r="G217" s="1">
        <v>19</v>
      </c>
      <c r="H217" s="1">
        <v>28</v>
      </c>
      <c r="I217" s="1">
        <v>94</v>
      </c>
      <c r="J217" s="1">
        <v>1</v>
      </c>
      <c r="K217" s="1">
        <v>22</v>
      </c>
      <c r="L217" s="1">
        <v>8</v>
      </c>
      <c r="M217" s="1">
        <v>0</v>
      </c>
      <c r="N217" s="1">
        <v>34</v>
      </c>
      <c r="O217" s="1">
        <v>7</v>
      </c>
      <c r="P217" s="1">
        <v>1</v>
      </c>
      <c r="Q217" s="1">
        <v>5</v>
      </c>
      <c r="R217" s="1">
        <v>35</v>
      </c>
      <c r="S217" s="1">
        <v>3</v>
      </c>
      <c r="T217" s="1">
        <v>7</v>
      </c>
      <c r="U217" s="1">
        <v>3</v>
      </c>
      <c r="V217" s="1">
        <v>1</v>
      </c>
      <c r="W217" s="1">
        <v>2</v>
      </c>
      <c r="X217" s="1">
        <v>2</v>
      </c>
      <c r="Y217" s="1">
        <v>12</v>
      </c>
      <c r="Z217" s="1">
        <v>3</v>
      </c>
      <c r="AA217" s="1">
        <v>18</v>
      </c>
      <c r="AB217" s="1">
        <v>26</v>
      </c>
      <c r="AC217" s="1">
        <v>114</v>
      </c>
      <c r="AD217" s="1">
        <v>9</v>
      </c>
      <c r="AE217" s="1">
        <v>16</v>
      </c>
      <c r="AF217" s="1">
        <v>9</v>
      </c>
      <c r="AG217" s="1">
        <v>6</v>
      </c>
      <c r="AH217" s="1">
        <v>112</v>
      </c>
      <c r="AI217" s="1">
        <v>20</v>
      </c>
      <c r="AJ217" s="1">
        <v>9</v>
      </c>
      <c r="AK217" s="1">
        <v>7</v>
      </c>
      <c r="AL217" s="1">
        <v>15</v>
      </c>
      <c r="AM217" s="1">
        <v>2</v>
      </c>
      <c r="AN217" s="1">
        <v>3</v>
      </c>
      <c r="AO217" s="1">
        <v>0</v>
      </c>
      <c r="AP217" s="1">
        <v>2</v>
      </c>
      <c r="AQ217" s="1">
        <v>22</v>
      </c>
      <c r="AR217" s="1">
        <v>2</v>
      </c>
      <c r="AS217" s="1">
        <v>5</v>
      </c>
      <c r="AT217" s="1">
        <v>150</v>
      </c>
      <c r="AU217" s="1">
        <v>10</v>
      </c>
      <c r="AV217" s="1">
        <v>0</v>
      </c>
      <c r="AW217" s="1">
        <v>0</v>
      </c>
      <c r="AX217" s="1">
        <v>0</v>
      </c>
      <c r="AY217" s="1">
        <v>2</v>
      </c>
      <c r="AZ217" s="1">
        <v>6</v>
      </c>
      <c r="BA217" s="1">
        <v>6</v>
      </c>
      <c r="BB217" s="1">
        <v>1</v>
      </c>
      <c r="BC217" s="1">
        <v>1</v>
      </c>
      <c r="BD217" s="1">
        <v>7</v>
      </c>
      <c r="BE217" s="1">
        <v>5</v>
      </c>
      <c r="BF217" s="1">
        <v>9</v>
      </c>
      <c r="BG217" s="1">
        <v>0</v>
      </c>
      <c r="BH217" s="1">
        <v>7</v>
      </c>
      <c r="BI217" s="1">
        <v>1</v>
      </c>
      <c r="BJ217" s="1">
        <v>1</v>
      </c>
      <c r="BK217" s="1">
        <v>5</v>
      </c>
      <c r="BL217" s="1">
        <v>3</v>
      </c>
      <c r="BM217" s="1">
        <v>0</v>
      </c>
      <c r="BN217" s="1">
        <v>10</v>
      </c>
      <c r="BO217" s="1">
        <v>3</v>
      </c>
      <c r="BP217" s="1">
        <v>3</v>
      </c>
      <c r="BQ217" s="1">
        <v>3</v>
      </c>
      <c r="BR217" s="1">
        <v>3</v>
      </c>
      <c r="BS217" s="1">
        <v>4</v>
      </c>
      <c r="BT217" s="1">
        <v>12</v>
      </c>
      <c r="BU217" s="1">
        <v>18</v>
      </c>
      <c r="BV217" s="1">
        <v>10</v>
      </c>
      <c r="BW217" s="1">
        <v>15</v>
      </c>
      <c r="BX217" s="1">
        <v>1</v>
      </c>
      <c r="BY217" s="1">
        <v>8</v>
      </c>
      <c r="BZ217" s="1">
        <v>0</v>
      </c>
      <c r="CA217" s="1">
        <v>1</v>
      </c>
      <c r="CB217" s="1">
        <v>1</v>
      </c>
      <c r="CC217" s="1">
        <v>0</v>
      </c>
      <c r="CD217" s="1">
        <v>9</v>
      </c>
      <c r="CE217" s="1">
        <v>0</v>
      </c>
      <c r="CF217" s="1">
        <v>1</v>
      </c>
      <c r="CG217" s="1">
        <v>6</v>
      </c>
      <c r="CH217" s="1">
        <v>5</v>
      </c>
      <c r="CI217" s="1">
        <v>32</v>
      </c>
      <c r="CJ217" s="1">
        <v>9</v>
      </c>
      <c r="CK217" s="1">
        <v>10</v>
      </c>
      <c r="CL217" s="1">
        <v>8</v>
      </c>
      <c r="CM217" s="1">
        <v>0</v>
      </c>
      <c r="CN217" s="1">
        <v>0</v>
      </c>
      <c r="CO217" s="1">
        <v>9</v>
      </c>
      <c r="CP217" s="1">
        <v>0</v>
      </c>
      <c r="CQ217" s="1">
        <v>0</v>
      </c>
      <c r="CR217" s="1">
        <v>0</v>
      </c>
      <c r="CS217" s="1">
        <v>2</v>
      </c>
      <c r="CT217" s="1">
        <v>15</v>
      </c>
      <c r="CU217" s="1">
        <v>3</v>
      </c>
      <c r="CV217" s="1">
        <v>5</v>
      </c>
      <c r="CW217" s="1">
        <v>5</v>
      </c>
      <c r="CX217" s="1">
        <v>0</v>
      </c>
      <c r="CY217">
        <f t="shared" si="6"/>
        <v>1507</v>
      </c>
      <c r="CZ217" t="s">
        <v>405</v>
      </c>
      <c r="DA217">
        <v>2.16549824976968</v>
      </c>
      <c r="DB217">
        <v>2.3796572243658001</v>
      </c>
      <c r="DC217">
        <v>1.87146118409599</v>
      </c>
      <c r="DD217">
        <v>-0.54796188258009004</v>
      </c>
      <c r="DE217">
        <v>3.5986319200228101</v>
      </c>
      <c r="DF217">
        <v>-0.13350196382431101</v>
      </c>
      <c r="DG217">
        <v>0.42875000059185198</v>
      </c>
      <c r="DH217">
        <v>0.25448271329327099</v>
      </c>
      <c r="DI217">
        <v>0.40839579108001001</v>
      </c>
      <c r="DJ217">
        <v>0.25292469561817699</v>
      </c>
      <c r="DK217">
        <v>0.40569201340907202</v>
      </c>
    </row>
    <row r="218" spans="1:115" x14ac:dyDescent="0.25">
      <c r="A218" t="s">
        <v>248</v>
      </c>
      <c r="B218" t="s">
        <v>249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107</v>
      </c>
      <c r="N218" s="1">
        <v>0</v>
      </c>
      <c r="O218" s="1">
        <v>1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1223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208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>
        <f t="shared" si="6"/>
        <v>1539</v>
      </c>
      <c r="CZ218" t="s">
        <v>249</v>
      </c>
      <c r="DA218">
        <v>-2.2383479997752</v>
      </c>
      <c r="DB218">
        <v>-2.6063124980194998</v>
      </c>
      <c r="DC218">
        <v>-1.8479965348820799</v>
      </c>
      <c r="DD218">
        <v>0.82439218574344997</v>
      </c>
      <c r="DE218">
        <v>4.8003811980611797</v>
      </c>
      <c r="DF218">
        <v>0.13996261997798301</v>
      </c>
      <c r="DG218">
        <v>0.42187500065169398</v>
      </c>
      <c r="DH218">
        <v>0.448598259080009</v>
      </c>
      <c r="DI218">
        <v>0.58165275378771597</v>
      </c>
      <c r="DJ218">
        <v>0.29270796968970902</v>
      </c>
      <c r="DK218">
        <v>0.4076394058826</v>
      </c>
    </row>
    <row r="219" spans="1:115" x14ac:dyDescent="0.25">
      <c r="A219" t="s">
        <v>752</v>
      </c>
      <c r="B219" t="s">
        <v>753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3</v>
      </c>
      <c r="J219" s="1">
        <v>0</v>
      </c>
      <c r="K219" s="1">
        <v>0</v>
      </c>
      <c r="L219" s="1">
        <v>0</v>
      </c>
      <c r="M219" s="1">
        <v>2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12</v>
      </c>
      <c r="U219" s="1">
        <v>8</v>
      </c>
      <c r="V219" s="1">
        <v>3</v>
      </c>
      <c r="W219" s="1">
        <v>0</v>
      </c>
      <c r="X219" s="1">
        <v>1</v>
      </c>
      <c r="Y219" s="1">
        <v>0</v>
      </c>
      <c r="Z219" s="1">
        <v>0</v>
      </c>
      <c r="AA219" s="1">
        <v>1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124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1578</v>
      </c>
      <c r="BS219" s="1">
        <v>96</v>
      </c>
      <c r="BT219" s="1">
        <v>0</v>
      </c>
      <c r="BU219" s="1">
        <v>0</v>
      </c>
      <c r="BV219" s="1">
        <v>0</v>
      </c>
      <c r="BW219" s="1">
        <v>4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35</v>
      </c>
      <c r="CK219" s="1">
        <v>0</v>
      </c>
      <c r="CL219" s="1">
        <v>683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734</v>
      </c>
      <c r="CT219" s="1">
        <v>0</v>
      </c>
      <c r="CU219" s="1">
        <v>0</v>
      </c>
      <c r="CV219" s="1">
        <v>0</v>
      </c>
      <c r="CW219" s="1">
        <v>0</v>
      </c>
      <c r="CX219" s="1">
        <v>0</v>
      </c>
      <c r="CY219">
        <f t="shared" si="6"/>
        <v>3284</v>
      </c>
      <c r="CZ219" t="s">
        <v>753</v>
      </c>
      <c r="DA219">
        <v>-1.8438450766068499</v>
      </c>
      <c r="DB219">
        <v>-2.2047397031590901</v>
      </c>
      <c r="DC219">
        <v>-1.4205251976870299</v>
      </c>
      <c r="DD219">
        <v>0.94050307521085497</v>
      </c>
      <c r="DE219">
        <v>5.63327720409458</v>
      </c>
      <c r="DF219">
        <v>0.14723966389297199</v>
      </c>
      <c r="DG219">
        <v>0.42562500061896102</v>
      </c>
      <c r="DH219">
        <v>0.19961975710378699</v>
      </c>
      <c r="DI219">
        <v>0.322682352400256</v>
      </c>
      <c r="DJ219">
        <v>0.29942672239593898</v>
      </c>
      <c r="DK219">
        <v>0.41297025601329901</v>
      </c>
    </row>
    <row r="220" spans="1:115" x14ac:dyDescent="0.25">
      <c r="A220" t="s">
        <v>310</v>
      </c>
      <c r="B220" t="s">
        <v>311</v>
      </c>
      <c r="C220" s="1">
        <v>11</v>
      </c>
      <c r="D220" s="1">
        <v>1</v>
      </c>
      <c r="E220" s="1">
        <v>0</v>
      </c>
      <c r="F220" s="1">
        <v>0</v>
      </c>
      <c r="G220" s="1">
        <v>0</v>
      </c>
      <c r="H220" s="1">
        <v>0</v>
      </c>
      <c r="I220" s="1">
        <v>1</v>
      </c>
      <c r="J220" s="1">
        <v>0</v>
      </c>
      <c r="K220" s="1">
        <v>5</v>
      </c>
      <c r="L220" s="1">
        <v>134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3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1</v>
      </c>
      <c r="AA220" s="1">
        <v>3</v>
      </c>
      <c r="AB220" s="1">
        <v>0</v>
      </c>
      <c r="AC220" s="1">
        <v>0</v>
      </c>
      <c r="AD220" s="1">
        <v>0</v>
      </c>
      <c r="AE220" s="1">
        <v>2</v>
      </c>
      <c r="AF220" s="1">
        <v>0</v>
      </c>
      <c r="AG220" s="1">
        <v>0</v>
      </c>
      <c r="AH220" s="1">
        <v>2</v>
      </c>
      <c r="AI220" s="1">
        <v>1</v>
      </c>
      <c r="AJ220" s="1">
        <v>3</v>
      </c>
      <c r="AK220" s="1">
        <v>0</v>
      </c>
      <c r="AL220" s="1">
        <v>0</v>
      </c>
      <c r="AM220" s="1">
        <v>0</v>
      </c>
      <c r="AN220" s="1">
        <v>0</v>
      </c>
      <c r="AO220" s="1">
        <v>1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5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91</v>
      </c>
      <c r="BC220" s="1">
        <v>0</v>
      </c>
      <c r="BD220" s="1">
        <v>890</v>
      </c>
      <c r="BE220" s="1">
        <v>0</v>
      </c>
      <c r="BF220" s="1">
        <v>0</v>
      </c>
      <c r="BG220" s="1">
        <v>0</v>
      </c>
      <c r="BH220" s="1">
        <v>31</v>
      </c>
      <c r="BI220" s="1">
        <v>0</v>
      </c>
      <c r="BJ220" s="1">
        <v>3</v>
      </c>
      <c r="BK220" s="1">
        <v>69</v>
      </c>
      <c r="BL220" s="1">
        <v>0</v>
      </c>
      <c r="BM220" s="1">
        <v>0</v>
      </c>
      <c r="BN220" s="1">
        <v>7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2</v>
      </c>
      <c r="CD220" s="1">
        <v>0</v>
      </c>
      <c r="CE220" s="1">
        <v>0</v>
      </c>
      <c r="CF220" s="1">
        <v>0</v>
      </c>
      <c r="CG220" s="1">
        <v>4</v>
      </c>
      <c r="CH220" s="1">
        <v>0</v>
      </c>
      <c r="CI220" s="1">
        <v>1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2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>
        <f t="shared" si="6"/>
        <v>1273</v>
      </c>
      <c r="CZ220" t="s">
        <v>311</v>
      </c>
      <c r="DA220">
        <v>-1.33744456446016</v>
      </c>
      <c r="DB220">
        <v>-1.61265223495768</v>
      </c>
      <c r="DC220">
        <v>-1.0311517883147701</v>
      </c>
      <c r="DD220">
        <v>0.77990266462307101</v>
      </c>
      <c r="DE220">
        <v>5.1580334363555798</v>
      </c>
      <c r="DF220">
        <v>0.13695507904495399</v>
      </c>
      <c r="DG220">
        <v>0.430625000575657</v>
      </c>
      <c r="DH220">
        <v>0.28742930284998802</v>
      </c>
      <c r="DI220">
        <v>0.41994800103643098</v>
      </c>
      <c r="DJ220">
        <v>0.29503180279802399</v>
      </c>
      <c r="DK220">
        <v>0.415829957139281</v>
      </c>
    </row>
    <row r="221" spans="1:115" x14ac:dyDescent="0.25">
      <c r="A221" t="s">
        <v>638</v>
      </c>
      <c r="B221" t="s">
        <v>639</v>
      </c>
      <c r="C221" s="1">
        <v>27</v>
      </c>
      <c r="D221" s="1">
        <v>167</v>
      </c>
      <c r="E221" s="1">
        <v>130</v>
      </c>
      <c r="F221" s="1">
        <v>27</v>
      </c>
      <c r="G221" s="1">
        <v>116</v>
      </c>
      <c r="H221" s="1">
        <v>6</v>
      </c>
      <c r="I221" s="1">
        <v>239</v>
      </c>
      <c r="J221" s="1">
        <v>52</v>
      </c>
      <c r="K221" s="1">
        <v>255</v>
      </c>
      <c r="L221" s="1">
        <v>81</v>
      </c>
      <c r="M221" s="1">
        <v>0</v>
      </c>
      <c r="N221" s="1">
        <v>68</v>
      </c>
      <c r="O221" s="1">
        <v>118</v>
      </c>
      <c r="P221" s="1">
        <v>0</v>
      </c>
      <c r="Q221" s="1">
        <v>0</v>
      </c>
      <c r="R221" s="1">
        <v>97</v>
      </c>
      <c r="S221" s="1">
        <v>96</v>
      </c>
      <c r="T221" s="1">
        <v>48</v>
      </c>
      <c r="U221" s="1">
        <v>3</v>
      </c>
      <c r="V221" s="1">
        <v>17</v>
      </c>
      <c r="W221" s="1">
        <v>3</v>
      </c>
      <c r="X221" s="1">
        <v>5</v>
      </c>
      <c r="Y221" s="1">
        <v>0</v>
      </c>
      <c r="Z221" s="1">
        <v>27</v>
      </c>
      <c r="AA221" s="1">
        <v>269</v>
      </c>
      <c r="AB221" s="1">
        <v>5</v>
      </c>
      <c r="AC221" s="1">
        <v>277</v>
      </c>
      <c r="AD221" s="1">
        <v>211</v>
      </c>
      <c r="AE221" s="1">
        <v>33</v>
      </c>
      <c r="AF221" s="1">
        <v>56</v>
      </c>
      <c r="AG221" s="1">
        <v>280</v>
      </c>
      <c r="AH221" s="1">
        <v>270</v>
      </c>
      <c r="AI221" s="1">
        <v>415</v>
      </c>
      <c r="AJ221" s="1">
        <v>470</v>
      </c>
      <c r="AK221" s="1">
        <v>28</v>
      </c>
      <c r="AL221" s="1">
        <v>75</v>
      </c>
      <c r="AM221" s="1">
        <v>31</v>
      </c>
      <c r="AN221" s="1">
        <v>10</v>
      </c>
      <c r="AO221" s="1">
        <v>16</v>
      </c>
      <c r="AP221" s="1">
        <v>170</v>
      </c>
      <c r="AQ221" s="1">
        <v>20</v>
      </c>
      <c r="AR221" s="1">
        <v>0</v>
      </c>
      <c r="AS221" s="1">
        <v>3</v>
      </c>
      <c r="AT221" s="1">
        <v>397</v>
      </c>
      <c r="AU221" s="1">
        <v>33</v>
      </c>
      <c r="AV221" s="1">
        <v>25</v>
      </c>
      <c r="AW221" s="1">
        <v>0</v>
      </c>
      <c r="AX221" s="1">
        <v>0</v>
      </c>
      <c r="AY221" s="1">
        <v>106</v>
      </c>
      <c r="AZ221" s="1">
        <v>11</v>
      </c>
      <c r="BA221" s="1">
        <v>124</v>
      </c>
      <c r="BB221" s="1">
        <v>26</v>
      </c>
      <c r="BC221" s="1">
        <v>9</v>
      </c>
      <c r="BD221" s="1">
        <v>422</v>
      </c>
      <c r="BE221" s="1">
        <v>324</v>
      </c>
      <c r="BF221" s="1">
        <v>375</v>
      </c>
      <c r="BG221" s="1">
        <v>10</v>
      </c>
      <c r="BH221" s="1">
        <v>399</v>
      </c>
      <c r="BI221" s="1">
        <v>119</v>
      </c>
      <c r="BJ221" s="1">
        <v>43</v>
      </c>
      <c r="BK221" s="1">
        <v>162</v>
      </c>
      <c r="BL221" s="1">
        <v>521</v>
      </c>
      <c r="BM221" s="1">
        <v>23</v>
      </c>
      <c r="BN221" s="1">
        <v>17</v>
      </c>
      <c r="BO221" s="1">
        <v>14</v>
      </c>
      <c r="BP221" s="1">
        <v>13</v>
      </c>
      <c r="BQ221" s="1">
        <v>153</v>
      </c>
      <c r="BR221" s="1">
        <v>0</v>
      </c>
      <c r="BS221" s="1">
        <v>0</v>
      </c>
      <c r="BT221" s="1">
        <v>2</v>
      </c>
      <c r="BU221" s="1">
        <v>0</v>
      </c>
      <c r="BV221" s="1">
        <v>1</v>
      </c>
      <c r="BW221" s="1">
        <v>0</v>
      </c>
      <c r="BX221" s="1">
        <v>253</v>
      </c>
      <c r="BY221" s="1">
        <v>156</v>
      </c>
      <c r="BZ221" s="1">
        <v>167</v>
      </c>
      <c r="CA221" s="1">
        <v>108</v>
      </c>
      <c r="CB221" s="1">
        <v>57</v>
      </c>
      <c r="CC221" s="1">
        <v>7</v>
      </c>
      <c r="CD221" s="1">
        <v>245</v>
      </c>
      <c r="CE221" s="1">
        <v>30</v>
      </c>
      <c r="CF221" s="1">
        <v>216</v>
      </c>
      <c r="CG221" s="1">
        <v>91</v>
      </c>
      <c r="CH221" s="1">
        <v>84</v>
      </c>
      <c r="CI221" s="1">
        <v>122</v>
      </c>
      <c r="CJ221" s="1">
        <v>34</v>
      </c>
      <c r="CK221" s="1">
        <v>5</v>
      </c>
      <c r="CL221" s="1">
        <v>14</v>
      </c>
      <c r="CM221" s="1">
        <v>2</v>
      </c>
      <c r="CN221" s="1">
        <v>0</v>
      </c>
      <c r="CO221" s="1">
        <v>0</v>
      </c>
      <c r="CP221" s="1">
        <v>0</v>
      </c>
      <c r="CQ221" s="1">
        <v>4</v>
      </c>
      <c r="CR221" s="1">
        <v>0</v>
      </c>
      <c r="CS221" s="1">
        <v>7</v>
      </c>
      <c r="CT221" s="1">
        <v>58</v>
      </c>
      <c r="CU221" s="1">
        <v>133</v>
      </c>
      <c r="CV221" s="1">
        <v>4</v>
      </c>
      <c r="CW221" s="1">
        <v>4</v>
      </c>
      <c r="CX221" s="1">
        <v>28</v>
      </c>
      <c r="CY221">
        <f t="shared" si="6"/>
        <v>9379</v>
      </c>
      <c r="CZ221" t="s">
        <v>639</v>
      </c>
      <c r="DA221">
        <v>4.8931886897236199</v>
      </c>
      <c r="DB221">
        <v>4.7588667241897404</v>
      </c>
      <c r="DC221">
        <v>5.1319911452380502</v>
      </c>
      <c r="DD221">
        <v>0.56471177440867204</v>
      </c>
      <c r="DE221">
        <v>4.0273895072953101</v>
      </c>
      <c r="DF221">
        <v>0.11919387108398501</v>
      </c>
      <c r="DG221">
        <v>0.43361449601976298</v>
      </c>
      <c r="DH221">
        <v>0.468693545826739</v>
      </c>
      <c r="DI221">
        <v>0.62524502423931005</v>
      </c>
      <c r="DJ221">
        <v>0.25164805169835702</v>
      </c>
      <c r="DK221">
        <v>0.41945828076891201</v>
      </c>
    </row>
    <row r="222" spans="1:115" x14ac:dyDescent="0.25">
      <c r="A222" t="s">
        <v>586</v>
      </c>
      <c r="B222" t="s">
        <v>587</v>
      </c>
      <c r="C222" s="1">
        <v>0</v>
      </c>
      <c r="D222" s="1">
        <v>9</v>
      </c>
      <c r="E222" s="1">
        <v>0</v>
      </c>
      <c r="F222" s="1">
        <v>9</v>
      </c>
      <c r="G222" s="1">
        <v>6</v>
      </c>
      <c r="H222" s="1">
        <v>13</v>
      </c>
      <c r="I222" s="1">
        <v>31</v>
      </c>
      <c r="J222" s="1">
        <v>0</v>
      </c>
      <c r="K222" s="1">
        <v>7</v>
      </c>
      <c r="L222" s="1">
        <v>24</v>
      </c>
      <c r="M222" s="1">
        <v>0</v>
      </c>
      <c r="N222" s="1">
        <v>11</v>
      </c>
      <c r="O222" s="1">
        <v>5</v>
      </c>
      <c r="P222" s="1">
        <v>0</v>
      </c>
      <c r="Q222" s="1">
        <v>13</v>
      </c>
      <c r="R222" s="1">
        <v>30</v>
      </c>
      <c r="S222" s="1">
        <v>2</v>
      </c>
      <c r="T222" s="1">
        <v>5</v>
      </c>
      <c r="U222" s="1">
        <v>0</v>
      </c>
      <c r="V222" s="1">
        <v>1</v>
      </c>
      <c r="W222" s="1">
        <v>8</v>
      </c>
      <c r="X222" s="1">
        <v>2</v>
      </c>
      <c r="Y222" s="1">
        <v>2</v>
      </c>
      <c r="Z222" s="1">
        <v>11</v>
      </c>
      <c r="AA222" s="1">
        <v>0</v>
      </c>
      <c r="AB222" s="1">
        <v>0</v>
      </c>
      <c r="AC222" s="1">
        <v>46</v>
      </c>
      <c r="AD222" s="1">
        <v>19</v>
      </c>
      <c r="AE222" s="1">
        <v>16</v>
      </c>
      <c r="AF222" s="1">
        <v>0</v>
      </c>
      <c r="AG222" s="1">
        <v>11</v>
      </c>
      <c r="AH222" s="1">
        <v>1</v>
      </c>
      <c r="AI222" s="1">
        <v>5</v>
      </c>
      <c r="AJ222" s="1">
        <v>0</v>
      </c>
      <c r="AK222" s="1">
        <v>0</v>
      </c>
      <c r="AL222" s="1">
        <v>1</v>
      </c>
      <c r="AM222" s="1">
        <v>11</v>
      </c>
      <c r="AN222" s="1">
        <v>0</v>
      </c>
      <c r="AO222" s="1">
        <v>1</v>
      </c>
      <c r="AP222" s="1">
        <v>1</v>
      </c>
      <c r="AQ222" s="1">
        <v>11</v>
      </c>
      <c r="AR222" s="1">
        <v>0</v>
      </c>
      <c r="AS222" s="1">
        <v>0</v>
      </c>
      <c r="AT222" s="1">
        <v>11</v>
      </c>
      <c r="AU222" s="1">
        <v>6</v>
      </c>
      <c r="AV222" s="1">
        <v>4</v>
      </c>
      <c r="AW222" s="1">
        <v>2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5</v>
      </c>
      <c r="BK222" s="1">
        <v>0</v>
      </c>
      <c r="BL222" s="1">
        <v>4</v>
      </c>
      <c r="BM222" s="1">
        <v>0</v>
      </c>
      <c r="BN222" s="1">
        <v>2</v>
      </c>
      <c r="BO222" s="1">
        <v>1</v>
      </c>
      <c r="BP222" s="1">
        <v>12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3</v>
      </c>
      <c r="BW222" s="1">
        <v>4</v>
      </c>
      <c r="BX222" s="1">
        <v>2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88</v>
      </c>
      <c r="CE222" s="1">
        <v>3</v>
      </c>
      <c r="CF222" s="1">
        <v>16</v>
      </c>
      <c r="CG222" s="1">
        <v>23</v>
      </c>
      <c r="CH222" s="1">
        <v>1</v>
      </c>
      <c r="CI222" s="1">
        <v>0</v>
      </c>
      <c r="CJ222" s="1">
        <v>0</v>
      </c>
      <c r="CK222" s="1">
        <v>9</v>
      </c>
      <c r="CL222" s="1">
        <v>11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1</v>
      </c>
      <c r="CS222" s="1">
        <v>1</v>
      </c>
      <c r="CT222" s="1">
        <v>0</v>
      </c>
      <c r="CU222" s="1">
        <v>1</v>
      </c>
      <c r="CV222" s="1">
        <v>0</v>
      </c>
      <c r="CW222" s="1">
        <v>2</v>
      </c>
      <c r="CX222" s="1">
        <v>2</v>
      </c>
      <c r="CY222">
        <f t="shared" si="6"/>
        <v>526</v>
      </c>
      <c r="CZ222" t="s">
        <v>587</v>
      </c>
      <c r="DA222">
        <v>0.37858955111088699</v>
      </c>
      <c r="DB222">
        <v>0.85989427639756999</v>
      </c>
      <c r="DC222">
        <v>-4.6891189090862498E-2</v>
      </c>
      <c r="DD222">
        <v>-0.77503135397493605</v>
      </c>
      <c r="DE222">
        <v>4.8083696877403304</v>
      </c>
      <c r="DF222">
        <v>-0.14398296439116501</v>
      </c>
      <c r="DG222">
        <v>0.42937500058644801</v>
      </c>
      <c r="DH222">
        <v>0.40802167158803299</v>
      </c>
      <c r="DI222">
        <v>0.55082286517510404</v>
      </c>
      <c r="DJ222">
        <v>0.280773204490669</v>
      </c>
      <c r="DK222">
        <v>0.42230657745068101</v>
      </c>
    </row>
    <row r="223" spans="1:115" x14ac:dyDescent="0.25">
      <c r="A223" t="s">
        <v>714</v>
      </c>
      <c r="B223" t="s">
        <v>715</v>
      </c>
      <c r="C223" s="1">
        <v>0</v>
      </c>
      <c r="D223" s="1">
        <v>6</v>
      </c>
      <c r="E223" s="1">
        <v>0</v>
      </c>
      <c r="F223" s="1">
        <v>3</v>
      </c>
      <c r="G223" s="1">
        <v>253</v>
      </c>
      <c r="H223" s="1">
        <v>0</v>
      </c>
      <c r="I223" s="1">
        <v>0</v>
      </c>
      <c r="J223" s="1">
        <v>9</v>
      </c>
      <c r="K223" s="1">
        <v>173</v>
      </c>
      <c r="L223" s="1">
        <v>43</v>
      </c>
      <c r="M223" s="1">
        <v>0</v>
      </c>
      <c r="N223" s="1">
        <v>55</v>
      </c>
      <c r="O223" s="1">
        <v>9</v>
      </c>
      <c r="P223" s="1">
        <v>0</v>
      </c>
      <c r="Q223" s="1">
        <v>0</v>
      </c>
      <c r="R223" s="1">
        <v>235</v>
      </c>
      <c r="S223" s="1">
        <v>24</v>
      </c>
      <c r="T223" s="1">
        <v>12</v>
      </c>
      <c r="U223" s="1">
        <v>3</v>
      </c>
      <c r="V223" s="1">
        <v>72</v>
      </c>
      <c r="W223" s="1">
        <v>0</v>
      </c>
      <c r="X223" s="1">
        <v>0</v>
      </c>
      <c r="Y223" s="1">
        <v>2</v>
      </c>
      <c r="Z223" s="1">
        <v>6</v>
      </c>
      <c r="AA223" s="1">
        <v>332</v>
      </c>
      <c r="AB223" s="1">
        <v>1</v>
      </c>
      <c r="AC223" s="1">
        <v>49</v>
      </c>
      <c r="AD223" s="1">
        <v>4</v>
      </c>
      <c r="AE223" s="1">
        <v>0</v>
      </c>
      <c r="AF223" s="1">
        <v>0</v>
      </c>
      <c r="AG223" s="1">
        <v>13</v>
      </c>
      <c r="AH223" s="1">
        <v>34</v>
      </c>
      <c r="AI223" s="1">
        <v>3</v>
      </c>
      <c r="AJ223" s="1">
        <v>48</v>
      </c>
      <c r="AK223" s="1">
        <v>0</v>
      </c>
      <c r="AL223" s="1">
        <v>1</v>
      </c>
      <c r="AM223" s="1">
        <v>0</v>
      </c>
      <c r="AN223" s="1">
        <v>8</v>
      </c>
      <c r="AO223" s="1">
        <v>4</v>
      </c>
      <c r="AP223" s="1">
        <v>15</v>
      </c>
      <c r="AQ223" s="1">
        <v>41</v>
      </c>
      <c r="AR223" s="1">
        <v>0</v>
      </c>
      <c r="AS223" s="1">
        <v>0</v>
      </c>
      <c r="AT223" s="1">
        <v>147</v>
      </c>
      <c r="AU223" s="1">
        <v>61</v>
      </c>
      <c r="AV223" s="1">
        <v>2</v>
      </c>
      <c r="AW223" s="1">
        <v>0</v>
      </c>
      <c r="AX223" s="1">
        <v>0</v>
      </c>
      <c r="AY223" s="1">
        <v>15</v>
      </c>
      <c r="AZ223" s="1">
        <v>43</v>
      </c>
      <c r="BA223" s="1">
        <v>0</v>
      </c>
      <c r="BB223" s="1">
        <v>0</v>
      </c>
      <c r="BC223" s="1">
        <v>12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128</v>
      </c>
      <c r="BJ223" s="1">
        <v>4</v>
      </c>
      <c r="BK223" s="1">
        <v>251</v>
      </c>
      <c r="BL223" s="1">
        <v>0</v>
      </c>
      <c r="BM223" s="1">
        <v>14</v>
      </c>
      <c r="BN223" s="1">
        <v>5</v>
      </c>
      <c r="BO223" s="1">
        <v>0</v>
      </c>
      <c r="BP223" s="1">
        <v>7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3</v>
      </c>
      <c r="BX223" s="1">
        <v>19</v>
      </c>
      <c r="BY223" s="1">
        <v>0</v>
      </c>
      <c r="BZ223" s="1">
        <v>31</v>
      </c>
      <c r="CA223" s="1">
        <v>0</v>
      </c>
      <c r="CB223" s="1">
        <v>25</v>
      </c>
      <c r="CC223" s="1">
        <v>4</v>
      </c>
      <c r="CD223" s="1">
        <v>338</v>
      </c>
      <c r="CE223" s="1">
        <v>2</v>
      </c>
      <c r="CF223" s="1">
        <v>6</v>
      </c>
      <c r="CG223" s="1">
        <v>0</v>
      </c>
      <c r="CH223" s="1">
        <v>2</v>
      </c>
      <c r="CI223" s="1">
        <v>4</v>
      </c>
      <c r="CJ223" s="1">
        <v>0</v>
      </c>
      <c r="CK223" s="1">
        <v>0</v>
      </c>
      <c r="CL223" s="1">
        <v>3</v>
      </c>
      <c r="CM223" s="1">
        <v>0</v>
      </c>
      <c r="CN223" s="1">
        <v>0</v>
      </c>
      <c r="CO223" s="1">
        <v>0</v>
      </c>
      <c r="CP223" s="1">
        <v>0</v>
      </c>
      <c r="CQ223" s="1">
        <v>1</v>
      </c>
      <c r="CR223" s="1">
        <v>0</v>
      </c>
      <c r="CS223" s="1">
        <v>0</v>
      </c>
      <c r="CT223" s="1">
        <v>2</v>
      </c>
      <c r="CU223" s="1">
        <v>467</v>
      </c>
      <c r="CV223" s="1">
        <v>0</v>
      </c>
      <c r="CW223" s="1">
        <v>2</v>
      </c>
      <c r="CX223" s="1">
        <v>5</v>
      </c>
      <c r="CY223">
        <f t="shared" si="6"/>
        <v>3061</v>
      </c>
      <c r="CZ223" t="s">
        <v>715</v>
      </c>
      <c r="DA223">
        <v>1.19966369677204</v>
      </c>
      <c r="DB223">
        <v>1.69547830308891</v>
      </c>
      <c r="DC223">
        <v>0.78710182475811397</v>
      </c>
      <c r="DD223">
        <v>-0.90586275562350305</v>
      </c>
      <c r="DE223">
        <v>5.5644570848334203</v>
      </c>
      <c r="DF223">
        <v>-0.14197841566980801</v>
      </c>
      <c r="DG223">
        <v>0.429240862817794</v>
      </c>
      <c r="DH223">
        <v>0.37838354036963801</v>
      </c>
      <c r="DI223">
        <v>0.53100130513300303</v>
      </c>
      <c r="DJ223">
        <v>0.27783187919230101</v>
      </c>
      <c r="DK223">
        <v>0.43002289106213498</v>
      </c>
    </row>
    <row r="224" spans="1:115" x14ac:dyDescent="0.25">
      <c r="A224" t="s">
        <v>300</v>
      </c>
      <c r="B224" t="s">
        <v>301</v>
      </c>
      <c r="C224" s="1">
        <v>248</v>
      </c>
      <c r="D224" s="1">
        <v>4</v>
      </c>
      <c r="E224" s="1">
        <v>15</v>
      </c>
      <c r="F224" s="1">
        <v>2</v>
      </c>
      <c r="G224" s="1">
        <v>5</v>
      </c>
      <c r="H224" s="1">
        <v>54</v>
      </c>
      <c r="I224" s="1">
        <v>27</v>
      </c>
      <c r="J224" s="1">
        <v>1</v>
      </c>
      <c r="K224" s="1">
        <v>180</v>
      </c>
      <c r="L224" s="1">
        <v>6</v>
      </c>
      <c r="M224" s="1">
        <v>0</v>
      </c>
      <c r="N224" s="1">
        <v>12</v>
      </c>
      <c r="O224" s="1">
        <v>0</v>
      </c>
      <c r="P224" s="1">
        <v>0</v>
      </c>
      <c r="Q224" s="1">
        <v>0</v>
      </c>
      <c r="R224" s="1">
        <v>38</v>
      </c>
      <c r="S224" s="1">
        <v>13</v>
      </c>
      <c r="T224" s="1">
        <v>2</v>
      </c>
      <c r="U224" s="1">
        <v>1</v>
      </c>
      <c r="V224" s="1">
        <v>6</v>
      </c>
      <c r="W224" s="1">
        <v>0</v>
      </c>
      <c r="X224" s="1">
        <v>2</v>
      </c>
      <c r="Y224" s="1">
        <v>0</v>
      </c>
      <c r="Z224" s="1">
        <v>3</v>
      </c>
      <c r="AA224" s="1">
        <v>50</v>
      </c>
      <c r="AB224" s="1">
        <v>0</v>
      </c>
      <c r="AC224" s="1">
        <v>26</v>
      </c>
      <c r="AD224" s="1">
        <v>23</v>
      </c>
      <c r="AE224" s="1">
        <v>965</v>
      </c>
      <c r="AF224" s="1">
        <v>3</v>
      </c>
      <c r="AG224" s="1">
        <v>16</v>
      </c>
      <c r="AH224" s="1">
        <v>15</v>
      </c>
      <c r="AI224" s="1">
        <v>34</v>
      </c>
      <c r="AJ224" s="1">
        <v>53</v>
      </c>
      <c r="AK224" s="1">
        <v>2</v>
      </c>
      <c r="AL224" s="1">
        <v>2</v>
      </c>
      <c r="AM224" s="1">
        <v>7</v>
      </c>
      <c r="AN224" s="1">
        <v>0</v>
      </c>
      <c r="AO224" s="1">
        <v>1</v>
      </c>
      <c r="AP224" s="1">
        <v>14</v>
      </c>
      <c r="AQ224" s="1">
        <v>3</v>
      </c>
      <c r="AR224" s="1">
        <v>2</v>
      </c>
      <c r="AS224" s="1">
        <v>0</v>
      </c>
      <c r="AT224" s="1">
        <v>75</v>
      </c>
      <c r="AU224" s="1">
        <v>1</v>
      </c>
      <c r="AV224" s="1">
        <v>5</v>
      </c>
      <c r="AW224" s="1">
        <v>2</v>
      </c>
      <c r="AX224" s="1">
        <v>0</v>
      </c>
      <c r="AY224" s="1">
        <v>6</v>
      </c>
      <c r="AZ224" s="1">
        <v>0</v>
      </c>
      <c r="BA224" s="1">
        <v>124</v>
      </c>
      <c r="BB224" s="1">
        <v>0</v>
      </c>
      <c r="BC224" s="1">
        <v>1</v>
      </c>
      <c r="BD224" s="1">
        <v>507</v>
      </c>
      <c r="BE224" s="1">
        <v>286</v>
      </c>
      <c r="BF224" s="1">
        <v>37</v>
      </c>
      <c r="BG224" s="1">
        <v>3</v>
      </c>
      <c r="BH224" s="1">
        <v>572</v>
      </c>
      <c r="BI224" s="1">
        <v>3</v>
      </c>
      <c r="BJ224" s="1">
        <v>8</v>
      </c>
      <c r="BK224" s="1">
        <v>13</v>
      </c>
      <c r="BL224" s="1">
        <v>312</v>
      </c>
      <c r="BM224" s="1">
        <v>2</v>
      </c>
      <c r="BN224" s="1">
        <v>3</v>
      </c>
      <c r="BO224" s="1">
        <v>3</v>
      </c>
      <c r="BP224" s="1">
        <v>0</v>
      </c>
      <c r="BQ224" s="1">
        <v>17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22</v>
      </c>
      <c r="BY224" s="1">
        <v>200</v>
      </c>
      <c r="BZ224" s="1">
        <v>11</v>
      </c>
      <c r="CA224" s="1">
        <v>6</v>
      </c>
      <c r="CB224" s="1">
        <v>2</v>
      </c>
      <c r="CC224" s="1">
        <v>3</v>
      </c>
      <c r="CD224" s="1">
        <v>5</v>
      </c>
      <c r="CE224" s="1">
        <v>4</v>
      </c>
      <c r="CF224" s="1">
        <v>6</v>
      </c>
      <c r="CG224" s="1">
        <v>5</v>
      </c>
      <c r="CH224" s="1">
        <v>7</v>
      </c>
      <c r="CI224" s="1">
        <v>26</v>
      </c>
      <c r="CJ224" s="1">
        <v>0</v>
      </c>
      <c r="CK224" s="1">
        <v>0</v>
      </c>
      <c r="CL224" s="1">
        <v>2</v>
      </c>
      <c r="CM224" s="1">
        <v>0</v>
      </c>
      <c r="CN224" s="1">
        <v>0</v>
      </c>
      <c r="CO224" s="1">
        <v>0</v>
      </c>
      <c r="CP224" s="1">
        <v>1</v>
      </c>
      <c r="CQ224" s="1">
        <v>2</v>
      </c>
      <c r="CR224" s="1">
        <v>0</v>
      </c>
      <c r="CS224" s="1">
        <v>4</v>
      </c>
      <c r="CT224" s="1">
        <v>31</v>
      </c>
      <c r="CU224" s="1">
        <v>16</v>
      </c>
      <c r="CV224" s="1">
        <v>0</v>
      </c>
      <c r="CW224" s="1">
        <v>9</v>
      </c>
      <c r="CX224" s="1">
        <v>3</v>
      </c>
      <c r="CY224">
        <f t="shared" si="6"/>
        <v>4180</v>
      </c>
      <c r="CZ224" t="s">
        <v>301</v>
      </c>
      <c r="DA224">
        <v>1.8003464793958599</v>
      </c>
      <c r="DB224">
        <v>1.4133651892462999</v>
      </c>
      <c r="DC224">
        <v>2.1873796727774302</v>
      </c>
      <c r="DD224">
        <v>0.61773748104188098</v>
      </c>
      <c r="DE224">
        <v>4.5789674184153704</v>
      </c>
      <c r="DF224">
        <v>0.11642511194303699</v>
      </c>
      <c r="DG224">
        <v>0.43468750054074101</v>
      </c>
      <c r="DH224">
        <v>0.38269878800593599</v>
      </c>
      <c r="DI224">
        <v>0.53768899102041401</v>
      </c>
      <c r="DJ224">
        <v>0.27975922397770497</v>
      </c>
      <c r="DK224">
        <v>0.43219626354454799</v>
      </c>
    </row>
    <row r="225" spans="1:115" x14ac:dyDescent="0.25">
      <c r="A225" t="s">
        <v>654</v>
      </c>
      <c r="B225" t="s">
        <v>655</v>
      </c>
      <c r="C225" s="1">
        <v>59</v>
      </c>
      <c r="D225" s="1">
        <v>0</v>
      </c>
      <c r="E225" s="1">
        <v>565</v>
      </c>
      <c r="F225" s="1">
        <v>0</v>
      </c>
      <c r="G225" s="1">
        <v>0</v>
      </c>
      <c r="H225" s="1">
        <v>1</v>
      </c>
      <c r="I225" s="1">
        <v>16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5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6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3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0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0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>
        <f t="shared" si="6"/>
        <v>655</v>
      </c>
      <c r="CZ225" t="s">
        <v>655</v>
      </c>
      <c r="DA225">
        <v>-2.0855216568680301</v>
      </c>
      <c r="DB225">
        <v>-2.5069017390743702</v>
      </c>
      <c r="DC225">
        <v>-1.65623680343022</v>
      </c>
      <c r="DD225">
        <v>0.80091760733878403</v>
      </c>
      <c r="DE225">
        <v>4.8806220372516602</v>
      </c>
      <c r="DF225">
        <v>0.13591161259216999</v>
      </c>
      <c r="DG225">
        <v>0.43080287467560802</v>
      </c>
      <c r="DH225">
        <v>0.46283461245316498</v>
      </c>
      <c r="DI225">
        <v>0.60224627981371304</v>
      </c>
      <c r="DJ225">
        <v>0.314510133077331</v>
      </c>
      <c r="DK225">
        <v>0.43501185879357201</v>
      </c>
    </row>
    <row r="226" spans="1:115" x14ac:dyDescent="0.25">
      <c r="A226" t="s">
        <v>390</v>
      </c>
      <c r="B226" t="s">
        <v>391</v>
      </c>
      <c r="C226" s="1">
        <v>215</v>
      </c>
      <c r="D226" s="1">
        <v>1689</v>
      </c>
      <c r="E226" s="1">
        <v>1166</v>
      </c>
      <c r="F226" s="1">
        <v>231</v>
      </c>
      <c r="G226" s="1">
        <v>1183</v>
      </c>
      <c r="H226" s="1">
        <v>53</v>
      </c>
      <c r="I226" s="1">
        <v>2134</v>
      </c>
      <c r="J226" s="1">
        <v>455</v>
      </c>
      <c r="K226" s="1">
        <v>2697</v>
      </c>
      <c r="L226" s="1">
        <v>597</v>
      </c>
      <c r="M226" s="1">
        <v>1</v>
      </c>
      <c r="N226" s="1">
        <v>773</v>
      </c>
      <c r="O226" s="1">
        <v>1087</v>
      </c>
      <c r="P226" s="1">
        <v>0</v>
      </c>
      <c r="Q226" s="1">
        <v>15</v>
      </c>
      <c r="R226" s="1">
        <v>939</v>
      </c>
      <c r="S226" s="1">
        <v>1168</v>
      </c>
      <c r="T226" s="1">
        <v>506</v>
      </c>
      <c r="U226" s="1">
        <v>37</v>
      </c>
      <c r="V226" s="1">
        <v>369</v>
      </c>
      <c r="W226" s="1">
        <v>4</v>
      </c>
      <c r="X226" s="1">
        <v>144</v>
      </c>
      <c r="Y226" s="1">
        <v>6</v>
      </c>
      <c r="Z226" s="1">
        <v>363</v>
      </c>
      <c r="AA226" s="1">
        <v>2745</v>
      </c>
      <c r="AB226" s="1">
        <v>31</v>
      </c>
      <c r="AC226" s="1">
        <v>2675</v>
      </c>
      <c r="AD226" s="1">
        <v>1874</v>
      </c>
      <c r="AE226" s="1">
        <v>271</v>
      </c>
      <c r="AF226" s="1">
        <v>1100</v>
      </c>
      <c r="AG226" s="1">
        <v>3170</v>
      </c>
      <c r="AH226" s="1">
        <v>2840</v>
      </c>
      <c r="AI226" s="1">
        <v>3938</v>
      </c>
      <c r="AJ226" s="1">
        <v>6133</v>
      </c>
      <c r="AK226" s="1">
        <v>238</v>
      </c>
      <c r="AL226" s="1">
        <v>715</v>
      </c>
      <c r="AM226" s="1">
        <v>390</v>
      </c>
      <c r="AN226" s="1">
        <v>98</v>
      </c>
      <c r="AO226" s="1">
        <v>183</v>
      </c>
      <c r="AP226" s="1">
        <v>1747</v>
      </c>
      <c r="AQ226" s="1">
        <v>319</v>
      </c>
      <c r="AR226" s="1">
        <v>7</v>
      </c>
      <c r="AS226" s="1">
        <v>32</v>
      </c>
      <c r="AT226" s="1">
        <v>5683</v>
      </c>
      <c r="AU226" s="1">
        <v>368</v>
      </c>
      <c r="AV226" s="1">
        <v>187</v>
      </c>
      <c r="AW226" s="1">
        <v>2</v>
      </c>
      <c r="AX226" s="1">
        <v>0</v>
      </c>
      <c r="AY226" s="1">
        <v>948</v>
      </c>
      <c r="AZ226" s="1">
        <v>114</v>
      </c>
      <c r="BA226" s="1">
        <v>928</v>
      </c>
      <c r="BB226" s="1">
        <v>184</v>
      </c>
      <c r="BC226" s="1">
        <v>87</v>
      </c>
      <c r="BD226" s="1">
        <v>9450</v>
      </c>
      <c r="BE226" s="1">
        <v>6607</v>
      </c>
      <c r="BF226" s="1">
        <v>6437</v>
      </c>
      <c r="BG226" s="1">
        <v>153</v>
      </c>
      <c r="BH226" s="1">
        <v>4877</v>
      </c>
      <c r="BI226" s="1">
        <v>1547</v>
      </c>
      <c r="BJ226" s="1">
        <v>584</v>
      </c>
      <c r="BK226" s="1">
        <v>1716</v>
      </c>
      <c r="BL226" s="1">
        <v>27820</v>
      </c>
      <c r="BM226" s="1">
        <v>176</v>
      </c>
      <c r="BN226" s="1">
        <v>356</v>
      </c>
      <c r="BO226" s="1">
        <v>137</v>
      </c>
      <c r="BP226" s="1">
        <v>133</v>
      </c>
      <c r="BQ226" s="1">
        <v>1536</v>
      </c>
      <c r="BR226" s="1">
        <v>12</v>
      </c>
      <c r="BS226" s="1">
        <v>0</v>
      </c>
      <c r="BT226" s="1">
        <v>13</v>
      </c>
      <c r="BU226" s="1">
        <v>21</v>
      </c>
      <c r="BV226" s="1">
        <v>35</v>
      </c>
      <c r="BW226" s="1">
        <v>12</v>
      </c>
      <c r="BX226" s="1">
        <v>2764</v>
      </c>
      <c r="BY226" s="1">
        <v>1010</v>
      </c>
      <c r="BZ226" s="1">
        <v>1594</v>
      </c>
      <c r="CA226" s="1">
        <v>1041</v>
      </c>
      <c r="CB226" s="1">
        <v>473</v>
      </c>
      <c r="CC226" s="1">
        <v>46</v>
      </c>
      <c r="CD226" s="1">
        <v>2779</v>
      </c>
      <c r="CE226" s="1">
        <v>384</v>
      </c>
      <c r="CF226" s="1">
        <v>1982</v>
      </c>
      <c r="CG226" s="1">
        <v>901</v>
      </c>
      <c r="CH226" s="1">
        <v>546</v>
      </c>
      <c r="CI226" s="1">
        <v>1010</v>
      </c>
      <c r="CJ226" s="1">
        <v>353</v>
      </c>
      <c r="CK226" s="1">
        <v>93</v>
      </c>
      <c r="CL226" s="1">
        <v>158</v>
      </c>
      <c r="CM226" s="1">
        <v>3</v>
      </c>
      <c r="CN226" s="1">
        <v>0</v>
      </c>
      <c r="CO226" s="1">
        <v>0</v>
      </c>
      <c r="CP226" s="1">
        <v>11</v>
      </c>
      <c r="CQ226" s="1">
        <v>26</v>
      </c>
      <c r="CR226" s="1">
        <v>3</v>
      </c>
      <c r="CS226" s="1">
        <v>81</v>
      </c>
      <c r="CT226" s="1">
        <v>831</v>
      </c>
      <c r="CU226" s="1">
        <v>1912</v>
      </c>
      <c r="CV226" s="1">
        <v>30</v>
      </c>
      <c r="CW226" s="1">
        <v>74</v>
      </c>
      <c r="CX226" s="1">
        <v>162</v>
      </c>
      <c r="CY226">
        <f t="shared" si="6"/>
        <v>132728</v>
      </c>
      <c r="CZ226" t="s">
        <v>391</v>
      </c>
      <c r="DA226">
        <v>8.1366249891486007</v>
      </c>
      <c r="DB226">
        <v>8.0455712773343997</v>
      </c>
      <c r="DC226">
        <v>8.5512183320329491</v>
      </c>
      <c r="DD226">
        <v>0.637982970089085</v>
      </c>
      <c r="DE226">
        <v>4.0971724770970299</v>
      </c>
      <c r="DF226">
        <v>0.12265828283866</v>
      </c>
      <c r="DG226">
        <v>0.43548891024926101</v>
      </c>
      <c r="DH226">
        <v>0.35083447267455897</v>
      </c>
      <c r="DI226">
        <v>0.53665071463826797</v>
      </c>
      <c r="DJ226">
        <v>0.26472932544003602</v>
      </c>
      <c r="DK226">
        <v>0.437315410286228</v>
      </c>
    </row>
    <row r="227" spans="1:115" x14ac:dyDescent="0.25">
      <c r="A227" t="s">
        <v>324</v>
      </c>
      <c r="B227" t="s">
        <v>325</v>
      </c>
      <c r="C227" s="1">
        <v>118</v>
      </c>
      <c r="D227" s="1">
        <v>1009</v>
      </c>
      <c r="E227" s="1">
        <v>848</v>
      </c>
      <c r="F227" s="1">
        <v>267</v>
      </c>
      <c r="G227" s="1">
        <v>1071</v>
      </c>
      <c r="H227" s="1">
        <v>24</v>
      </c>
      <c r="I227" s="1">
        <v>1439</v>
      </c>
      <c r="J227" s="1">
        <v>376</v>
      </c>
      <c r="K227" s="1">
        <v>2169</v>
      </c>
      <c r="L227" s="1">
        <v>626</v>
      </c>
      <c r="M227" s="1">
        <v>0</v>
      </c>
      <c r="N227" s="1">
        <v>606</v>
      </c>
      <c r="O227" s="1">
        <v>662</v>
      </c>
      <c r="P227" s="1">
        <v>0</v>
      </c>
      <c r="Q227" s="1">
        <v>15</v>
      </c>
      <c r="R227" s="1">
        <v>775</v>
      </c>
      <c r="S227" s="1">
        <v>1075</v>
      </c>
      <c r="T227" s="1">
        <v>1294</v>
      </c>
      <c r="U227" s="1">
        <v>13</v>
      </c>
      <c r="V227" s="1">
        <v>487</v>
      </c>
      <c r="W227" s="1">
        <v>7</v>
      </c>
      <c r="X227" s="1">
        <v>86</v>
      </c>
      <c r="Y227" s="1">
        <v>12</v>
      </c>
      <c r="Z227" s="1">
        <v>600</v>
      </c>
      <c r="AA227" s="1">
        <v>2520</v>
      </c>
      <c r="AB227" s="1">
        <v>54</v>
      </c>
      <c r="AC227" s="1">
        <v>1584</v>
      </c>
      <c r="AD227" s="1">
        <v>1166</v>
      </c>
      <c r="AE227" s="1">
        <v>160</v>
      </c>
      <c r="AF227" s="1">
        <v>382</v>
      </c>
      <c r="AG227" s="1">
        <v>3194</v>
      </c>
      <c r="AH227" s="1">
        <v>1696</v>
      </c>
      <c r="AI227" s="1">
        <v>2458</v>
      </c>
      <c r="AJ227" s="1">
        <v>3458</v>
      </c>
      <c r="AK227" s="1">
        <v>179</v>
      </c>
      <c r="AL227" s="1">
        <v>442</v>
      </c>
      <c r="AM227" s="1">
        <v>560</v>
      </c>
      <c r="AN227" s="1">
        <v>107</v>
      </c>
      <c r="AO227" s="1">
        <v>421</v>
      </c>
      <c r="AP227" s="1">
        <v>1109</v>
      </c>
      <c r="AQ227" s="1">
        <v>248</v>
      </c>
      <c r="AR227" s="1">
        <v>11</v>
      </c>
      <c r="AS227" s="1">
        <v>13</v>
      </c>
      <c r="AT227" s="1">
        <v>5087</v>
      </c>
      <c r="AU227" s="1">
        <v>320</v>
      </c>
      <c r="AV227" s="1">
        <v>106</v>
      </c>
      <c r="AW227" s="1">
        <v>0</v>
      </c>
      <c r="AX227" s="1">
        <v>0</v>
      </c>
      <c r="AY227" s="1">
        <v>1705</v>
      </c>
      <c r="AZ227" s="1">
        <v>131</v>
      </c>
      <c r="BA227" s="1">
        <v>605</v>
      </c>
      <c r="BB227" s="1">
        <v>104</v>
      </c>
      <c r="BC227" s="1">
        <v>81</v>
      </c>
      <c r="BD227" s="1">
        <v>2378</v>
      </c>
      <c r="BE227" s="1">
        <v>2337</v>
      </c>
      <c r="BF227" s="1">
        <v>9132</v>
      </c>
      <c r="BG227" s="1">
        <v>131</v>
      </c>
      <c r="BH227" s="1">
        <v>2455</v>
      </c>
      <c r="BI227" s="1">
        <v>991</v>
      </c>
      <c r="BJ227" s="1">
        <v>938</v>
      </c>
      <c r="BK227" s="1">
        <v>1201</v>
      </c>
      <c r="BL227" s="1">
        <v>5809</v>
      </c>
      <c r="BM227" s="1">
        <v>182</v>
      </c>
      <c r="BN227" s="1">
        <v>424</v>
      </c>
      <c r="BO227" s="1">
        <v>78</v>
      </c>
      <c r="BP227" s="1">
        <v>73</v>
      </c>
      <c r="BQ227" s="1">
        <v>3058</v>
      </c>
      <c r="BR227" s="1">
        <v>9</v>
      </c>
      <c r="BS227" s="1">
        <v>0</v>
      </c>
      <c r="BT227" s="1">
        <v>10</v>
      </c>
      <c r="BU227" s="1">
        <v>27</v>
      </c>
      <c r="BV227" s="1">
        <v>10</v>
      </c>
      <c r="BW227" s="1">
        <v>8</v>
      </c>
      <c r="BX227" s="1">
        <v>1651</v>
      </c>
      <c r="BY227" s="1">
        <v>380</v>
      </c>
      <c r="BZ227" s="1">
        <v>828</v>
      </c>
      <c r="CA227" s="1">
        <v>886</v>
      </c>
      <c r="CB227" s="1">
        <v>323</v>
      </c>
      <c r="CC227" s="1">
        <v>17</v>
      </c>
      <c r="CD227" s="1">
        <v>1490</v>
      </c>
      <c r="CE227" s="1">
        <v>1125</v>
      </c>
      <c r="CF227" s="1">
        <v>1428</v>
      </c>
      <c r="CG227" s="1">
        <v>890</v>
      </c>
      <c r="CH227" s="1">
        <v>1544</v>
      </c>
      <c r="CI227" s="1">
        <v>667</v>
      </c>
      <c r="CJ227" s="1">
        <v>177</v>
      </c>
      <c r="CK227" s="1">
        <v>46</v>
      </c>
      <c r="CL227" s="1">
        <v>182</v>
      </c>
      <c r="CM227" s="1">
        <v>4</v>
      </c>
      <c r="CN227" s="1">
        <v>2</v>
      </c>
      <c r="CO227" s="1">
        <v>0</v>
      </c>
      <c r="CP227" s="1">
        <v>26</v>
      </c>
      <c r="CQ227" s="1">
        <v>78</v>
      </c>
      <c r="CR227" s="1">
        <v>5</v>
      </c>
      <c r="CS227" s="1">
        <v>18</v>
      </c>
      <c r="CT227" s="1">
        <v>1077</v>
      </c>
      <c r="CU227" s="1">
        <v>2908</v>
      </c>
      <c r="CV227" s="1">
        <v>13</v>
      </c>
      <c r="CW227" s="1">
        <v>83</v>
      </c>
      <c r="CX227" s="1">
        <v>121</v>
      </c>
      <c r="CY227">
        <f t="shared" si="6"/>
        <v>86700</v>
      </c>
      <c r="CZ227" t="s">
        <v>325</v>
      </c>
      <c r="DA227">
        <v>8.0062399574376908</v>
      </c>
      <c r="DB227">
        <v>7.9860062378970902</v>
      </c>
      <c r="DC227">
        <v>8.05472130967269</v>
      </c>
      <c r="DD227">
        <v>0.57340633384233497</v>
      </c>
      <c r="DE227">
        <v>4.0786751397474701</v>
      </c>
      <c r="DF227">
        <v>0.118491010560309</v>
      </c>
      <c r="DG227">
        <v>0.433302093648185</v>
      </c>
      <c r="DH227">
        <v>0.28920480881975602</v>
      </c>
      <c r="DI227">
        <v>0.476193817402145</v>
      </c>
      <c r="DJ227">
        <v>0.26761504134171499</v>
      </c>
      <c r="DK227">
        <v>0.43974810813860199</v>
      </c>
    </row>
    <row r="228" spans="1:115" x14ac:dyDescent="0.25">
      <c r="A228" t="s">
        <v>930</v>
      </c>
      <c r="B228" t="s">
        <v>931</v>
      </c>
      <c r="C228" s="1">
        <v>1740</v>
      </c>
      <c r="D228" s="1">
        <v>0</v>
      </c>
      <c r="E228" s="1">
        <v>0</v>
      </c>
      <c r="F228" s="1">
        <v>237</v>
      </c>
      <c r="G228" s="1">
        <v>0</v>
      </c>
      <c r="H228" s="1">
        <v>27</v>
      </c>
      <c r="I228" s="1">
        <v>1</v>
      </c>
      <c r="J228" s="1">
        <v>0</v>
      </c>
      <c r="K228" s="1">
        <v>1</v>
      </c>
      <c r="L228" s="1">
        <v>0</v>
      </c>
      <c r="M228" s="1">
        <v>0</v>
      </c>
      <c r="N228" s="1">
        <v>2</v>
      </c>
      <c r="O228" s="1">
        <v>1</v>
      </c>
      <c r="P228" s="1">
        <v>0</v>
      </c>
      <c r="Q228" s="1">
        <v>0</v>
      </c>
      <c r="R228" s="1">
        <v>207</v>
      </c>
      <c r="S228" s="1">
        <v>1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1</v>
      </c>
      <c r="AA228" s="1">
        <v>0</v>
      </c>
      <c r="AB228" s="1">
        <v>0</v>
      </c>
      <c r="AC228" s="1">
        <v>0</v>
      </c>
      <c r="AD228" s="1">
        <v>0</v>
      </c>
      <c r="AE228" s="1">
        <v>2</v>
      </c>
      <c r="AF228" s="1">
        <v>1</v>
      </c>
      <c r="AG228" s="1">
        <v>0</v>
      </c>
      <c r="AH228" s="1">
        <v>3</v>
      </c>
      <c r="AI228" s="1">
        <v>0</v>
      </c>
      <c r="AJ228" s="1">
        <v>0</v>
      </c>
      <c r="AK228" s="1">
        <v>97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4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21</v>
      </c>
      <c r="BE228" s="1">
        <v>0</v>
      </c>
      <c r="BF228" s="1">
        <v>1</v>
      </c>
      <c r="BG228" s="1">
        <v>0</v>
      </c>
      <c r="BH228" s="1">
        <v>8836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2</v>
      </c>
      <c r="BO228" s="1">
        <v>1</v>
      </c>
      <c r="BP228" s="1">
        <v>0</v>
      </c>
      <c r="BQ228" s="1">
        <v>232</v>
      </c>
      <c r="BR228" s="1">
        <v>0</v>
      </c>
      <c r="BS228" s="1">
        <v>0</v>
      </c>
      <c r="BT228" s="1">
        <v>1</v>
      </c>
      <c r="BU228" s="1">
        <v>0</v>
      </c>
      <c r="BV228" s="1">
        <v>0</v>
      </c>
      <c r="BW228" s="1">
        <v>0</v>
      </c>
      <c r="BX228" s="1">
        <v>34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1</v>
      </c>
      <c r="CO228" s="1">
        <v>0</v>
      </c>
      <c r="CP228" s="1">
        <v>0</v>
      </c>
      <c r="CQ228" s="1">
        <v>36</v>
      </c>
      <c r="CR228" s="1">
        <v>0</v>
      </c>
      <c r="CS228" s="1">
        <v>35</v>
      </c>
      <c r="CT228" s="1">
        <v>0</v>
      </c>
      <c r="CU228" s="1">
        <v>0</v>
      </c>
      <c r="CV228" s="1">
        <v>0</v>
      </c>
      <c r="CW228" s="1">
        <v>0</v>
      </c>
      <c r="CX228" s="1">
        <v>2</v>
      </c>
      <c r="CY228">
        <f t="shared" si="6"/>
        <v>11527</v>
      </c>
      <c r="CZ228" t="s">
        <v>931</v>
      </c>
      <c r="DA228">
        <v>-1.28842800555518</v>
      </c>
      <c r="DB228">
        <v>-1.67650170547189</v>
      </c>
      <c r="DC228">
        <v>-0.84802385685551895</v>
      </c>
      <c r="DD228">
        <v>0.84765391269103096</v>
      </c>
      <c r="DE228">
        <v>5.9484649643286298</v>
      </c>
      <c r="DF228">
        <v>0.11730238183361801</v>
      </c>
      <c r="DG228">
        <v>0.44000000049541499</v>
      </c>
      <c r="DH228">
        <v>0.434809308721396</v>
      </c>
      <c r="DI228">
        <v>0.58041620881213796</v>
      </c>
      <c r="DJ228">
        <v>0.31437928247365499</v>
      </c>
      <c r="DK228">
        <v>0.440319987315061</v>
      </c>
    </row>
    <row r="229" spans="1:115" x14ac:dyDescent="0.25">
      <c r="A229" t="s">
        <v>394</v>
      </c>
      <c r="B229" t="s">
        <v>395</v>
      </c>
      <c r="C229" s="1">
        <v>0</v>
      </c>
      <c r="D229" s="1">
        <v>49</v>
      </c>
      <c r="E229" s="1">
        <v>0</v>
      </c>
      <c r="F229" s="1">
        <v>6</v>
      </c>
      <c r="G229" s="1">
        <v>0</v>
      </c>
      <c r="H229" s="1">
        <v>0</v>
      </c>
      <c r="I229" s="1">
        <v>1</v>
      </c>
      <c r="J229" s="1">
        <v>7</v>
      </c>
      <c r="K229" s="1">
        <v>839</v>
      </c>
      <c r="L229" s="1">
        <v>270</v>
      </c>
      <c r="M229" s="1">
        <v>0</v>
      </c>
      <c r="N229" s="1">
        <v>257</v>
      </c>
      <c r="O229" s="1">
        <v>50</v>
      </c>
      <c r="P229" s="1">
        <v>0</v>
      </c>
      <c r="Q229" s="1">
        <v>0</v>
      </c>
      <c r="R229" s="1">
        <v>192</v>
      </c>
      <c r="S229" s="1">
        <v>0</v>
      </c>
      <c r="T229" s="1">
        <v>0</v>
      </c>
      <c r="U229" s="1">
        <v>5</v>
      </c>
      <c r="V229" s="1">
        <v>8</v>
      </c>
      <c r="W229" s="1">
        <v>0</v>
      </c>
      <c r="X229" s="1">
        <v>36</v>
      </c>
      <c r="Y229" s="1">
        <v>5</v>
      </c>
      <c r="Z229" s="1">
        <v>140</v>
      </c>
      <c r="AA229" s="1">
        <v>0</v>
      </c>
      <c r="AB229" s="1">
        <v>19</v>
      </c>
      <c r="AC229" s="1">
        <v>0</v>
      </c>
      <c r="AD229" s="1">
        <v>0</v>
      </c>
      <c r="AE229" s="1">
        <v>0</v>
      </c>
      <c r="AF229" s="1">
        <v>0</v>
      </c>
      <c r="AG229" s="1">
        <v>1538</v>
      </c>
      <c r="AH229" s="1">
        <v>3</v>
      </c>
      <c r="AI229" s="1">
        <v>15</v>
      </c>
      <c r="AJ229" s="1">
        <v>0</v>
      </c>
      <c r="AK229" s="1">
        <v>0</v>
      </c>
      <c r="AL229" s="1">
        <v>8</v>
      </c>
      <c r="AM229" s="1">
        <v>53</v>
      </c>
      <c r="AN229" s="1">
        <v>28</v>
      </c>
      <c r="AO229" s="1">
        <v>48</v>
      </c>
      <c r="AP229" s="1">
        <v>194</v>
      </c>
      <c r="AQ229" s="1">
        <v>35</v>
      </c>
      <c r="AR229" s="1">
        <v>4</v>
      </c>
      <c r="AS229" s="1">
        <v>0</v>
      </c>
      <c r="AT229" s="1">
        <v>389</v>
      </c>
      <c r="AU229" s="1">
        <v>196</v>
      </c>
      <c r="AV229" s="1">
        <v>11</v>
      </c>
      <c r="AW229" s="1">
        <v>0</v>
      </c>
      <c r="AX229" s="1">
        <v>0</v>
      </c>
      <c r="AY229" s="1">
        <v>11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149</v>
      </c>
      <c r="BG229" s="1">
        <v>0</v>
      </c>
      <c r="BH229" s="1">
        <v>0</v>
      </c>
      <c r="BI229" s="1">
        <v>7</v>
      </c>
      <c r="BJ229" s="1">
        <v>0</v>
      </c>
      <c r="BK229" s="1">
        <v>910</v>
      </c>
      <c r="BL229" s="1">
        <v>2406</v>
      </c>
      <c r="BM229" s="1">
        <v>0</v>
      </c>
      <c r="BN229" s="1">
        <v>18</v>
      </c>
      <c r="BO229" s="1">
        <v>0</v>
      </c>
      <c r="BP229" s="1">
        <v>1</v>
      </c>
      <c r="BQ229" s="1">
        <v>669</v>
      </c>
      <c r="BR229" s="1">
        <v>0</v>
      </c>
      <c r="BS229" s="1">
        <v>0</v>
      </c>
      <c r="BT229" s="1">
        <v>0</v>
      </c>
      <c r="BU229" s="1">
        <v>12</v>
      </c>
      <c r="BV229" s="1">
        <v>0</v>
      </c>
      <c r="BW229" s="1">
        <v>0</v>
      </c>
      <c r="BX229" s="1">
        <v>0</v>
      </c>
      <c r="BY229" s="1">
        <v>0</v>
      </c>
      <c r="BZ229" s="1">
        <v>3</v>
      </c>
      <c r="CA229" s="1">
        <v>0</v>
      </c>
      <c r="CB229" s="1">
        <v>20</v>
      </c>
      <c r="CC229" s="1">
        <v>0</v>
      </c>
      <c r="CD229" s="1">
        <v>26</v>
      </c>
      <c r="CE229" s="1">
        <v>394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61</v>
      </c>
      <c r="CM229" s="1">
        <v>0</v>
      </c>
      <c r="CN229" s="1">
        <v>0</v>
      </c>
      <c r="CO229" s="1">
        <v>0</v>
      </c>
      <c r="CP229" s="1">
        <v>1</v>
      </c>
      <c r="CQ229" s="1">
        <v>21</v>
      </c>
      <c r="CR229" s="1">
        <v>0</v>
      </c>
      <c r="CS229" s="1">
        <v>1</v>
      </c>
      <c r="CT229" s="1">
        <v>0</v>
      </c>
      <c r="CU229" s="1">
        <v>237</v>
      </c>
      <c r="CV229" s="1">
        <v>0</v>
      </c>
      <c r="CW229" s="1">
        <v>0</v>
      </c>
      <c r="CX229" s="1">
        <v>4</v>
      </c>
      <c r="CY229">
        <f t="shared" si="6"/>
        <v>9357</v>
      </c>
      <c r="CZ229" t="s">
        <v>395</v>
      </c>
      <c r="DA229">
        <v>0.73097141136044796</v>
      </c>
      <c r="DB229">
        <v>1.8271321088350001</v>
      </c>
      <c r="DC229">
        <v>3.0372434203405501E-2</v>
      </c>
      <c r="DD229">
        <v>-1.2362251075603901</v>
      </c>
      <c r="DE229">
        <v>6.9451187777694603</v>
      </c>
      <c r="DF229">
        <v>-0.16817687394448699</v>
      </c>
      <c r="DG229">
        <v>0.42000000066814602</v>
      </c>
      <c r="DH229">
        <v>0.40010045123417798</v>
      </c>
      <c r="DI229">
        <v>0.55981766944182998</v>
      </c>
      <c r="DJ229">
        <v>0.28743777241340701</v>
      </c>
      <c r="DK229">
        <v>0.44133725190291501</v>
      </c>
    </row>
    <row r="230" spans="1:115" x14ac:dyDescent="0.25">
      <c r="A230" t="s">
        <v>276</v>
      </c>
      <c r="B230" t="s">
        <v>277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3</v>
      </c>
      <c r="AB230" s="1">
        <v>0</v>
      </c>
      <c r="AC230" s="1">
        <v>0</v>
      </c>
      <c r="AD230" s="1">
        <v>0</v>
      </c>
      <c r="AE230" s="1">
        <v>307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80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1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>
        <f t="shared" si="6"/>
        <v>391</v>
      </c>
      <c r="CZ230" t="s">
        <v>277</v>
      </c>
      <c r="DA230">
        <v>-2.1711762700661099</v>
      </c>
      <c r="DB230">
        <v>-2.5278476916307402</v>
      </c>
      <c r="DC230">
        <v>-1.83574467167241</v>
      </c>
      <c r="DD230">
        <v>0.73734384536508302</v>
      </c>
      <c r="DE230">
        <v>4.6142608036520798</v>
      </c>
      <c r="DF230">
        <v>0.13715567880570001</v>
      </c>
      <c r="DG230">
        <v>0.43049047230404303</v>
      </c>
      <c r="DH230">
        <v>0.43777334546452401</v>
      </c>
      <c r="DI230">
        <v>0.58422280566279094</v>
      </c>
      <c r="DJ230">
        <v>0.31601373482012801</v>
      </c>
      <c r="DK230">
        <v>0.44370134471290801</v>
      </c>
    </row>
    <row r="231" spans="1:115" x14ac:dyDescent="0.25">
      <c r="A231" t="s">
        <v>228</v>
      </c>
      <c r="B231" t="s">
        <v>229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20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1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308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>
        <f t="shared" si="6"/>
        <v>329</v>
      </c>
      <c r="CZ231" t="s">
        <v>229</v>
      </c>
      <c r="DA231">
        <v>-2.2392188383102498</v>
      </c>
      <c r="DB231">
        <v>-2.58628991520846</v>
      </c>
      <c r="DC231">
        <v>-1.8789298957335401</v>
      </c>
      <c r="DD231">
        <v>0.71825089373442697</v>
      </c>
      <c r="DE231">
        <v>4.5729149656693897</v>
      </c>
      <c r="DF231">
        <v>0.133410659507467</v>
      </c>
      <c r="DG231">
        <v>0.433302093648185</v>
      </c>
      <c r="DH231">
        <v>0.43617903371911898</v>
      </c>
      <c r="DI231">
        <v>0.57299302288784904</v>
      </c>
      <c r="DJ231">
        <v>0.33414420595317001</v>
      </c>
      <c r="DK231">
        <v>0.45020280332852802</v>
      </c>
    </row>
    <row r="232" spans="1:115" x14ac:dyDescent="0.25">
      <c r="A232" t="s">
        <v>258</v>
      </c>
      <c r="B232" t="s">
        <v>259</v>
      </c>
      <c r="C232" s="1">
        <v>0</v>
      </c>
      <c r="D232" s="1">
        <v>19</v>
      </c>
      <c r="E232" s="1">
        <v>1</v>
      </c>
      <c r="F232" s="1">
        <v>1</v>
      </c>
      <c r="G232" s="1">
        <v>0</v>
      </c>
      <c r="H232" s="1">
        <v>0</v>
      </c>
      <c r="I232" s="1">
        <v>26</v>
      </c>
      <c r="J232" s="1">
        <v>0</v>
      </c>
      <c r="K232" s="1">
        <v>2</v>
      </c>
      <c r="L232" s="1">
        <v>9</v>
      </c>
      <c r="M232" s="1">
        <v>0</v>
      </c>
      <c r="N232" s="1">
        <v>5</v>
      </c>
      <c r="O232" s="1">
        <v>8</v>
      </c>
      <c r="P232" s="1">
        <v>1</v>
      </c>
      <c r="Q232" s="1">
        <v>0</v>
      </c>
      <c r="R232" s="1">
        <v>5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2</v>
      </c>
      <c r="Y232" s="1">
        <v>0</v>
      </c>
      <c r="Z232" s="1">
        <v>0</v>
      </c>
      <c r="AA232" s="1">
        <v>0</v>
      </c>
      <c r="AB232" s="1">
        <v>0</v>
      </c>
      <c r="AC232" s="1">
        <v>33</v>
      </c>
      <c r="AD232" s="1">
        <v>33</v>
      </c>
      <c r="AE232" s="1">
        <v>0</v>
      </c>
      <c r="AF232" s="1">
        <v>0</v>
      </c>
      <c r="AG232" s="1">
        <v>41</v>
      </c>
      <c r="AH232" s="1">
        <v>0</v>
      </c>
      <c r="AI232" s="1">
        <v>39</v>
      </c>
      <c r="AJ232" s="1">
        <v>0</v>
      </c>
      <c r="AK232" s="1">
        <v>0</v>
      </c>
      <c r="AL232" s="1">
        <v>3</v>
      </c>
      <c r="AM232" s="1">
        <v>0</v>
      </c>
      <c r="AN232" s="1">
        <v>3</v>
      </c>
      <c r="AO232" s="1">
        <v>0</v>
      </c>
      <c r="AP232" s="1">
        <v>1</v>
      </c>
      <c r="AQ232" s="1">
        <v>0</v>
      </c>
      <c r="AR232" s="1">
        <v>0</v>
      </c>
      <c r="AS232" s="1">
        <v>0</v>
      </c>
      <c r="AT232" s="1">
        <v>1</v>
      </c>
      <c r="AU232" s="1">
        <v>0</v>
      </c>
      <c r="AV232" s="1">
        <v>1</v>
      </c>
      <c r="AW232" s="1">
        <v>0</v>
      </c>
      <c r="AX232" s="1">
        <v>0</v>
      </c>
      <c r="AY232" s="1">
        <v>6</v>
      </c>
      <c r="AZ232" s="1">
        <v>2</v>
      </c>
      <c r="BA232" s="1">
        <v>0</v>
      </c>
      <c r="BB232" s="1">
        <v>0</v>
      </c>
      <c r="BC232" s="1">
        <v>0</v>
      </c>
      <c r="BD232" s="1">
        <v>43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1</v>
      </c>
      <c r="BO232" s="1">
        <v>3</v>
      </c>
      <c r="BP232" s="1">
        <v>1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36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1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>
        <f t="shared" si="6"/>
        <v>327</v>
      </c>
      <c r="CZ232" t="s">
        <v>259</v>
      </c>
      <c r="DA232">
        <v>-1.08241794355952</v>
      </c>
      <c r="DB232">
        <v>-0.76173563221497398</v>
      </c>
      <c r="DC232">
        <v>-1.36308418746821</v>
      </c>
      <c r="DD232">
        <v>-0.76057505572444595</v>
      </c>
      <c r="DE232">
        <v>4.7786497070324403</v>
      </c>
      <c r="DF232">
        <v>-0.13650629781338999</v>
      </c>
      <c r="DG232">
        <v>0.42986566756091499</v>
      </c>
      <c r="DH232">
        <v>0.36137468164546599</v>
      </c>
      <c r="DI232">
        <v>0.502084352132806</v>
      </c>
      <c r="DJ232">
        <v>0.326722462449137</v>
      </c>
      <c r="DK232">
        <v>0.45426845418073802</v>
      </c>
    </row>
    <row r="233" spans="1:115" x14ac:dyDescent="0.25">
      <c r="A233" t="s">
        <v>344</v>
      </c>
      <c r="B233" t="s">
        <v>345</v>
      </c>
      <c r="C233" s="1">
        <v>0</v>
      </c>
      <c r="D233" s="1">
        <v>1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25</v>
      </c>
      <c r="L233" s="1">
        <v>1</v>
      </c>
      <c r="M233" s="1">
        <v>0</v>
      </c>
      <c r="N233" s="1">
        <v>1</v>
      </c>
      <c r="O233" s="1">
        <v>0</v>
      </c>
      <c r="P233" s="1">
        <v>0</v>
      </c>
      <c r="Q233" s="1">
        <v>0</v>
      </c>
      <c r="R233" s="1">
        <v>4</v>
      </c>
      <c r="S233" s="1">
        <v>0</v>
      </c>
      <c r="T233" s="1">
        <v>14</v>
      </c>
      <c r="U233" s="1">
        <v>0</v>
      </c>
      <c r="V233" s="1">
        <v>1</v>
      </c>
      <c r="W233" s="1">
        <v>0</v>
      </c>
      <c r="X233" s="1">
        <v>0</v>
      </c>
      <c r="Y233" s="1">
        <v>0</v>
      </c>
      <c r="Z233" s="1">
        <v>0</v>
      </c>
      <c r="AA233" s="1">
        <v>165</v>
      </c>
      <c r="AB233" s="1">
        <v>2</v>
      </c>
      <c r="AC233" s="1">
        <v>0</v>
      </c>
      <c r="AD233" s="1">
        <v>0</v>
      </c>
      <c r="AE233" s="1">
        <v>0</v>
      </c>
      <c r="AF233" s="1">
        <v>15</v>
      </c>
      <c r="AG233" s="1">
        <v>0</v>
      </c>
      <c r="AH233" s="1">
        <v>0</v>
      </c>
      <c r="AI233" s="1">
        <v>0</v>
      </c>
      <c r="AJ233" s="1">
        <v>0</v>
      </c>
      <c r="AK233" s="1">
        <v>10</v>
      </c>
      <c r="AL233" s="1">
        <v>0</v>
      </c>
      <c r="AM233" s="1">
        <v>0</v>
      </c>
      <c r="AN233" s="1">
        <v>2</v>
      </c>
      <c r="AO233" s="1">
        <v>0</v>
      </c>
      <c r="AP233" s="1">
        <v>0</v>
      </c>
      <c r="AQ233" s="1">
        <v>0</v>
      </c>
      <c r="AR233" s="1">
        <v>0</v>
      </c>
      <c r="AS233" s="1">
        <v>1</v>
      </c>
      <c r="AT233" s="1">
        <v>0</v>
      </c>
      <c r="AU233" s="1">
        <v>4</v>
      </c>
      <c r="AV233" s="1">
        <v>16</v>
      </c>
      <c r="AW233" s="1">
        <v>0</v>
      </c>
      <c r="AX233" s="1">
        <v>0</v>
      </c>
      <c r="AY233" s="1">
        <v>12</v>
      </c>
      <c r="AZ233" s="1">
        <v>0</v>
      </c>
      <c r="BA233" s="1">
        <v>0</v>
      </c>
      <c r="BB233" s="1">
        <v>0</v>
      </c>
      <c r="BC233" s="1">
        <v>1</v>
      </c>
      <c r="BD233" s="1">
        <v>41</v>
      </c>
      <c r="BE233" s="1">
        <v>49</v>
      </c>
      <c r="BF233" s="1">
        <v>0</v>
      </c>
      <c r="BG233" s="1">
        <v>4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5</v>
      </c>
      <c r="BO233" s="1">
        <v>1</v>
      </c>
      <c r="BP233" s="1">
        <v>0</v>
      </c>
      <c r="BQ233" s="1">
        <v>62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3</v>
      </c>
      <c r="BX233" s="1">
        <v>50</v>
      </c>
      <c r="BY233" s="1">
        <v>0</v>
      </c>
      <c r="BZ233" s="1">
        <v>49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46</v>
      </c>
      <c r="CG233" s="1">
        <v>0</v>
      </c>
      <c r="CH233" s="1">
        <v>0</v>
      </c>
      <c r="CI233" s="1">
        <v>1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1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>
        <f t="shared" si="6"/>
        <v>587</v>
      </c>
      <c r="CZ233" t="s">
        <v>345</v>
      </c>
      <c r="DA233">
        <v>-0.990831802824506</v>
      </c>
      <c r="DB233">
        <v>-1.36517142087482</v>
      </c>
      <c r="DC233">
        <v>-0.61940268993561698</v>
      </c>
      <c r="DD233">
        <v>0.72834711979108802</v>
      </c>
      <c r="DE233">
        <v>5.2639058273263002</v>
      </c>
      <c r="DF233">
        <v>0.12335113478653</v>
      </c>
      <c r="DG233">
        <v>0.44361137191093603</v>
      </c>
      <c r="DH233">
        <v>0.3438738884784</v>
      </c>
      <c r="DI233">
        <v>0.49049855213037402</v>
      </c>
      <c r="DJ233">
        <v>0.31687280938557899</v>
      </c>
      <c r="DK233">
        <v>0.45442185471754099</v>
      </c>
    </row>
    <row r="234" spans="1:115" x14ac:dyDescent="0.25">
      <c r="A234" t="s">
        <v>562</v>
      </c>
      <c r="B234" t="s">
        <v>563</v>
      </c>
      <c r="C234" s="1">
        <v>0</v>
      </c>
      <c r="D234" s="1">
        <v>284</v>
      </c>
      <c r="E234" s="1">
        <v>226</v>
      </c>
      <c r="F234" s="1">
        <v>49</v>
      </c>
      <c r="G234" s="1">
        <v>253</v>
      </c>
      <c r="H234" s="1">
        <v>140</v>
      </c>
      <c r="I234" s="1">
        <v>452</v>
      </c>
      <c r="J234" s="1">
        <v>114</v>
      </c>
      <c r="K234" s="1">
        <v>529</v>
      </c>
      <c r="L234" s="1">
        <v>129</v>
      </c>
      <c r="M234" s="1">
        <v>0</v>
      </c>
      <c r="N234" s="1">
        <v>108</v>
      </c>
      <c r="O234" s="1">
        <v>196</v>
      </c>
      <c r="P234" s="1">
        <v>0</v>
      </c>
      <c r="Q234" s="1">
        <v>3</v>
      </c>
      <c r="R234" s="1">
        <v>204</v>
      </c>
      <c r="S234" s="1">
        <v>170</v>
      </c>
      <c r="T234" s="1">
        <v>96</v>
      </c>
      <c r="U234" s="1">
        <v>6</v>
      </c>
      <c r="V234" s="1">
        <v>31</v>
      </c>
      <c r="W234" s="1">
        <v>3</v>
      </c>
      <c r="X234" s="1">
        <v>33</v>
      </c>
      <c r="Y234" s="1">
        <v>0</v>
      </c>
      <c r="Z234" s="1">
        <v>72</v>
      </c>
      <c r="AA234" s="1">
        <v>466</v>
      </c>
      <c r="AB234" s="1">
        <v>12</v>
      </c>
      <c r="AC234" s="1">
        <v>497</v>
      </c>
      <c r="AD234" s="1">
        <v>417</v>
      </c>
      <c r="AE234" s="1">
        <v>3</v>
      </c>
      <c r="AF234" s="1">
        <v>109</v>
      </c>
      <c r="AG234" s="1">
        <v>561</v>
      </c>
      <c r="AH234" s="1">
        <v>509</v>
      </c>
      <c r="AI234" s="1">
        <v>614</v>
      </c>
      <c r="AJ234" s="1">
        <v>970</v>
      </c>
      <c r="AK234" s="1">
        <v>50</v>
      </c>
      <c r="AL234" s="1">
        <v>141</v>
      </c>
      <c r="AM234" s="1">
        <v>60</v>
      </c>
      <c r="AN234" s="1">
        <v>18</v>
      </c>
      <c r="AO234" s="1">
        <v>41</v>
      </c>
      <c r="AP234" s="1">
        <v>323</v>
      </c>
      <c r="AQ234" s="1">
        <v>20</v>
      </c>
      <c r="AR234" s="1">
        <v>6</v>
      </c>
      <c r="AS234" s="1">
        <v>14</v>
      </c>
      <c r="AT234" s="1">
        <v>727</v>
      </c>
      <c r="AU234" s="1">
        <v>68</v>
      </c>
      <c r="AV234" s="1">
        <v>59</v>
      </c>
      <c r="AW234" s="1">
        <v>4</v>
      </c>
      <c r="AX234" s="1">
        <v>0</v>
      </c>
      <c r="AY234" s="1">
        <v>192</v>
      </c>
      <c r="AZ234" s="1">
        <v>23</v>
      </c>
      <c r="BA234" s="1">
        <v>2942</v>
      </c>
      <c r="BB234" s="1">
        <v>0</v>
      </c>
      <c r="BC234" s="1">
        <v>15</v>
      </c>
      <c r="BD234" s="1">
        <v>1070</v>
      </c>
      <c r="BE234" s="1">
        <v>605</v>
      </c>
      <c r="BF234" s="1">
        <v>570</v>
      </c>
      <c r="BG234" s="1">
        <v>17</v>
      </c>
      <c r="BH234" s="1">
        <v>856</v>
      </c>
      <c r="BI234" s="1">
        <v>232</v>
      </c>
      <c r="BJ234" s="1">
        <v>91</v>
      </c>
      <c r="BK234" s="1">
        <v>288</v>
      </c>
      <c r="BL234" s="1">
        <v>911</v>
      </c>
      <c r="BM234" s="1">
        <v>37</v>
      </c>
      <c r="BN234" s="1">
        <v>30</v>
      </c>
      <c r="BO234" s="1">
        <v>23</v>
      </c>
      <c r="BP234" s="1">
        <v>24</v>
      </c>
      <c r="BQ234" s="1">
        <v>277</v>
      </c>
      <c r="BR234" s="1">
        <v>1</v>
      </c>
      <c r="BS234" s="1">
        <v>0</v>
      </c>
      <c r="BT234" s="1">
        <v>2</v>
      </c>
      <c r="BU234" s="1">
        <v>12</v>
      </c>
      <c r="BV234" s="1">
        <v>6</v>
      </c>
      <c r="BW234" s="1">
        <v>1</v>
      </c>
      <c r="BX234" s="1">
        <v>502</v>
      </c>
      <c r="BY234" s="1">
        <v>1997</v>
      </c>
      <c r="BZ234" s="1">
        <v>251</v>
      </c>
      <c r="CA234" s="1">
        <v>197</v>
      </c>
      <c r="CB234" s="1">
        <v>109</v>
      </c>
      <c r="CC234" s="1">
        <v>41</v>
      </c>
      <c r="CD234" s="1">
        <v>460</v>
      </c>
      <c r="CE234" s="1">
        <v>82</v>
      </c>
      <c r="CF234" s="1">
        <v>350</v>
      </c>
      <c r="CG234" s="1">
        <v>150</v>
      </c>
      <c r="CH234" s="1">
        <v>85</v>
      </c>
      <c r="CI234" s="1">
        <v>260</v>
      </c>
      <c r="CJ234" s="1">
        <v>42</v>
      </c>
      <c r="CK234" s="1">
        <v>11</v>
      </c>
      <c r="CL234" s="1">
        <v>41</v>
      </c>
      <c r="CM234" s="1">
        <v>4</v>
      </c>
      <c r="CN234" s="1">
        <v>0</v>
      </c>
      <c r="CO234" s="1">
        <v>0</v>
      </c>
      <c r="CP234" s="1">
        <v>0</v>
      </c>
      <c r="CQ234" s="1">
        <v>4</v>
      </c>
      <c r="CR234" s="1">
        <v>0</v>
      </c>
      <c r="CS234" s="1">
        <v>18</v>
      </c>
      <c r="CT234" s="1">
        <v>105</v>
      </c>
      <c r="CU234" s="1">
        <v>261</v>
      </c>
      <c r="CV234" s="1">
        <v>2</v>
      </c>
      <c r="CW234" s="1">
        <v>39</v>
      </c>
      <c r="CX234" s="1">
        <v>42</v>
      </c>
      <c r="CY234">
        <f t="shared" si="6"/>
        <v>22065</v>
      </c>
      <c r="CZ234" t="s">
        <v>563</v>
      </c>
      <c r="DA234">
        <v>5.6689906097538802</v>
      </c>
      <c r="DB234">
        <v>5.5732477497480799</v>
      </c>
      <c r="DC234">
        <v>5.8629521644466998</v>
      </c>
      <c r="DD234">
        <v>0.489855703557323</v>
      </c>
      <c r="DE234">
        <v>4.1308666051476601</v>
      </c>
      <c r="DF234">
        <v>9.7236135906397694E-2</v>
      </c>
      <c r="DG234">
        <v>0.447360200370434</v>
      </c>
      <c r="DH234">
        <v>0.39065997649781897</v>
      </c>
      <c r="DI234">
        <v>0.56592835467235802</v>
      </c>
      <c r="DJ234">
        <v>0.28734264456218001</v>
      </c>
      <c r="DK234">
        <v>0.45902147432736001</v>
      </c>
    </row>
    <row r="235" spans="1:115" x14ac:dyDescent="0.25">
      <c r="A235" t="s">
        <v>386</v>
      </c>
      <c r="B235" t="s">
        <v>387</v>
      </c>
      <c r="C235" s="1">
        <v>233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1</v>
      </c>
      <c r="L235" s="1">
        <v>0</v>
      </c>
      <c r="M235" s="1">
        <v>0</v>
      </c>
      <c r="N235" s="1">
        <v>2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4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1</v>
      </c>
      <c r="AE235" s="1">
        <v>0</v>
      </c>
      <c r="AF235" s="1">
        <v>4</v>
      </c>
      <c r="AG235" s="1">
        <v>154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7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56</v>
      </c>
      <c r="BB235" s="1">
        <v>0</v>
      </c>
      <c r="BC235" s="1">
        <v>0</v>
      </c>
      <c r="BD235" s="1">
        <v>0</v>
      </c>
      <c r="BE235" s="1">
        <v>100</v>
      </c>
      <c r="BF235" s="1">
        <v>0</v>
      </c>
      <c r="BG235" s="1">
        <v>0</v>
      </c>
      <c r="BH235" s="1">
        <v>39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7</v>
      </c>
      <c r="CT235" s="1">
        <v>0</v>
      </c>
      <c r="CU235" s="1">
        <v>0</v>
      </c>
      <c r="CV235" s="1">
        <v>0</v>
      </c>
      <c r="CW235" s="1">
        <v>0</v>
      </c>
      <c r="CX235" s="1">
        <v>7</v>
      </c>
      <c r="CY235">
        <f t="shared" si="6"/>
        <v>615</v>
      </c>
      <c r="CZ235" t="s">
        <v>387</v>
      </c>
      <c r="DA235">
        <v>-1.82176517826409</v>
      </c>
      <c r="DB235">
        <v>-2.1517770211179799</v>
      </c>
      <c r="DC235">
        <v>-1.4422491679729901</v>
      </c>
      <c r="DD235">
        <v>0.77252952296892496</v>
      </c>
      <c r="DE235">
        <v>5.2393246326406304</v>
      </c>
      <c r="DF235">
        <v>0.127706823621028</v>
      </c>
      <c r="DG235">
        <v>0.434864105506089</v>
      </c>
      <c r="DH235">
        <v>0.38640839520464498</v>
      </c>
      <c r="DI235">
        <v>0.52869743732558205</v>
      </c>
      <c r="DJ235">
        <v>0.33881783638283203</v>
      </c>
      <c r="DK235">
        <v>0.46168556686370199</v>
      </c>
    </row>
    <row r="236" spans="1:115" x14ac:dyDescent="0.25">
      <c r="A236" t="s">
        <v>768</v>
      </c>
      <c r="B236" t="s">
        <v>769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2</v>
      </c>
      <c r="O236" s="1">
        <v>0</v>
      </c>
      <c r="P236" s="1">
        <v>56</v>
      </c>
      <c r="Q236" s="1">
        <v>0</v>
      </c>
      <c r="R236" s="1">
        <v>0</v>
      </c>
      <c r="S236" s="1">
        <v>20</v>
      </c>
      <c r="T236" s="1">
        <v>10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8478</v>
      </c>
      <c r="AK236" s="1">
        <v>0</v>
      </c>
      <c r="AL236" s="1">
        <v>0</v>
      </c>
      <c r="AM236" s="1">
        <v>64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1</v>
      </c>
      <c r="AW236" s="1">
        <v>1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21329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282</v>
      </c>
      <c r="BT236" s="1">
        <v>0</v>
      </c>
      <c r="BU236" s="1">
        <v>0</v>
      </c>
      <c r="BV236" s="1">
        <v>0</v>
      </c>
      <c r="BW236" s="1">
        <v>2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86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6</v>
      </c>
      <c r="CP236" s="1">
        <v>0</v>
      </c>
      <c r="CQ236" s="1">
        <v>49</v>
      </c>
      <c r="CR236" s="1">
        <v>0</v>
      </c>
      <c r="CS236" s="1">
        <v>0</v>
      </c>
      <c r="CT236" s="1">
        <v>0</v>
      </c>
      <c r="CU236" s="1">
        <v>0</v>
      </c>
      <c r="CV236" s="1">
        <v>0</v>
      </c>
      <c r="CW236" s="1">
        <v>0</v>
      </c>
      <c r="CX236" s="1">
        <v>0</v>
      </c>
      <c r="CY236">
        <f t="shared" si="6"/>
        <v>30386</v>
      </c>
      <c r="CZ236" t="s">
        <v>769</v>
      </c>
      <c r="DA236">
        <v>-1.8343981160731599</v>
      </c>
      <c r="DB236">
        <v>-2.18062637104924</v>
      </c>
      <c r="DC236">
        <v>-1.4661242234285501</v>
      </c>
      <c r="DD236">
        <v>0.78359324267491504</v>
      </c>
      <c r="DE236">
        <v>5.86710102493997</v>
      </c>
      <c r="DF236">
        <v>0.11209901377334899</v>
      </c>
      <c r="DG236">
        <v>0.43267728890503199</v>
      </c>
      <c r="DH236">
        <v>0.37146352228490598</v>
      </c>
      <c r="DI236">
        <v>0.52522117887629904</v>
      </c>
      <c r="DJ236">
        <v>0.34020554297551397</v>
      </c>
      <c r="DK236">
        <v>0.46708668006675402</v>
      </c>
    </row>
    <row r="237" spans="1:115" x14ac:dyDescent="0.25">
      <c r="A237" t="s">
        <v>246</v>
      </c>
      <c r="B237" t="s">
        <v>247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68</v>
      </c>
      <c r="N237" s="1">
        <v>0</v>
      </c>
      <c r="O237" s="1">
        <v>1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1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776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0</v>
      </c>
      <c r="CO237" s="1">
        <v>0</v>
      </c>
      <c r="CP237" s="1">
        <v>0</v>
      </c>
      <c r="CQ237" s="1">
        <v>1</v>
      </c>
      <c r="CR237" s="1">
        <v>0</v>
      </c>
      <c r="CS237" s="1">
        <v>0</v>
      </c>
      <c r="CT237" s="1">
        <v>0</v>
      </c>
      <c r="CU237" s="1">
        <v>0</v>
      </c>
      <c r="CV237" s="1">
        <v>0</v>
      </c>
      <c r="CW237" s="1">
        <v>0</v>
      </c>
      <c r="CX237" s="1">
        <v>0</v>
      </c>
      <c r="CY237">
        <f t="shared" si="6"/>
        <v>847</v>
      </c>
      <c r="CZ237" t="s">
        <v>247</v>
      </c>
      <c r="DA237">
        <v>-2.15581618829522</v>
      </c>
      <c r="DB237">
        <v>-2.48918666385799</v>
      </c>
      <c r="DC237">
        <v>-1.7961653297200499</v>
      </c>
      <c r="DD237">
        <v>0.67961482888998503</v>
      </c>
      <c r="DE237">
        <v>4.7074796493735196</v>
      </c>
      <c r="DF237">
        <v>0.122865797999542</v>
      </c>
      <c r="DG237">
        <v>0.43562500053271602</v>
      </c>
      <c r="DH237">
        <v>0.50868559637157795</v>
      </c>
      <c r="DI237">
        <v>0.64366621027056004</v>
      </c>
      <c r="DJ237">
        <v>0.351748258716164</v>
      </c>
      <c r="DK237">
        <v>0.46854709532684502</v>
      </c>
    </row>
    <row r="238" spans="1:115" x14ac:dyDescent="0.25">
      <c r="A238" t="s">
        <v>242</v>
      </c>
      <c r="B238" t="s">
        <v>243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28</v>
      </c>
      <c r="N238" s="1">
        <v>0</v>
      </c>
      <c r="O238" s="1">
        <v>1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1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456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>
        <f t="shared" si="6"/>
        <v>486</v>
      </c>
      <c r="CZ238" t="s">
        <v>243</v>
      </c>
      <c r="DA238">
        <v>-2.2331049095704398</v>
      </c>
      <c r="DB238">
        <v>-2.5559867225025501</v>
      </c>
      <c r="DC238">
        <v>-1.8781144803207901</v>
      </c>
      <c r="DD238">
        <v>0.707040125034199</v>
      </c>
      <c r="DE238">
        <v>4.7126845390769798</v>
      </c>
      <c r="DF238">
        <v>0.121298086154978</v>
      </c>
      <c r="DG238">
        <v>0.43093750057296298</v>
      </c>
      <c r="DH238">
        <v>0.48752784851463499</v>
      </c>
      <c r="DI238">
        <v>0.61986178597856501</v>
      </c>
      <c r="DJ238">
        <v>0.34649590786590601</v>
      </c>
      <c r="DK238">
        <v>0.47065655990388799</v>
      </c>
    </row>
    <row r="239" spans="1:115" x14ac:dyDescent="0.25">
      <c r="A239" t="s">
        <v>938</v>
      </c>
      <c r="B239" t="s">
        <v>939</v>
      </c>
      <c r="C239" s="1">
        <v>65</v>
      </c>
      <c r="D239" s="1">
        <v>274</v>
      </c>
      <c r="E239" s="1">
        <v>1228</v>
      </c>
      <c r="F239" s="1">
        <v>125</v>
      </c>
      <c r="G239" s="1">
        <v>634</v>
      </c>
      <c r="H239" s="1">
        <v>99</v>
      </c>
      <c r="I239" s="1">
        <v>1170</v>
      </c>
      <c r="J239" s="1">
        <v>77</v>
      </c>
      <c r="K239" s="1">
        <v>675</v>
      </c>
      <c r="L239" s="1">
        <v>14</v>
      </c>
      <c r="M239" s="1">
        <v>1</v>
      </c>
      <c r="N239" s="1">
        <v>365</v>
      </c>
      <c r="O239" s="1">
        <v>70</v>
      </c>
      <c r="P239" s="1">
        <v>0</v>
      </c>
      <c r="Q239" s="1">
        <v>3</v>
      </c>
      <c r="R239" s="1">
        <v>359</v>
      </c>
      <c r="S239" s="1">
        <v>38</v>
      </c>
      <c r="T239" s="1">
        <v>54</v>
      </c>
      <c r="U239" s="1">
        <v>10</v>
      </c>
      <c r="V239" s="1">
        <v>88</v>
      </c>
      <c r="W239" s="1">
        <v>2</v>
      </c>
      <c r="X239" s="1">
        <v>93</v>
      </c>
      <c r="Y239" s="1">
        <v>9</v>
      </c>
      <c r="Z239" s="1">
        <v>186</v>
      </c>
      <c r="AA239" s="1">
        <v>715</v>
      </c>
      <c r="AB239" s="1">
        <v>2</v>
      </c>
      <c r="AC239" s="1">
        <v>427</v>
      </c>
      <c r="AD239" s="1">
        <v>370</v>
      </c>
      <c r="AE239" s="1">
        <v>16</v>
      </c>
      <c r="AF239" s="1">
        <v>24</v>
      </c>
      <c r="AG239" s="1">
        <v>2704</v>
      </c>
      <c r="AH239" s="1">
        <v>455</v>
      </c>
      <c r="AI239" s="1">
        <v>2225</v>
      </c>
      <c r="AJ239" s="1">
        <v>4372</v>
      </c>
      <c r="AK239" s="1">
        <v>74</v>
      </c>
      <c r="AL239" s="1">
        <v>71</v>
      </c>
      <c r="AM239" s="1">
        <v>74</v>
      </c>
      <c r="AN239" s="1">
        <v>37</v>
      </c>
      <c r="AO239" s="1">
        <v>7</v>
      </c>
      <c r="AP239" s="1">
        <v>357</v>
      </c>
      <c r="AQ239" s="1">
        <v>211</v>
      </c>
      <c r="AR239" s="1">
        <v>3</v>
      </c>
      <c r="AS239" s="1">
        <v>36</v>
      </c>
      <c r="AT239" s="1">
        <v>286</v>
      </c>
      <c r="AU239" s="1">
        <v>38</v>
      </c>
      <c r="AV239" s="1">
        <v>166</v>
      </c>
      <c r="AW239" s="1">
        <v>2</v>
      </c>
      <c r="AX239" s="1">
        <v>1</v>
      </c>
      <c r="AY239" s="1">
        <v>142</v>
      </c>
      <c r="AZ239" s="1">
        <v>58</v>
      </c>
      <c r="BA239" s="1">
        <v>3922</v>
      </c>
      <c r="BB239" s="1">
        <v>139</v>
      </c>
      <c r="BC239" s="1">
        <v>15</v>
      </c>
      <c r="BD239" s="1">
        <v>1774</v>
      </c>
      <c r="BE239" s="1">
        <v>2012</v>
      </c>
      <c r="BF239" s="1">
        <v>1092</v>
      </c>
      <c r="BG239" s="1">
        <v>34</v>
      </c>
      <c r="BH239" s="1">
        <v>1327</v>
      </c>
      <c r="BI239" s="1">
        <v>947</v>
      </c>
      <c r="BJ239" s="1">
        <v>2</v>
      </c>
      <c r="BK239" s="1">
        <v>472</v>
      </c>
      <c r="BL239" s="1">
        <v>1528</v>
      </c>
      <c r="BM239" s="1">
        <v>79</v>
      </c>
      <c r="BN239" s="1">
        <v>192</v>
      </c>
      <c r="BO239" s="1">
        <v>27</v>
      </c>
      <c r="BP239" s="1">
        <v>23</v>
      </c>
      <c r="BQ239" s="1">
        <v>285</v>
      </c>
      <c r="BR239" s="1">
        <v>17</v>
      </c>
      <c r="BS239" s="1">
        <v>0</v>
      </c>
      <c r="BT239" s="1">
        <v>3</v>
      </c>
      <c r="BU239" s="1">
        <v>2</v>
      </c>
      <c r="BV239" s="1">
        <v>4</v>
      </c>
      <c r="BW239" s="1">
        <v>0</v>
      </c>
      <c r="BX239" s="1">
        <v>29</v>
      </c>
      <c r="BY239" s="1">
        <v>9634</v>
      </c>
      <c r="BZ239" s="1">
        <v>231</v>
      </c>
      <c r="CA239" s="1">
        <v>806</v>
      </c>
      <c r="CB239" s="1">
        <v>355</v>
      </c>
      <c r="CC239" s="1">
        <v>9</v>
      </c>
      <c r="CD239" s="1">
        <v>869</v>
      </c>
      <c r="CE239" s="1">
        <v>25</v>
      </c>
      <c r="CF239" s="1">
        <v>1462</v>
      </c>
      <c r="CG239" s="1">
        <v>213</v>
      </c>
      <c r="CH239" s="1">
        <v>403</v>
      </c>
      <c r="CI239" s="1">
        <v>288</v>
      </c>
      <c r="CJ239" s="1">
        <v>9</v>
      </c>
      <c r="CK239" s="1">
        <v>8</v>
      </c>
      <c r="CL239" s="1">
        <v>21</v>
      </c>
      <c r="CM239" s="1">
        <v>2</v>
      </c>
      <c r="CN239" s="1">
        <v>0</v>
      </c>
      <c r="CO239" s="1">
        <v>0</v>
      </c>
      <c r="CP239" s="1">
        <v>7</v>
      </c>
      <c r="CQ239" s="1">
        <v>2</v>
      </c>
      <c r="CR239" s="1">
        <v>2</v>
      </c>
      <c r="CS239" s="1">
        <v>87</v>
      </c>
      <c r="CT239" s="1">
        <v>61</v>
      </c>
      <c r="CU239" s="1">
        <v>450</v>
      </c>
      <c r="CV239" s="1">
        <v>28</v>
      </c>
      <c r="CW239" s="1">
        <v>84</v>
      </c>
      <c r="CX239" s="1">
        <v>169</v>
      </c>
      <c r="CY239">
        <f t="shared" si="6"/>
        <v>47662</v>
      </c>
      <c r="CZ239" t="s">
        <v>939</v>
      </c>
      <c r="DA239">
        <v>5.9554162787089604</v>
      </c>
      <c r="DB239">
        <v>5.9024055519364396</v>
      </c>
      <c r="DC239">
        <v>6.2532134109943698</v>
      </c>
      <c r="DD239">
        <v>0.78988457897980202</v>
      </c>
      <c r="DE239">
        <v>4.4649074309811096</v>
      </c>
      <c r="DF239">
        <v>0.15479308229063701</v>
      </c>
      <c r="DG239">
        <v>0.43562500053271602</v>
      </c>
      <c r="DH239">
        <v>0.39590920187964501</v>
      </c>
      <c r="DI239">
        <v>0.57640384215509199</v>
      </c>
      <c r="DJ239">
        <v>0.30190414714781999</v>
      </c>
      <c r="DK239">
        <v>0.47420362641141001</v>
      </c>
    </row>
    <row r="240" spans="1:115" x14ac:dyDescent="0.25">
      <c r="A240" t="s">
        <v>770</v>
      </c>
      <c r="B240" t="s">
        <v>771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7</v>
      </c>
      <c r="P240" s="1">
        <v>4120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1</v>
      </c>
      <c r="Z240" s="1">
        <v>0</v>
      </c>
      <c r="AA240" s="1">
        <v>0</v>
      </c>
      <c r="AB240" s="1">
        <v>0</v>
      </c>
      <c r="AC240" s="1">
        <v>1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1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15</v>
      </c>
      <c r="AT240" s="1">
        <v>0</v>
      </c>
      <c r="AU240" s="1">
        <v>0</v>
      </c>
      <c r="AV240" s="1">
        <v>0</v>
      </c>
      <c r="AW240" s="1">
        <v>0</v>
      </c>
      <c r="AX240" s="1">
        <v>8856</v>
      </c>
      <c r="AY240" s="1">
        <v>1180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1</v>
      </c>
      <c r="BT240" s="1">
        <v>2</v>
      </c>
      <c r="BU240" s="1">
        <v>0</v>
      </c>
      <c r="BV240" s="1">
        <v>1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1</v>
      </c>
      <c r="CE240" s="1">
        <v>0</v>
      </c>
      <c r="CF240" s="1">
        <v>0</v>
      </c>
      <c r="CG240" s="1">
        <v>0</v>
      </c>
      <c r="CH240" s="1">
        <v>1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425</v>
      </c>
      <c r="CP240" s="1">
        <v>0</v>
      </c>
      <c r="CQ240" s="1">
        <v>1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>
        <f t="shared" si="6"/>
        <v>14615</v>
      </c>
      <c r="CZ240" t="s">
        <v>771</v>
      </c>
      <c r="DA240">
        <v>-1.82871074764246</v>
      </c>
      <c r="DB240">
        <v>-2.2166896031737702</v>
      </c>
      <c r="DC240">
        <v>-1.4625847048516301</v>
      </c>
      <c r="DD240">
        <v>0.76137719932361103</v>
      </c>
      <c r="DE240">
        <v>5.3390276601910003</v>
      </c>
      <c r="DF240">
        <v>0.112582854013888</v>
      </c>
      <c r="DG240">
        <v>0.43375000054877799</v>
      </c>
      <c r="DH240">
        <v>0.61601094550014202</v>
      </c>
      <c r="DI240">
        <v>0.74430567302194495</v>
      </c>
      <c r="DJ240">
        <v>0.35972884103897901</v>
      </c>
      <c r="DK240">
        <v>0.48902616858347397</v>
      </c>
    </row>
    <row r="241" spans="1:115" x14ac:dyDescent="0.25">
      <c r="A241" t="s">
        <v>252</v>
      </c>
      <c r="B241" t="s">
        <v>253</v>
      </c>
      <c r="C241" s="1">
        <v>0</v>
      </c>
      <c r="D241" s="1">
        <v>2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26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1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302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1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88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0</v>
      </c>
      <c r="CY241">
        <f t="shared" si="6"/>
        <v>420</v>
      </c>
      <c r="CZ241" t="s">
        <v>253</v>
      </c>
      <c r="DA241">
        <v>-2.1818964600207398</v>
      </c>
      <c r="DB241">
        <v>-2.4861614726393602</v>
      </c>
      <c r="DC241">
        <v>-1.8574844765507299</v>
      </c>
      <c r="DD241">
        <v>0.59310450001648596</v>
      </c>
      <c r="DE241">
        <v>4.8715289912467998</v>
      </c>
      <c r="DF241">
        <v>9.5499334164070401E-2</v>
      </c>
      <c r="DG241">
        <v>0.447360200370434</v>
      </c>
      <c r="DH241">
        <v>0.47805970597255099</v>
      </c>
      <c r="DI241">
        <v>0.60245693877269602</v>
      </c>
      <c r="DJ241">
        <v>0.37102134802911901</v>
      </c>
      <c r="DK241">
        <v>0.48925778653764701</v>
      </c>
    </row>
    <row r="242" spans="1:115" x14ac:dyDescent="0.25">
      <c r="A242" t="s">
        <v>370</v>
      </c>
      <c r="B242" t="s">
        <v>371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76</v>
      </c>
      <c r="L242" s="1">
        <v>6</v>
      </c>
      <c r="M242" s="1">
        <v>0</v>
      </c>
      <c r="N242" s="1">
        <v>5</v>
      </c>
      <c r="O242" s="1">
        <v>0</v>
      </c>
      <c r="P242" s="1">
        <v>0</v>
      </c>
      <c r="Q242" s="1">
        <v>0</v>
      </c>
      <c r="R242" s="1">
        <v>13</v>
      </c>
      <c r="S242" s="1">
        <v>0</v>
      </c>
      <c r="T242" s="1">
        <v>6</v>
      </c>
      <c r="U242" s="1">
        <v>0</v>
      </c>
      <c r="V242" s="1">
        <v>10</v>
      </c>
      <c r="W242" s="1">
        <v>0</v>
      </c>
      <c r="X242" s="1">
        <v>0</v>
      </c>
      <c r="Y242" s="1">
        <v>0</v>
      </c>
      <c r="Z242" s="1">
        <v>4</v>
      </c>
      <c r="AA242" s="1">
        <v>3</v>
      </c>
      <c r="AB242" s="1">
        <v>0</v>
      </c>
      <c r="AC242" s="1">
        <v>0</v>
      </c>
      <c r="AD242" s="1">
        <v>0</v>
      </c>
      <c r="AE242" s="1">
        <v>0</v>
      </c>
      <c r="AF242" s="1">
        <v>6</v>
      </c>
      <c r="AG242" s="1">
        <v>0</v>
      </c>
      <c r="AH242" s="1">
        <v>3</v>
      </c>
      <c r="AI242" s="1">
        <v>0</v>
      </c>
      <c r="AJ242" s="1">
        <v>0</v>
      </c>
      <c r="AK242" s="1">
        <v>2</v>
      </c>
      <c r="AL242" s="1">
        <v>4</v>
      </c>
      <c r="AM242" s="1">
        <v>0</v>
      </c>
      <c r="AN242" s="1">
        <v>5</v>
      </c>
      <c r="AO242" s="1">
        <v>3</v>
      </c>
      <c r="AP242" s="1">
        <v>0</v>
      </c>
      <c r="AQ242" s="1">
        <v>0</v>
      </c>
      <c r="AR242" s="1">
        <v>0</v>
      </c>
      <c r="AS242" s="1">
        <v>1</v>
      </c>
      <c r="AT242" s="1">
        <v>0</v>
      </c>
      <c r="AU242" s="1">
        <v>14</v>
      </c>
      <c r="AV242" s="1">
        <v>1</v>
      </c>
      <c r="AW242" s="1">
        <v>0</v>
      </c>
      <c r="AX242" s="1">
        <v>0</v>
      </c>
      <c r="AY242" s="1">
        <v>5</v>
      </c>
      <c r="AZ242" s="1">
        <v>0</v>
      </c>
      <c r="BA242" s="1">
        <v>0</v>
      </c>
      <c r="BB242" s="1">
        <v>0</v>
      </c>
      <c r="BC242" s="1">
        <v>0</v>
      </c>
      <c r="BD242" s="1">
        <v>69</v>
      </c>
      <c r="BE242" s="1">
        <v>235</v>
      </c>
      <c r="BF242" s="1">
        <v>0</v>
      </c>
      <c r="BG242" s="1">
        <v>4</v>
      </c>
      <c r="BH242" s="1">
        <v>1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4</v>
      </c>
      <c r="BO242" s="1">
        <v>6</v>
      </c>
      <c r="BP242" s="1">
        <v>2</v>
      </c>
      <c r="BQ242" s="1">
        <v>23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96</v>
      </c>
      <c r="BY242" s="1">
        <v>0</v>
      </c>
      <c r="BZ242" s="1">
        <v>0</v>
      </c>
      <c r="CA242" s="1">
        <v>0</v>
      </c>
      <c r="CB242" s="1">
        <v>2</v>
      </c>
      <c r="CC242" s="1">
        <v>0</v>
      </c>
      <c r="CD242" s="1">
        <v>0</v>
      </c>
      <c r="CE242" s="1">
        <v>179</v>
      </c>
      <c r="CF242" s="1">
        <v>79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4</v>
      </c>
      <c r="CR242" s="1">
        <v>0</v>
      </c>
      <c r="CS242" s="1">
        <v>0</v>
      </c>
      <c r="CT242" s="1">
        <v>0</v>
      </c>
      <c r="CU242" s="1">
        <v>0</v>
      </c>
      <c r="CV242" s="1">
        <v>1</v>
      </c>
      <c r="CW242" s="1">
        <v>0</v>
      </c>
      <c r="CX242" s="1">
        <v>0</v>
      </c>
      <c r="CY242">
        <f t="shared" si="6"/>
        <v>872</v>
      </c>
      <c r="CZ242" t="s">
        <v>371</v>
      </c>
      <c r="DA242">
        <v>-0.74912200787281202</v>
      </c>
      <c r="DB242">
        <v>-1.00693576362641</v>
      </c>
      <c r="DC242">
        <v>-0.47747516635302201</v>
      </c>
      <c r="DD242">
        <v>0.72321460202418397</v>
      </c>
      <c r="DE242">
        <v>5.3028033659662803</v>
      </c>
      <c r="DF242">
        <v>0.120344179678709</v>
      </c>
      <c r="DG242">
        <v>0.44312500046891701</v>
      </c>
      <c r="DH242">
        <v>0.30409363653883398</v>
      </c>
      <c r="DI242">
        <v>0.44971081553683701</v>
      </c>
      <c r="DJ242">
        <v>0.35558338995572503</v>
      </c>
      <c r="DK242">
        <v>0.490972744521879</v>
      </c>
    </row>
    <row r="243" spans="1:115" x14ac:dyDescent="0.25">
      <c r="A243" t="s">
        <v>396</v>
      </c>
      <c r="B243" t="s">
        <v>397</v>
      </c>
      <c r="C243" s="1">
        <v>14</v>
      </c>
      <c r="D243" s="1">
        <v>115</v>
      </c>
      <c r="E243" s="1">
        <v>108</v>
      </c>
      <c r="F243" s="1">
        <v>24</v>
      </c>
      <c r="G243" s="1">
        <v>119</v>
      </c>
      <c r="H243" s="1">
        <v>4</v>
      </c>
      <c r="I243" s="1">
        <v>200</v>
      </c>
      <c r="J243" s="1">
        <v>40</v>
      </c>
      <c r="K243" s="1">
        <v>315</v>
      </c>
      <c r="L243" s="1">
        <v>83</v>
      </c>
      <c r="M243" s="1">
        <v>0</v>
      </c>
      <c r="N243" s="1">
        <v>82</v>
      </c>
      <c r="O243" s="1">
        <v>87</v>
      </c>
      <c r="P243" s="1">
        <v>0</v>
      </c>
      <c r="Q243" s="1">
        <v>0</v>
      </c>
      <c r="R243" s="1">
        <v>100</v>
      </c>
      <c r="S243" s="1">
        <v>79</v>
      </c>
      <c r="T243" s="1">
        <v>37</v>
      </c>
      <c r="U243" s="1">
        <v>5</v>
      </c>
      <c r="V243" s="1">
        <v>19</v>
      </c>
      <c r="W243" s="1">
        <v>2</v>
      </c>
      <c r="X243" s="1">
        <v>14</v>
      </c>
      <c r="Y243" s="1">
        <v>4</v>
      </c>
      <c r="Z243" s="1">
        <v>10</v>
      </c>
      <c r="AA243" s="1">
        <v>209</v>
      </c>
      <c r="AB243" s="1">
        <v>7</v>
      </c>
      <c r="AC243" s="1">
        <v>246</v>
      </c>
      <c r="AD243" s="1">
        <v>157</v>
      </c>
      <c r="AE243" s="1">
        <v>9</v>
      </c>
      <c r="AF243" s="1">
        <v>62</v>
      </c>
      <c r="AG243" s="1">
        <v>397</v>
      </c>
      <c r="AH243" s="1">
        <v>280</v>
      </c>
      <c r="AI243" s="1">
        <v>397</v>
      </c>
      <c r="AJ243" s="1">
        <v>743</v>
      </c>
      <c r="AK243" s="1">
        <v>13</v>
      </c>
      <c r="AL243" s="1">
        <v>38</v>
      </c>
      <c r="AM243" s="1">
        <v>37</v>
      </c>
      <c r="AN243" s="1">
        <v>23</v>
      </c>
      <c r="AO243" s="1">
        <v>19</v>
      </c>
      <c r="AP243" s="1">
        <v>178</v>
      </c>
      <c r="AQ243" s="1">
        <v>71</v>
      </c>
      <c r="AR243" s="1">
        <v>2</v>
      </c>
      <c r="AS243" s="1">
        <v>0</v>
      </c>
      <c r="AT243" s="1">
        <v>271</v>
      </c>
      <c r="AU243" s="1">
        <v>46</v>
      </c>
      <c r="AV243" s="1">
        <v>27</v>
      </c>
      <c r="AW243" s="1">
        <v>0</v>
      </c>
      <c r="AX243" s="1">
        <v>0</v>
      </c>
      <c r="AY243" s="1">
        <v>73</v>
      </c>
      <c r="AZ243" s="1">
        <v>9</v>
      </c>
      <c r="BA243" s="1">
        <v>71</v>
      </c>
      <c r="BB243" s="1">
        <v>4</v>
      </c>
      <c r="BC243" s="1">
        <v>13</v>
      </c>
      <c r="BD243" s="1">
        <v>607</v>
      </c>
      <c r="BE243" s="1">
        <v>320</v>
      </c>
      <c r="BF243" s="1">
        <v>266</v>
      </c>
      <c r="BG243" s="1">
        <v>11</v>
      </c>
      <c r="BH243" s="1">
        <v>322</v>
      </c>
      <c r="BI243" s="1">
        <v>146</v>
      </c>
      <c r="BJ243" s="1">
        <v>45</v>
      </c>
      <c r="BK243" s="1">
        <v>247</v>
      </c>
      <c r="BL243" s="1">
        <v>727</v>
      </c>
      <c r="BM243" s="1">
        <v>18</v>
      </c>
      <c r="BN243" s="1">
        <v>41</v>
      </c>
      <c r="BO243" s="1">
        <v>5</v>
      </c>
      <c r="BP243" s="1">
        <v>7</v>
      </c>
      <c r="BQ243" s="1">
        <v>378</v>
      </c>
      <c r="BR243" s="1">
        <v>0</v>
      </c>
      <c r="BS243" s="1">
        <v>0</v>
      </c>
      <c r="BT243" s="1">
        <v>0</v>
      </c>
      <c r="BU243" s="1">
        <v>15</v>
      </c>
      <c r="BV243" s="1">
        <v>6</v>
      </c>
      <c r="BW243" s="1">
        <v>0</v>
      </c>
      <c r="BX243" s="1">
        <v>345</v>
      </c>
      <c r="BY243" s="1">
        <v>31</v>
      </c>
      <c r="BZ243" s="1">
        <v>160</v>
      </c>
      <c r="CA243" s="1">
        <v>75</v>
      </c>
      <c r="CB243" s="1">
        <v>40</v>
      </c>
      <c r="CC243" s="1">
        <v>3</v>
      </c>
      <c r="CD243" s="1">
        <v>338</v>
      </c>
      <c r="CE243" s="1">
        <v>171</v>
      </c>
      <c r="CF243" s="1">
        <v>155</v>
      </c>
      <c r="CG243" s="1">
        <v>75</v>
      </c>
      <c r="CH243" s="1">
        <v>48</v>
      </c>
      <c r="CI243" s="1">
        <v>95</v>
      </c>
      <c r="CJ243" s="1">
        <v>17</v>
      </c>
      <c r="CK243" s="1">
        <v>1</v>
      </c>
      <c r="CL243" s="1">
        <v>15</v>
      </c>
      <c r="CM243" s="1">
        <v>0</v>
      </c>
      <c r="CN243" s="1">
        <v>0</v>
      </c>
      <c r="CO243" s="1">
        <v>0</v>
      </c>
      <c r="CP243" s="1">
        <v>0</v>
      </c>
      <c r="CQ243" s="1">
        <v>10</v>
      </c>
      <c r="CR243" s="1">
        <v>0</v>
      </c>
      <c r="CS243" s="1">
        <v>3</v>
      </c>
      <c r="CT243" s="1">
        <v>93</v>
      </c>
      <c r="CU243" s="1">
        <v>385</v>
      </c>
      <c r="CV243" s="1">
        <v>2</v>
      </c>
      <c r="CW243" s="1">
        <v>8</v>
      </c>
      <c r="CX243" s="1">
        <v>15</v>
      </c>
      <c r="CY243">
        <f t="shared" si="6"/>
        <v>10109</v>
      </c>
      <c r="CZ243" t="s">
        <v>397</v>
      </c>
      <c r="DA243">
        <v>4.7327415747939003</v>
      </c>
      <c r="DB243">
        <v>4.6233096797527597</v>
      </c>
      <c r="DC243">
        <v>4.87787537766315</v>
      </c>
      <c r="DD243">
        <v>0.58625324494785103</v>
      </c>
      <c r="DE243">
        <v>3.97103706929787</v>
      </c>
      <c r="DF243">
        <v>0.109453723686511</v>
      </c>
      <c r="DG243">
        <v>0.43875000050604801</v>
      </c>
      <c r="DH243">
        <v>0.56225726870987902</v>
      </c>
      <c r="DI243">
        <v>0.70517892532878801</v>
      </c>
      <c r="DJ243">
        <v>0.32118933263412403</v>
      </c>
      <c r="DK243">
        <v>0.49149100226092102</v>
      </c>
    </row>
    <row r="244" spans="1:115" x14ac:dyDescent="0.25">
      <c r="A244" t="s">
        <v>900</v>
      </c>
      <c r="B244" t="s">
        <v>901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159</v>
      </c>
      <c r="I244" s="1">
        <v>0</v>
      </c>
      <c r="J244" s="1">
        <v>2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2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4</v>
      </c>
      <c r="AI244" s="1">
        <v>0</v>
      </c>
      <c r="AJ244" s="1">
        <v>3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838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</v>
      </c>
      <c r="BS244" s="1">
        <v>0</v>
      </c>
      <c r="BT244" s="1">
        <v>0</v>
      </c>
      <c r="BU244" s="1">
        <v>0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0</v>
      </c>
      <c r="CT244" s="1">
        <v>0</v>
      </c>
      <c r="CU244" s="1">
        <v>0</v>
      </c>
      <c r="CV244" s="1">
        <v>0</v>
      </c>
      <c r="CW244" s="1">
        <v>0</v>
      </c>
      <c r="CX244" s="1">
        <v>0</v>
      </c>
      <c r="CY244">
        <f t="shared" si="6"/>
        <v>1008</v>
      </c>
      <c r="CZ244" t="s">
        <v>901</v>
      </c>
      <c r="DA244">
        <v>-2.0771746947932899</v>
      </c>
      <c r="DB244">
        <v>-2.3141249306141498</v>
      </c>
      <c r="DC244">
        <v>-1.81830759290296</v>
      </c>
      <c r="DD244">
        <v>0.60369869657777697</v>
      </c>
      <c r="DE244">
        <v>4.7006125544971704</v>
      </c>
      <c r="DF244">
        <v>0.10875102384851799</v>
      </c>
      <c r="DG244">
        <v>0.44281250047156201</v>
      </c>
      <c r="DH244">
        <v>0.45758986198198398</v>
      </c>
      <c r="DI244">
        <v>0.59500145053967901</v>
      </c>
      <c r="DJ244">
        <v>0.366908378834784</v>
      </c>
      <c r="DK244">
        <v>0.49793260303876402</v>
      </c>
    </row>
    <row r="245" spans="1:115" x14ac:dyDescent="0.25">
      <c r="A245" t="s">
        <v>274</v>
      </c>
      <c r="B245" t="s">
        <v>275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3</v>
      </c>
      <c r="L245" s="1">
        <v>0</v>
      </c>
      <c r="M245" s="1">
        <v>0</v>
      </c>
      <c r="N245" s="1">
        <v>1</v>
      </c>
      <c r="O245" s="1">
        <v>0</v>
      </c>
      <c r="P245" s="1">
        <v>0</v>
      </c>
      <c r="Q245" s="1">
        <v>0</v>
      </c>
      <c r="R245" s="1">
        <v>14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144</v>
      </c>
      <c r="AF245" s="1">
        <v>0</v>
      </c>
      <c r="AG245" s="1">
        <v>0</v>
      </c>
      <c r="AH245" s="1">
        <v>0</v>
      </c>
      <c r="AI245" s="1">
        <v>0</v>
      </c>
      <c r="AJ245" s="1">
        <v>4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254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8</v>
      </c>
      <c r="BE245" s="1">
        <v>0</v>
      </c>
      <c r="BF245" s="1">
        <v>0</v>
      </c>
      <c r="BG245" s="1">
        <v>0</v>
      </c>
      <c r="BH245" s="1">
        <v>0</v>
      </c>
      <c r="BI245" s="1">
        <v>2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3</v>
      </c>
      <c r="CE245" s="1">
        <v>0</v>
      </c>
      <c r="CF245" s="1">
        <v>0</v>
      </c>
      <c r="CG245" s="1">
        <v>0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>
        <f t="shared" si="6"/>
        <v>433</v>
      </c>
      <c r="CZ245" t="s">
        <v>275</v>
      </c>
      <c r="DA245">
        <v>-1.9481960477065801</v>
      </c>
      <c r="DB245">
        <v>-2.28009946544468</v>
      </c>
      <c r="DC245">
        <v>-1.6027816309763001</v>
      </c>
      <c r="DD245">
        <v>0.63844413950518197</v>
      </c>
      <c r="DE245">
        <v>4.7648739883139797</v>
      </c>
      <c r="DF245">
        <v>0.111948130104484</v>
      </c>
      <c r="DG245">
        <v>0.44250000047420801</v>
      </c>
      <c r="DH245">
        <v>0.486940909634409</v>
      </c>
      <c r="DI245">
        <v>0.61832264687600902</v>
      </c>
      <c r="DJ245">
        <v>0.38303891591671502</v>
      </c>
      <c r="DK245">
        <v>0.49862757091979198</v>
      </c>
    </row>
    <row r="246" spans="1:115" x14ac:dyDescent="0.25">
      <c r="A246" t="s">
        <v>808</v>
      </c>
      <c r="B246" t="s">
        <v>809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384</v>
      </c>
      <c r="N246" s="1">
        <v>0</v>
      </c>
      <c r="O246" s="1">
        <v>0</v>
      </c>
      <c r="P246" s="1">
        <v>3</v>
      </c>
      <c r="Q246" s="1">
        <v>0</v>
      </c>
      <c r="R246" s="1">
        <v>0</v>
      </c>
      <c r="S246" s="1">
        <v>0</v>
      </c>
      <c r="T246" s="1">
        <v>0</v>
      </c>
      <c r="U246" s="1">
        <v>2</v>
      </c>
      <c r="V246" s="1">
        <v>0</v>
      </c>
      <c r="W246" s="1">
        <v>0</v>
      </c>
      <c r="X246" s="1">
        <v>0</v>
      </c>
      <c r="Y246" s="1">
        <v>4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69</v>
      </c>
      <c r="AK246" s="1">
        <v>0</v>
      </c>
      <c r="AL246" s="1">
        <v>0</v>
      </c>
      <c r="AM246" s="1">
        <v>70</v>
      </c>
      <c r="AN246" s="1">
        <v>0</v>
      </c>
      <c r="AO246" s="1">
        <v>0</v>
      </c>
      <c r="AP246" s="1">
        <v>0</v>
      </c>
      <c r="AQ246" s="1">
        <v>0</v>
      </c>
      <c r="AR246" s="1">
        <v>5</v>
      </c>
      <c r="AS246" s="1">
        <v>0</v>
      </c>
      <c r="AT246" s="1">
        <v>0</v>
      </c>
      <c r="AU246" s="1">
        <v>0</v>
      </c>
      <c r="AV246" s="1">
        <v>90</v>
      </c>
      <c r="AW246" s="1">
        <v>13</v>
      </c>
      <c r="AX246" s="1">
        <v>0</v>
      </c>
      <c r="AY246" s="1">
        <v>0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613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2</v>
      </c>
      <c r="BS246" s="1">
        <v>2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4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391</v>
      </c>
      <c r="CM246" s="1">
        <v>0</v>
      </c>
      <c r="CN246" s="1">
        <v>0</v>
      </c>
      <c r="CO246" s="1">
        <v>0</v>
      </c>
      <c r="CP246" s="1">
        <v>0</v>
      </c>
      <c r="CQ246" s="1">
        <v>169</v>
      </c>
      <c r="CR246" s="1">
        <v>0</v>
      </c>
      <c r="CS246" s="1">
        <v>0</v>
      </c>
      <c r="CT246" s="1">
        <v>0</v>
      </c>
      <c r="CU246" s="1">
        <v>16</v>
      </c>
      <c r="CV246" s="1">
        <v>0</v>
      </c>
      <c r="CW246" s="1">
        <v>0</v>
      </c>
      <c r="CX246" s="1">
        <v>0</v>
      </c>
      <c r="CY246">
        <f t="shared" si="6"/>
        <v>1837</v>
      </c>
      <c r="CZ246" t="s">
        <v>809</v>
      </c>
      <c r="DA246">
        <v>-1.7988557415295601</v>
      </c>
      <c r="DB246">
        <v>-2.1873517941661098</v>
      </c>
      <c r="DC246">
        <v>-1.32030610569037</v>
      </c>
      <c r="DD246">
        <v>0.76772547348540399</v>
      </c>
      <c r="DE246">
        <v>5.9580112986178104</v>
      </c>
      <c r="DF246">
        <v>0.1138503567623</v>
      </c>
      <c r="DG246">
        <v>0.44312500046891701</v>
      </c>
      <c r="DH246">
        <v>0.41772711503009902</v>
      </c>
      <c r="DI246">
        <v>0.56661269935290703</v>
      </c>
      <c r="DJ246">
        <v>0.369081818846688</v>
      </c>
      <c r="DK246">
        <v>0.49958033476710001</v>
      </c>
    </row>
    <row r="247" spans="1:115" x14ac:dyDescent="0.25">
      <c r="A247" t="s">
        <v>358</v>
      </c>
      <c r="B247" t="s">
        <v>359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32</v>
      </c>
      <c r="L247" s="1">
        <v>22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7</v>
      </c>
      <c r="S247" s="1">
        <v>0</v>
      </c>
      <c r="T247" s="1">
        <v>5</v>
      </c>
      <c r="U247" s="1">
        <v>0</v>
      </c>
      <c r="V247" s="1">
        <v>19</v>
      </c>
      <c r="W247" s="1">
        <v>0</v>
      </c>
      <c r="X247" s="1">
        <v>0</v>
      </c>
      <c r="Y247" s="1">
        <v>0</v>
      </c>
      <c r="Z247" s="1">
        <v>5</v>
      </c>
      <c r="AA247" s="1">
        <v>204</v>
      </c>
      <c r="AB247" s="1">
        <v>2</v>
      </c>
      <c r="AC247" s="1">
        <v>0</v>
      </c>
      <c r="AD247" s="1">
        <v>0</v>
      </c>
      <c r="AE247" s="1">
        <v>0</v>
      </c>
      <c r="AF247" s="1">
        <v>46</v>
      </c>
      <c r="AG247" s="1">
        <v>2</v>
      </c>
      <c r="AH247" s="1">
        <v>5</v>
      </c>
      <c r="AI247" s="1">
        <v>0</v>
      </c>
      <c r="AJ247" s="1">
        <v>0</v>
      </c>
      <c r="AK247" s="1">
        <v>4</v>
      </c>
      <c r="AL247" s="1">
        <v>0</v>
      </c>
      <c r="AM247" s="1">
        <v>0</v>
      </c>
      <c r="AN247" s="1">
        <v>6</v>
      </c>
      <c r="AO247" s="1">
        <v>1</v>
      </c>
      <c r="AP247" s="1">
        <v>0</v>
      </c>
      <c r="AQ247" s="1">
        <v>0</v>
      </c>
      <c r="AR247" s="1">
        <v>0</v>
      </c>
      <c r="AS247" s="1">
        <v>0</v>
      </c>
      <c r="AT247" s="1">
        <v>1</v>
      </c>
      <c r="AU247" s="1">
        <v>8</v>
      </c>
      <c r="AV247" s="1">
        <v>4</v>
      </c>
      <c r="AW247" s="1">
        <v>0</v>
      </c>
      <c r="AX247" s="1">
        <v>0</v>
      </c>
      <c r="AY247" s="1">
        <v>10</v>
      </c>
      <c r="AZ247" s="1">
        <v>0</v>
      </c>
      <c r="BA247" s="1">
        <v>0</v>
      </c>
      <c r="BB247" s="1">
        <v>0</v>
      </c>
      <c r="BC247" s="1">
        <v>6</v>
      </c>
      <c r="BD247" s="1">
        <v>101</v>
      </c>
      <c r="BE247" s="1">
        <v>191</v>
      </c>
      <c r="BF247" s="1">
        <v>0</v>
      </c>
      <c r="BG247" s="1">
        <v>1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12</v>
      </c>
      <c r="BO247" s="1">
        <v>0</v>
      </c>
      <c r="BP247" s="1">
        <v>1</v>
      </c>
      <c r="BQ247" s="1">
        <v>90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61</v>
      </c>
      <c r="BY247" s="1">
        <v>0</v>
      </c>
      <c r="BZ247" s="1">
        <v>50</v>
      </c>
      <c r="CA247" s="1">
        <v>0</v>
      </c>
      <c r="CB247" s="1">
        <v>12</v>
      </c>
      <c r="CC247" s="1">
        <v>0</v>
      </c>
      <c r="CD247" s="1">
        <v>0</v>
      </c>
      <c r="CE247" s="1">
        <v>13</v>
      </c>
      <c r="CF247" s="1">
        <v>153</v>
      </c>
      <c r="CG247" s="1">
        <v>0</v>
      </c>
      <c r="CH247" s="1">
        <v>0</v>
      </c>
      <c r="CI247" s="1">
        <v>3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1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5</v>
      </c>
      <c r="CX247" s="1">
        <v>0</v>
      </c>
      <c r="CY247">
        <f t="shared" si="6"/>
        <v>1083</v>
      </c>
      <c r="CZ247" t="s">
        <v>359</v>
      </c>
      <c r="DA247">
        <v>-0.73288533564420499</v>
      </c>
      <c r="DB247">
        <v>-1.02953361544591</v>
      </c>
      <c r="DC247">
        <v>-0.450040904271645</v>
      </c>
      <c r="DD247">
        <v>0.86367198529668898</v>
      </c>
      <c r="DE247">
        <v>5.60724160540925</v>
      </c>
      <c r="DF247">
        <v>0.13773541257208399</v>
      </c>
      <c r="DG247">
        <v>0.43736332447880399</v>
      </c>
      <c r="DH247">
        <v>0.33255955432170198</v>
      </c>
      <c r="DI247">
        <v>0.481422773762406</v>
      </c>
      <c r="DJ247">
        <v>0.36949116354897699</v>
      </c>
      <c r="DK247">
        <v>0.50384365268460996</v>
      </c>
    </row>
    <row r="248" spans="1:115" x14ac:dyDescent="0.25">
      <c r="A248" t="s">
        <v>834</v>
      </c>
      <c r="B248" t="s">
        <v>835</v>
      </c>
      <c r="C248" s="1">
        <v>0</v>
      </c>
      <c r="D248" s="1">
        <v>1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87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89</v>
      </c>
      <c r="AQ248" s="1">
        <v>0</v>
      </c>
      <c r="AR248" s="1">
        <v>76</v>
      </c>
      <c r="AS248" s="1">
        <v>0</v>
      </c>
      <c r="AT248" s="1">
        <v>0</v>
      </c>
      <c r="AU248" s="1">
        <v>0</v>
      </c>
      <c r="AV248" s="1">
        <v>121</v>
      </c>
      <c r="AW248" s="1">
        <v>22</v>
      </c>
      <c r="AX248" s="1">
        <v>1</v>
      </c>
      <c r="AY248" s="1">
        <v>0</v>
      </c>
      <c r="AZ248" s="1">
        <v>0</v>
      </c>
      <c r="BA248" s="1">
        <v>0</v>
      </c>
      <c r="BB248" s="1">
        <v>0</v>
      </c>
      <c r="BC248" s="1">
        <v>13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6</v>
      </c>
      <c r="BP248" s="1">
        <v>0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47</v>
      </c>
      <c r="CK248" s="1">
        <v>0</v>
      </c>
      <c r="CL248" s="1">
        <v>246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0</v>
      </c>
      <c r="CU248" s="1">
        <v>0</v>
      </c>
      <c r="CV248" s="1">
        <v>0</v>
      </c>
      <c r="CW248" s="1">
        <v>0</v>
      </c>
      <c r="CX248" s="1">
        <v>0</v>
      </c>
      <c r="CY248">
        <f t="shared" si="6"/>
        <v>709</v>
      </c>
      <c r="CZ248" t="s">
        <v>835</v>
      </c>
      <c r="DA248">
        <v>-1.9436169365287299</v>
      </c>
      <c r="DB248">
        <v>-2.3035403523134201</v>
      </c>
      <c r="DC248">
        <v>-1.5322825652969101</v>
      </c>
      <c r="DD248">
        <v>0.65545619253668497</v>
      </c>
      <c r="DE248">
        <v>5.6921485832308898</v>
      </c>
      <c r="DF248">
        <v>9.6920377907969604E-2</v>
      </c>
      <c r="DG248">
        <v>0.443750000463632</v>
      </c>
      <c r="DH248">
        <v>0.50705460391704704</v>
      </c>
      <c r="DI248">
        <v>0.64396936918530301</v>
      </c>
      <c r="DJ248">
        <v>0.37894378912343701</v>
      </c>
      <c r="DK248">
        <v>0.50402039303256696</v>
      </c>
    </row>
    <row r="249" spans="1:115" x14ac:dyDescent="0.25">
      <c r="A249" t="s">
        <v>506</v>
      </c>
      <c r="B249" t="s">
        <v>507</v>
      </c>
      <c r="C249" s="1">
        <v>0</v>
      </c>
      <c r="D249" s="1">
        <v>688</v>
      </c>
      <c r="E249" s="1">
        <v>167</v>
      </c>
      <c r="F249" s="1">
        <v>39</v>
      </c>
      <c r="G249" s="1">
        <v>571</v>
      </c>
      <c r="H249" s="1">
        <v>0</v>
      </c>
      <c r="I249" s="1">
        <v>469</v>
      </c>
      <c r="J249" s="1">
        <v>8</v>
      </c>
      <c r="K249" s="1">
        <v>1621</v>
      </c>
      <c r="L249" s="1">
        <v>134</v>
      </c>
      <c r="M249" s="1">
        <v>0</v>
      </c>
      <c r="N249" s="1">
        <v>120</v>
      </c>
      <c r="O249" s="1">
        <v>430</v>
      </c>
      <c r="P249" s="1">
        <v>0</v>
      </c>
      <c r="Q249" s="1">
        <v>2</v>
      </c>
      <c r="R249" s="1">
        <v>171</v>
      </c>
      <c r="S249" s="1">
        <v>143</v>
      </c>
      <c r="T249" s="1">
        <v>366</v>
      </c>
      <c r="U249" s="1">
        <v>1</v>
      </c>
      <c r="V249" s="1">
        <v>194</v>
      </c>
      <c r="W249" s="1">
        <v>7</v>
      </c>
      <c r="X249" s="1">
        <v>26</v>
      </c>
      <c r="Y249" s="1">
        <v>0</v>
      </c>
      <c r="Z249" s="1">
        <v>182</v>
      </c>
      <c r="AA249" s="1">
        <v>5611</v>
      </c>
      <c r="AB249" s="1">
        <v>2</v>
      </c>
      <c r="AC249" s="1">
        <v>106</v>
      </c>
      <c r="AD249" s="1">
        <v>70</v>
      </c>
      <c r="AE249" s="1">
        <v>0</v>
      </c>
      <c r="AF249" s="1">
        <v>146</v>
      </c>
      <c r="AG249" s="1">
        <v>875</v>
      </c>
      <c r="AH249" s="1">
        <v>397</v>
      </c>
      <c r="AI249" s="1">
        <v>753</v>
      </c>
      <c r="AJ249" s="1">
        <v>2392</v>
      </c>
      <c r="AK249" s="1">
        <v>159</v>
      </c>
      <c r="AL249" s="1">
        <v>139</v>
      </c>
      <c r="AM249" s="1">
        <v>23</v>
      </c>
      <c r="AN249" s="1">
        <v>25</v>
      </c>
      <c r="AO249" s="1">
        <v>114</v>
      </c>
      <c r="AP249" s="1">
        <v>202</v>
      </c>
      <c r="AQ249" s="1">
        <v>21</v>
      </c>
      <c r="AR249" s="1">
        <v>2</v>
      </c>
      <c r="AS249" s="1">
        <v>5</v>
      </c>
      <c r="AT249" s="1">
        <v>238</v>
      </c>
      <c r="AU249" s="1">
        <v>21</v>
      </c>
      <c r="AV249" s="1">
        <v>24</v>
      </c>
      <c r="AW249" s="1">
        <v>0</v>
      </c>
      <c r="AX249" s="1">
        <v>0</v>
      </c>
      <c r="AY249" s="1">
        <v>438</v>
      </c>
      <c r="AZ249" s="1">
        <v>2</v>
      </c>
      <c r="BA249" s="1">
        <v>0</v>
      </c>
      <c r="BB249" s="1">
        <v>0</v>
      </c>
      <c r="BC249" s="1">
        <v>7</v>
      </c>
      <c r="BD249" s="1">
        <v>696</v>
      </c>
      <c r="BE249" s="1">
        <v>348</v>
      </c>
      <c r="BF249" s="1">
        <v>377</v>
      </c>
      <c r="BG249" s="1">
        <v>120</v>
      </c>
      <c r="BH249" s="1">
        <v>269</v>
      </c>
      <c r="BI249" s="1">
        <v>2143</v>
      </c>
      <c r="BJ249" s="1">
        <v>282</v>
      </c>
      <c r="BK249" s="1">
        <v>196</v>
      </c>
      <c r="BL249" s="1">
        <v>3097</v>
      </c>
      <c r="BM249" s="1">
        <v>21</v>
      </c>
      <c r="BN249" s="1">
        <v>300</v>
      </c>
      <c r="BO249" s="1">
        <v>5</v>
      </c>
      <c r="BP249" s="1">
        <v>45</v>
      </c>
      <c r="BQ249" s="1">
        <v>1075</v>
      </c>
      <c r="BR249" s="1">
        <v>5</v>
      </c>
      <c r="BS249" s="1">
        <v>0</v>
      </c>
      <c r="BT249" s="1">
        <v>1</v>
      </c>
      <c r="BU249" s="1">
        <v>26</v>
      </c>
      <c r="BV249" s="1">
        <v>2</v>
      </c>
      <c r="BW249" s="1">
        <v>2</v>
      </c>
      <c r="BX249" s="1">
        <v>1340</v>
      </c>
      <c r="BY249" s="1">
        <v>115</v>
      </c>
      <c r="BZ249" s="1">
        <v>78</v>
      </c>
      <c r="CA249" s="1">
        <v>85</v>
      </c>
      <c r="CB249" s="1">
        <v>129</v>
      </c>
      <c r="CC249" s="1">
        <v>0</v>
      </c>
      <c r="CD249" s="1">
        <v>1194</v>
      </c>
      <c r="CE249" s="1">
        <v>221</v>
      </c>
      <c r="CF249" s="1">
        <v>213</v>
      </c>
      <c r="CG249" s="1">
        <v>55</v>
      </c>
      <c r="CH249" s="1">
        <v>863</v>
      </c>
      <c r="CI249" s="1">
        <v>5</v>
      </c>
      <c r="CJ249" s="1">
        <v>17</v>
      </c>
      <c r="CK249" s="1">
        <v>8</v>
      </c>
      <c r="CL249" s="1">
        <v>86</v>
      </c>
      <c r="CM249" s="1">
        <v>1</v>
      </c>
      <c r="CN249" s="1">
        <v>0</v>
      </c>
      <c r="CO249" s="1">
        <v>0</v>
      </c>
      <c r="CP249" s="1">
        <v>1</v>
      </c>
      <c r="CQ249" s="1">
        <v>32</v>
      </c>
      <c r="CR249" s="1">
        <v>6</v>
      </c>
      <c r="CS249" s="1">
        <v>3</v>
      </c>
      <c r="CT249" s="1">
        <v>300</v>
      </c>
      <c r="CU249" s="1">
        <v>820</v>
      </c>
      <c r="CV249" s="1">
        <v>10</v>
      </c>
      <c r="CW249" s="1">
        <v>12</v>
      </c>
      <c r="CX249" s="1">
        <v>46</v>
      </c>
      <c r="CY249">
        <f t="shared" si="6"/>
        <v>31761</v>
      </c>
      <c r="CZ249" t="s">
        <v>507</v>
      </c>
      <c r="DA249">
        <v>5.8018319837420096</v>
      </c>
      <c r="DB249">
        <v>5.6955273389169996</v>
      </c>
      <c r="DC249">
        <v>5.9375628642621399</v>
      </c>
      <c r="DD249">
        <v>0.61924833789379397</v>
      </c>
      <c r="DE249">
        <v>5.3285847250076097</v>
      </c>
      <c r="DF249">
        <v>0.102894520490857</v>
      </c>
      <c r="DG249">
        <v>0.44500000045307297</v>
      </c>
      <c r="DH249">
        <v>0.32394235074233302</v>
      </c>
      <c r="DI249">
        <v>0.50243073990272202</v>
      </c>
      <c r="DJ249">
        <v>0.33601160170568201</v>
      </c>
      <c r="DK249">
        <v>0.50643740632337597</v>
      </c>
    </row>
    <row r="250" spans="1:115" x14ac:dyDescent="0.25">
      <c r="A250" t="s">
        <v>960</v>
      </c>
      <c r="B250" t="s">
        <v>961</v>
      </c>
      <c r="C250" s="1">
        <v>0</v>
      </c>
      <c r="D250" s="1">
        <v>0</v>
      </c>
      <c r="E250" s="1">
        <v>62008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20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44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2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2</v>
      </c>
      <c r="AU250" s="1">
        <v>0</v>
      </c>
      <c r="AV250" s="1">
        <v>0</v>
      </c>
      <c r="AW250" s="1">
        <v>0</v>
      </c>
      <c r="AX250" s="1">
        <v>0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</v>
      </c>
      <c r="CA250" s="1">
        <v>0</v>
      </c>
      <c r="CB250" s="1">
        <v>0</v>
      </c>
      <c r="CC250" s="1">
        <v>0</v>
      </c>
      <c r="CD250" s="1">
        <v>0</v>
      </c>
      <c r="CE250" s="1">
        <v>2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0</v>
      </c>
      <c r="CV250" s="1">
        <v>0</v>
      </c>
      <c r="CW250" s="1">
        <v>0</v>
      </c>
      <c r="CX250" s="1">
        <v>0</v>
      </c>
      <c r="CY250">
        <f t="shared" si="6"/>
        <v>62078</v>
      </c>
      <c r="CZ250" t="s">
        <v>961</v>
      </c>
      <c r="DA250">
        <v>-2.1718014590139001</v>
      </c>
      <c r="DB250">
        <v>-2.4155093869430502</v>
      </c>
      <c r="DC250">
        <v>-1.9073485708928599</v>
      </c>
      <c r="DD250">
        <v>0.501602077280623</v>
      </c>
      <c r="DE250">
        <v>4.7545813244375399</v>
      </c>
      <c r="DF250">
        <v>8.5139044617975598E-2</v>
      </c>
      <c r="DG250">
        <v>0.453295845431608</v>
      </c>
      <c r="DH250">
        <v>0.57303376967169195</v>
      </c>
      <c r="DI250">
        <v>0.704056230387339</v>
      </c>
      <c r="DJ250">
        <v>0.38359897889676098</v>
      </c>
      <c r="DK250">
        <v>0.51103948946317201</v>
      </c>
    </row>
    <row r="251" spans="1:115" x14ac:dyDescent="0.25">
      <c r="A251" t="s">
        <v>224</v>
      </c>
      <c r="B251" t="s">
        <v>225</v>
      </c>
      <c r="C251" s="1">
        <v>3</v>
      </c>
      <c r="D251" s="1">
        <v>29</v>
      </c>
      <c r="E251" s="1">
        <v>17</v>
      </c>
      <c r="F251" s="1">
        <v>0</v>
      </c>
      <c r="G251" s="1">
        <v>0</v>
      </c>
      <c r="H251" s="1">
        <v>2</v>
      </c>
      <c r="I251" s="1">
        <v>0</v>
      </c>
      <c r="J251" s="1">
        <v>0</v>
      </c>
      <c r="K251" s="1">
        <v>80</v>
      </c>
      <c r="L251" s="1">
        <v>0</v>
      </c>
      <c r="M251" s="1">
        <v>2</v>
      </c>
      <c r="N251" s="1">
        <v>2</v>
      </c>
      <c r="O251" s="1">
        <v>7</v>
      </c>
      <c r="P251" s="1">
        <v>13</v>
      </c>
      <c r="Q251" s="1">
        <v>13</v>
      </c>
      <c r="R251" s="1">
        <v>20</v>
      </c>
      <c r="S251" s="1">
        <v>2</v>
      </c>
      <c r="T251" s="1">
        <v>4</v>
      </c>
      <c r="U251" s="1">
        <v>2</v>
      </c>
      <c r="V251" s="1">
        <v>3</v>
      </c>
      <c r="W251" s="1">
        <v>7</v>
      </c>
      <c r="X251" s="1">
        <v>0</v>
      </c>
      <c r="Y251" s="1">
        <v>5</v>
      </c>
      <c r="Z251" s="1">
        <v>19</v>
      </c>
      <c r="AA251" s="1">
        <v>0</v>
      </c>
      <c r="AB251" s="1">
        <v>1</v>
      </c>
      <c r="AC251" s="1">
        <v>6</v>
      </c>
      <c r="AD251" s="1">
        <v>1</v>
      </c>
      <c r="AE251" s="1">
        <v>2</v>
      </c>
      <c r="AF251" s="1">
        <v>3</v>
      </c>
      <c r="AG251" s="1">
        <v>0</v>
      </c>
      <c r="AH251" s="1">
        <v>5</v>
      </c>
      <c r="AI251" s="1">
        <v>0</v>
      </c>
      <c r="AJ251" s="1">
        <v>0</v>
      </c>
      <c r="AK251" s="1">
        <v>0</v>
      </c>
      <c r="AL251" s="1">
        <v>4</v>
      </c>
      <c r="AM251" s="1">
        <v>0</v>
      </c>
      <c r="AN251" s="1">
        <v>1</v>
      </c>
      <c r="AO251" s="1">
        <v>0</v>
      </c>
      <c r="AP251" s="1">
        <v>3</v>
      </c>
      <c r="AQ251" s="1">
        <v>0</v>
      </c>
      <c r="AR251" s="1">
        <v>0</v>
      </c>
      <c r="AS251" s="1">
        <v>0</v>
      </c>
      <c r="AT251" s="1">
        <v>5</v>
      </c>
      <c r="AU251" s="1">
        <v>2</v>
      </c>
      <c r="AV251" s="1">
        <v>1</v>
      </c>
      <c r="AW251" s="1">
        <v>0</v>
      </c>
      <c r="AX251" s="1">
        <v>0</v>
      </c>
      <c r="AY251" s="1">
        <v>0</v>
      </c>
      <c r="AZ251" s="1">
        <v>1</v>
      </c>
      <c r="BA251" s="1">
        <v>0</v>
      </c>
      <c r="BB251" s="1">
        <v>1</v>
      </c>
      <c r="BC251" s="1">
        <v>1</v>
      </c>
      <c r="BD251" s="1">
        <v>3</v>
      </c>
      <c r="BE251" s="1">
        <v>1</v>
      </c>
      <c r="BF251" s="1">
        <v>0</v>
      </c>
      <c r="BG251" s="1">
        <v>3</v>
      </c>
      <c r="BH251" s="1">
        <v>0</v>
      </c>
      <c r="BI251" s="1">
        <v>0</v>
      </c>
      <c r="BJ251" s="1">
        <v>3</v>
      </c>
      <c r="BK251" s="1">
        <v>6</v>
      </c>
      <c r="BL251" s="1">
        <v>0</v>
      </c>
      <c r="BM251" s="1">
        <v>0</v>
      </c>
      <c r="BN251" s="1">
        <v>3</v>
      </c>
      <c r="BO251" s="1">
        <v>0</v>
      </c>
      <c r="BP251" s="1">
        <v>0</v>
      </c>
      <c r="BQ251" s="1">
        <v>2</v>
      </c>
      <c r="BR251" s="1">
        <v>2</v>
      </c>
      <c r="BS251" s="1">
        <v>11</v>
      </c>
      <c r="BT251" s="1">
        <v>1</v>
      </c>
      <c r="BU251" s="1">
        <v>1</v>
      </c>
      <c r="BV251" s="1">
        <v>0</v>
      </c>
      <c r="BW251" s="1">
        <v>32</v>
      </c>
      <c r="BX251" s="1">
        <v>3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3</v>
      </c>
      <c r="CE251" s="1">
        <v>2</v>
      </c>
      <c r="CF251" s="1">
        <v>8</v>
      </c>
      <c r="CG251" s="1">
        <v>0</v>
      </c>
      <c r="CH251" s="1">
        <v>3</v>
      </c>
      <c r="CI251" s="1">
        <v>1</v>
      </c>
      <c r="CJ251" s="1">
        <v>0</v>
      </c>
      <c r="CK251" s="1">
        <v>38</v>
      </c>
      <c r="CL251" s="1">
        <v>2</v>
      </c>
      <c r="CM251" s="1">
        <v>23</v>
      </c>
      <c r="CN251" s="1">
        <v>0</v>
      </c>
      <c r="CO251" s="1">
        <v>7</v>
      </c>
      <c r="CP251" s="1">
        <v>1</v>
      </c>
      <c r="CQ251" s="1">
        <v>0</v>
      </c>
      <c r="CR251" s="1">
        <v>9</v>
      </c>
      <c r="CS251" s="1">
        <v>1</v>
      </c>
      <c r="CT251" s="1">
        <v>12</v>
      </c>
      <c r="CU251" s="1">
        <v>0</v>
      </c>
      <c r="CV251" s="1">
        <v>9</v>
      </c>
      <c r="CW251" s="1">
        <v>0</v>
      </c>
      <c r="CX251" s="1">
        <v>38</v>
      </c>
      <c r="CY251">
        <f t="shared" si="6"/>
        <v>495</v>
      </c>
      <c r="CZ251" t="s">
        <v>225</v>
      </c>
      <c r="DA251">
        <v>0.53517152347137398</v>
      </c>
      <c r="DB251">
        <v>0.35495509797668701</v>
      </c>
      <c r="DC251">
        <v>0.75950709595675803</v>
      </c>
      <c r="DD251">
        <v>0.55224618568250305</v>
      </c>
      <c r="DE251">
        <v>4.7521653861662498</v>
      </c>
      <c r="DF251">
        <v>0.104671947178406</v>
      </c>
      <c r="DG251">
        <v>0.44517338376904098</v>
      </c>
      <c r="DH251">
        <v>0.35076875360531601</v>
      </c>
      <c r="DI251">
        <v>0.50591104793861097</v>
      </c>
      <c r="DJ251">
        <v>0.36699677350309301</v>
      </c>
      <c r="DK251">
        <v>0.51670583208341703</v>
      </c>
    </row>
    <row r="252" spans="1:115" x14ac:dyDescent="0.25">
      <c r="A252" t="s">
        <v>546</v>
      </c>
      <c r="B252" t="s">
        <v>547</v>
      </c>
      <c r="C252" s="1">
        <v>0</v>
      </c>
      <c r="D252" s="1">
        <v>0</v>
      </c>
      <c r="E252" s="1">
        <v>55</v>
      </c>
      <c r="F252" s="1">
        <v>0</v>
      </c>
      <c r="G252" s="1">
        <v>453</v>
      </c>
      <c r="H252" s="1">
        <v>0</v>
      </c>
      <c r="I252" s="1">
        <v>333</v>
      </c>
      <c r="J252" s="1">
        <v>0</v>
      </c>
      <c r="K252" s="1">
        <v>38</v>
      </c>
      <c r="L252" s="1">
        <v>0</v>
      </c>
      <c r="M252" s="1">
        <v>0</v>
      </c>
      <c r="N252" s="1">
        <v>18</v>
      </c>
      <c r="O252" s="1">
        <v>1</v>
      </c>
      <c r="P252" s="1">
        <v>0</v>
      </c>
      <c r="Q252" s="1">
        <v>0</v>
      </c>
      <c r="R252" s="1">
        <v>9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48</v>
      </c>
      <c r="AB252" s="1">
        <v>0</v>
      </c>
      <c r="AC252" s="1">
        <v>20</v>
      </c>
      <c r="AD252" s="1">
        <v>1</v>
      </c>
      <c r="AE252" s="1">
        <v>0</v>
      </c>
      <c r="AF252" s="1">
        <v>66</v>
      </c>
      <c r="AG252" s="1">
        <v>11</v>
      </c>
      <c r="AH252" s="1">
        <v>3</v>
      </c>
      <c r="AI252" s="1">
        <v>515</v>
      </c>
      <c r="AJ252" s="1">
        <v>159</v>
      </c>
      <c r="AK252" s="1">
        <v>15</v>
      </c>
      <c r="AL252" s="1">
        <v>2</v>
      </c>
      <c r="AM252" s="1">
        <v>0</v>
      </c>
      <c r="AN252" s="1">
        <v>0</v>
      </c>
      <c r="AO252" s="1">
        <v>0</v>
      </c>
      <c r="AP252" s="1">
        <v>0</v>
      </c>
      <c r="AQ252" s="1">
        <v>2</v>
      </c>
      <c r="AR252" s="1">
        <v>0</v>
      </c>
      <c r="AS252" s="1">
        <v>0</v>
      </c>
      <c r="AT252" s="1">
        <v>0</v>
      </c>
      <c r="AU252" s="1">
        <v>0</v>
      </c>
      <c r="AV252" s="1">
        <v>4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12</v>
      </c>
      <c r="BH252" s="1">
        <v>38</v>
      </c>
      <c r="BI252" s="1">
        <v>25</v>
      </c>
      <c r="BJ252" s="1">
        <v>0</v>
      </c>
      <c r="BK252" s="1">
        <v>140</v>
      </c>
      <c r="BL252" s="1">
        <v>166</v>
      </c>
      <c r="BM252" s="1">
        <v>6</v>
      </c>
      <c r="BN252" s="1">
        <v>0</v>
      </c>
      <c r="BO252" s="1">
        <v>0</v>
      </c>
      <c r="BP252" s="1">
        <v>9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1</v>
      </c>
      <c r="BX252" s="1">
        <v>60</v>
      </c>
      <c r="BY252" s="1">
        <v>0</v>
      </c>
      <c r="BZ252" s="1">
        <v>0</v>
      </c>
      <c r="CA252" s="1">
        <v>0</v>
      </c>
      <c r="CB252" s="1">
        <v>1</v>
      </c>
      <c r="CC252" s="1">
        <v>0</v>
      </c>
      <c r="CD252" s="1">
        <v>0</v>
      </c>
      <c r="CE252" s="1">
        <v>0</v>
      </c>
      <c r="CF252" s="1">
        <v>4</v>
      </c>
      <c r="CG252" s="1">
        <v>5</v>
      </c>
      <c r="CH252" s="1">
        <v>5</v>
      </c>
      <c r="CI252" s="1">
        <v>4</v>
      </c>
      <c r="CJ252" s="1">
        <v>9</v>
      </c>
      <c r="CK252" s="1">
        <v>0</v>
      </c>
      <c r="CL252" s="1">
        <v>3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6</v>
      </c>
      <c r="CS252" s="1">
        <v>1</v>
      </c>
      <c r="CT252" s="1">
        <v>0</v>
      </c>
      <c r="CU252" s="1">
        <v>140</v>
      </c>
      <c r="CV252" s="1">
        <v>0</v>
      </c>
      <c r="CW252" s="1">
        <v>0</v>
      </c>
      <c r="CX252" s="1">
        <v>0</v>
      </c>
      <c r="CY252">
        <f t="shared" si="6"/>
        <v>2388</v>
      </c>
      <c r="CZ252" t="s">
        <v>547</v>
      </c>
      <c r="DA252">
        <v>-0.30826867467698299</v>
      </c>
      <c r="DB252">
        <v>-0.809280352620391</v>
      </c>
      <c r="DC252">
        <v>0.135744824896086</v>
      </c>
      <c r="DD252">
        <v>0.71544039158523398</v>
      </c>
      <c r="DE252">
        <v>5.9854901651052996</v>
      </c>
      <c r="DF252">
        <v>0.108422350361954</v>
      </c>
      <c r="DG252">
        <v>0.44673539562717302</v>
      </c>
      <c r="DH252">
        <v>0.45766941678492401</v>
      </c>
      <c r="DI252">
        <v>0.60479336248003501</v>
      </c>
      <c r="DJ252">
        <v>0.37907950251315597</v>
      </c>
      <c r="DK252">
        <v>0.51775714229196101</v>
      </c>
    </row>
    <row r="253" spans="1:115" x14ac:dyDescent="0.25">
      <c r="A253" t="s">
        <v>674</v>
      </c>
      <c r="B253" t="s">
        <v>675</v>
      </c>
      <c r="C253" s="1">
        <v>0</v>
      </c>
      <c r="D253" s="1">
        <v>1032</v>
      </c>
      <c r="E253" s="1">
        <v>52</v>
      </c>
      <c r="F253" s="1">
        <v>12</v>
      </c>
      <c r="G253" s="1">
        <v>35</v>
      </c>
      <c r="H253" s="1">
        <v>193</v>
      </c>
      <c r="I253" s="1">
        <v>81</v>
      </c>
      <c r="J253" s="1">
        <v>27</v>
      </c>
      <c r="K253" s="1">
        <v>681</v>
      </c>
      <c r="L253" s="1">
        <v>75</v>
      </c>
      <c r="M253" s="1">
        <v>0</v>
      </c>
      <c r="N253" s="1">
        <v>117</v>
      </c>
      <c r="O253" s="1">
        <v>128</v>
      </c>
      <c r="P253" s="1">
        <v>0</v>
      </c>
      <c r="Q253" s="1">
        <v>3</v>
      </c>
      <c r="R253" s="1">
        <v>1015</v>
      </c>
      <c r="S253" s="1">
        <v>120</v>
      </c>
      <c r="T253" s="1">
        <v>70</v>
      </c>
      <c r="U253" s="1">
        <v>5</v>
      </c>
      <c r="V253" s="1">
        <v>7</v>
      </c>
      <c r="W253" s="1">
        <v>12</v>
      </c>
      <c r="X253" s="1">
        <v>7</v>
      </c>
      <c r="Y253" s="1">
        <v>1</v>
      </c>
      <c r="Z253" s="1">
        <v>75</v>
      </c>
      <c r="AA253" s="1">
        <v>85</v>
      </c>
      <c r="AB253" s="1">
        <v>6</v>
      </c>
      <c r="AC253" s="1">
        <v>201</v>
      </c>
      <c r="AD253" s="1">
        <v>158</v>
      </c>
      <c r="AE253" s="1">
        <v>13</v>
      </c>
      <c r="AF253" s="1">
        <v>36</v>
      </c>
      <c r="AG253" s="1">
        <v>247</v>
      </c>
      <c r="AH253" s="1">
        <v>205</v>
      </c>
      <c r="AI253" s="1">
        <v>155</v>
      </c>
      <c r="AJ253" s="1">
        <v>751</v>
      </c>
      <c r="AK253" s="1">
        <v>22</v>
      </c>
      <c r="AL253" s="1">
        <v>41</v>
      </c>
      <c r="AM253" s="1">
        <v>39</v>
      </c>
      <c r="AN253" s="1">
        <v>57</v>
      </c>
      <c r="AO253" s="1">
        <v>162</v>
      </c>
      <c r="AP253" s="1">
        <v>160</v>
      </c>
      <c r="AQ253" s="1">
        <v>3</v>
      </c>
      <c r="AR253" s="1">
        <v>9</v>
      </c>
      <c r="AS253" s="1">
        <v>5</v>
      </c>
      <c r="AT253" s="1">
        <v>405</v>
      </c>
      <c r="AU253" s="1">
        <v>49</v>
      </c>
      <c r="AV253" s="1">
        <v>49</v>
      </c>
      <c r="AW253" s="1">
        <v>5</v>
      </c>
      <c r="AX253" s="1">
        <v>0</v>
      </c>
      <c r="AY253" s="1">
        <v>111</v>
      </c>
      <c r="AZ253" s="1">
        <v>55</v>
      </c>
      <c r="BA253" s="1">
        <v>3517</v>
      </c>
      <c r="BB253" s="1">
        <v>79</v>
      </c>
      <c r="BC253" s="1">
        <v>14</v>
      </c>
      <c r="BD253" s="1">
        <v>592</v>
      </c>
      <c r="BE253" s="1">
        <v>1514</v>
      </c>
      <c r="BF253" s="1">
        <v>348</v>
      </c>
      <c r="BG253" s="1">
        <v>100</v>
      </c>
      <c r="BH253" s="1">
        <v>685</v>
      </c>
      <c r="BI253" s="1">
        <v>56</v>
      </c>
      <c r="BJ253" s="1">
        <v>75</v>
      </c>
      <c r="BK253" s="1">
        <v>199</v>
      </c>
      <c r="BL253" s="1">
        <v>696</v>
      </c>
      <c r="BM253" s="1">
        <v>7</v>
      </c>
      <c r="BN253" s="1">
        <v>25</v>
      </c>
      <c r="BO253" s="1">
        <v>16</v>
      </c>
      <c r="BP253" s="1">
        <v>5</v>
      </c>
      <c r="BQ253" s="1">
        <v>112</v>
      </c>
      <c r="BR253" s="1">
        <v>1</v>
      </c>
      <c r="BS253" s="1">
        <v>0</v>
      </c>
      <c r="BT253" s="1">
        <v>24</v>
      </c>
      <c r="BU253" s="1">
        <v>0</v>
      </c>
      <c r="BV253" s="1">
        <v>3</v>
      </c>
      <c r="BW253" s="1">
        <v>1</v>
      </c>
      <c r="BX253" s="1">
        <v>325</v>
      </c>
      <c r="BY253" s="1">
        <v>3264</v>
      </c>
      <c r="BZ253" s="1">
        <v>241</v>
      </c>
      <c r="CA253" s="1">
        <v>196</v>
      </c>
      <c r="CB253" s="1">
        <v>14</v>
      </c>
      <c r="CC253" s="1">
        <v>15</v>
      </c>
      <c r="CD253" s="1">
        <v>4</v>
      </c>
      <c r="CE253" s="1">
        <v>31</v>
      </c>
      <c r="CF253" s="1">
        <v>16</v>
      </c>
      <c r="CG253" s="1">
        <v>184</v>
      </c>
      <c r="CH253" s="1">
        <v>40</v>
      </c>
      <c r="CI253" s="1">
        <v>516</v>
      </c>
      <c r="CJ253" s="1">
        <v>30</v>
      </c>
      <c r="CK253" s="1">
        <v>0</v>
      </c>
      <c r="CL253" s="1">
        <v>25</v>
      </c>
      <c r="CM253" s="1">
        <v>0</v>
      </c>
      <c r="CN253" s="1">
        <v>7</v>
      </c>
      <c r="CO253" s="1">
        <v>0</v>
      </c>
      <c r="CP253" s="1">
        <v>1</v>
      </c>
      <c r="CQ253" s="1">
        <v>4</v>
      </c>
      <c r="CR253" s="1">
        <v>0</v>
      </c>
      <c r="CS253" s="1">
        <v>16</v>
      </c>
      <c r="CT253" s="1">
        <v>84</v>
      </c>
      <c r="CU253" s="1">
        <v>128</v>
      </c>
      <c r="CV253" s="1">
        <v>9</v>
      </c>
      <c r="CW253" s="1">
        <v>13</v>
      </c>
      <c r="CX253" s="1">
        <v>26</v>
      </c>
      <c r="CY253">
        <f t="shared" si="6"/>
        <v>20035</v>
      </c>
      <c r="CZ253" t="s">
        <v>675</v>
      </c>
      <c r="DA253">
        <v>4.9271790887331504</v>
      </c>
      <c r="DB253">
        <v>4.8223753876249198</v>
      </c>
      <c r="DC253">
        <v>5.13357553982204</v>
      </c>
      <c r="DD253">
        <v>0.50641312042518805</v>
      </c>
      <c r="DE253">
        <v>4.1405833240077801</v>
      </c>
      <c r="DF253">
        <v>0.103516205083865</v>
      </c>
      <c r="DG253">
        <v>0.442361762424472</v>
      </c>
      <c r="DH253">
        <v>0.44859099354110998</v>
      </c>
      <c r="DI253">
        <v>0.61376572450011802</v>
      </c>
      <c r="DJ253">
        <v>0.34698475809672202</v>
      </c>
      <c r="DK253">
        <v>0.51806861732111498</v>
      </c>
    </row>
    <row r="254" spans="1:115" x14ac:dyDescent="0.25">
      <c r="A254" t="s">
        <v>810</v>
      </c>
      <c r="B254" t="s">
        <v>811</v>
      </c>
      <c r="C254" s="1">
        <v>0</v>
      </c>
      <c r="D254" s="1">
        <v>2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1310</v>
      </c>
      <c r="N254" s="1">
        <v>0</v>
      </c>
      <c r="O254" s="1">
        <v>0</v>
      </c>
      <c r="P254" s="1">
        <v>0</v>
      </c>
      <c r="Q254" s="1">
        <v>3</v>
      </c>
      <c r="R254" s="1">
        <v>0</v>
      </c>
      <c r="S254" s="1">
        <v>1</v>
      </c>
      <c r="T254" s="1">
        <v>1</v>
      </c>
      <c r="U254" s="1">
        <v>5</v>
      </c>
      <c r="V254" s="1">
        <v>0</v>
      </c>
      <c r="W254" s="1">
        <v>0</v>
      </c>
      <c r="X254" s="1">
        <v>0</v>
      </c>
      <c r="Y254" s="1">
        <v>18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13</v>
      </c>
      <c r="AK254" s="1">
        <v>0</v>
      </c>
      <c r="AL254" s="1">
        <v>0</v>
      </c>
      <c r="AM254" s="1">
        <v>220</v>
      </c>
      <c r="AN254" s="1">
        <v>0</v>
      </c>
      <c r="AO254" s="1">
        <v>0</v>
      </c>
      <c r="AP254" s="1">
        <v>477</v>
      </c>
      <c r="AQ254" s="1">
        <v>1</v>
      </c>
      <c r="AR254" s="1">
        <v>59</v>
      </c>
      <c r="AS254" s="1">
        <v>0</v>
      </c>
      <c r="AT254" s="1">
        <v>0</v>
      </c>
      <c r="AU254" s="1">
        <v>1</v>
      </c>
      <c r="AV254" s="1">
        <v>77</v>
      </c>
      <c r="AW254" s="1">
        <v>14</v>
      </c>
      <c r="AX254" s="1">
        <v>2</v>
      </c>
      <c r="AY254" s="1">
        <v>10</v>
      </c>
      <c r="AZ254" s="1">
        <v>22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1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1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2917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15</v>
      </c>
      <c r="CX254" s="1">
        <v>0</v>
      </c>
      <c r="CY254">
        <f t="shared" si="6"/>
        <v>5170</v>
      </c>
      <c r="CZ254" t="s">
        <v>811</v>
      </c>
      <c r="DA254">
        <v>-1.4591503512311499</v>
      </c>
      <c r="DB254">
        <v>-1.25676825776265</v>
      </c>
      <c r="DC254">
        <v>-1.62424471383583</v>
      </c>
      <c r="DD254">
        <v>-0.73028440009657603</v>
      </c>
      <c r="DE254">
        <v>5.7943753499324497</v>
      </c>
      <c r="DF254">
        <v>-0.1167374612843</v>
      </c>
      <c r="DG254">
        <v>0.44218750047685401</v>
      </c>
      <c r="DH254">
        <v>0.32781726262651401</v>
      </c>
      <c r="DI254">
        <v>0.475032064155537</v>
      </c>
      <c r="DJ254">
        <v>0.38935179617433302</v>
      </c>
      <c r="DK254">
        <v>0.52033846438609399</v>
      </c>
    </row>
    <row r="255" spans="1:115" x14ac:dyDescent="0.25">
      <c r="A255" t="s">
        <v>918</v>
      </c>
      <c r="B255" t="s">
        <v>919</v>
      </c>
      <c r="C255" s="1">
        <v>0</v>
      </c>
      <c r="D255" s="1">
        <v>0</v>
      </c>
      <c r="E255" s="1">
        <v>327</v>
      </c>
      <c r="F255" s="1">
        <v>0</v>
      </c>
      <c r="G255" s="1">
        <v>0</v>
      </c>
      <c r="H255" s="1">
        <v>220</v>
      </c>
      <c r="I255" s="1">
        <v>394</v>
      </c>
      <c r="J255" s="1">
        <v>2</v>
      </c>
      <c r="K255" s="1">
        <v>0</v>
      </c>
      <c r="L255" s="1">
        <v>0</v>
      </c>
      <c r="M255" s="1">
        <v>0</v>
      </c>
      <c r="N255" s="1">
        <v>712</v>
      </c>
      <c r="O255" s="1">
        <v>1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1</v>
      </c>
      <c r="AA255" s="1">
        <v>0</v>
      </c>
      <c r="AB255" s="1">
        <v>247</v>
      </c>
      <c r="AC255" s="1">
        <v>13</v>
      </c>
      <c r="AD255" s="1">
        <v>17</v>
      </c>
      <c r="AE255" s="1">
        <v>0</v>
      </c>
      <c r="AF255" s="1">
        <v>0</v>
      </c>
      <c r="AG255" s="1">
        <v>0</v>
      </c>
      <c r="AH255" s="1">
        <v>2590</v>
      </c>
      <c r="AI255" s="1">
        <v>2</v>
      </c>
      <c r="AJ255" s="1">
        <v>0</v>
      </c>
      <c r="AK255" s="1">
        <v>66</v>
      </c>
      <c r="AL255" s="1">
        <v>0</v>
      </c>
      <c r="AM255" s="1">
        <v>0</v>
      </c>
      <c r="AN255" s="1">
        <v>0</v>
      </c>
      <c r="AO255" s="1">
        <v>0</v>
      </c>
      <c r="AP255" s="1">
        <v>5</v>
      </c>
      <c r="AQ255" s="1">
        <v>0</v>
      </c>
      <c r="AR255" s="1">
        <v>0</v>
      </c>
      <c r="AS255" s="1">
        <v>0</v>
      </c>
      <c r="AT255" s="1">
        <v>0</v>
      </c>
      <c r="AU255" s="1">
        <v>20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1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>
        <f t="shared" si="6"/>
        <v>4618</v>
      </c>
      <c r="CZ255" t="s">
        <v>919</v>
      </c>
      <c r="DA255">
        <v>-1.62402980767904</v>
      </c>
      <c r="DB255">
        <v>-1.4278791397975299</v>
      </c>
      <c r="DC255">
        <v>-1.82126315983559</v>
      </c>
      <c r="DD255">
        <v>-0.65521287502661496</v>
      </c>
      <c r="DE255">
        <v>5.7210083327164902</v>
      </c>
      <c r="DF255">
        <v>-0.104744066748342</v>
      </c>
      <c r="DG255">
        <v>0.44111215293802702</v>
      </c>
      <c r="DH255">
        <v>0.17961052454272999</v>
      </c>
      <c r="DI255">
        <v>0.30389749532282601</v>
      </c>
      <c r="DJ255">
        <v>0.39533635340302298</v>
      </c>
      <c r="DK255">
        <v>0.52035646682099801</v>
      </c>
    </row>
    <row r="256" spans="1:115" x14ac:dyDescent="0.25">
      <c r="A256" t="s">
        <v>726</v>
      </c>
      <c r="B256" t="s">
        <v>727</v>
      </c>
      <c r="C256" s="1">
        <v>113</v>
      </c>
      <c r="D256" s="1">
        <v>12</v>
      </c>
      <c r="E256" s="1">
        <v>0</v>
      </c>
      <c r="F256" s="1">
        <v>5</v>
      </c>
      <c r="G256" s="1">
        <v>1760</v>
      </c>
      <c r="H256" s="1">
        <v>0</v>
      </c>
      <c r="I256" s="1">
        <v>0</v>
      </c>
      <c r="J256" s="1">
        <v>389</v>
      </c>
      <c r="K256" s="1">
        <v>7</v>
      </c>
      <c r="L256" s="1">
        <v>773</v>
      </c>
      <c r="M256" s="1">
        <v>0</v>
      </c>
      <c r="N256" s="1">
        <v>6</v>
      </c>
      <c r="O256" s="1">
        <v>4</v>
      </c>
      <c r="P256" s="1">
        <v>0</v>
      </c>
      <c r="Q256" s="1">
        <v>0</v>
      </c>
      <c r="R256" s="1">
        <v>3</v>
      </c>
      <c r="S256" s="1">
        <v>0</v>
      </c>
      <c r="T256" s="1">
        <v>0</v>
      </c>
      <c r="U256" s="1">
        <v>0</v>
      </c>
      <c r="V256" s="1">
        <v>1</v>
      </c>
      <c r="W256" s="1">
        <v>0</v>
      </c>
      <c r="X256" s="1">
        <v>0</v>
      </c>
      <c r="Y256" s="1">
        <v>4</v>
      </c>
      <c r="Z256" s="1">
        <v>0</v>
      </c>
      <c r="AA256" s="1">
        <v>2676</v>
      </c>
      <c r="AB256" s="1">
        <v>0</v>
      </c>
      <c r="AC256" s="1">
        <v>223</v>
      </c>
      <c r="AD256" s="1">
        <v>13</v>
      </c>
      <c r="AE256" s="1">
        <v>0</v>
      </c>
      <c r="AF256" s="1">
        <v>3</v>
      </c>
      <c r="AG256" s="1">
        <v>4</v>
      </c>
      <c r="AH256" s="1">
        <v>20</v>
      </c>
      <c r="AI256" s="1">
        <v>0</v>
      </c>
      <c r="AJ256" s="1">
        <v>66</v>
      </c>
      <c r="AK256" s="1">
        <v>11</v>
      </c>
      <c r="AL256" s="1">
        <v>8</v>
      </c>
      <c r="AM256" s="1">
        <v>0</v>
      </c>
      <c r="AN256" s="1">
        <v>0</v>
      </c>
      <c r="AO256" s="1">
        <v>3</v>
      </c>
      <c r="AP256" s="1">
        <v>47</v>
      </c>
      <c r="AQ256" s="1">
        <v>122</v>
      </c>
      <c r="AR256" s="1">
        <v>0</v>
      </c>
      <c r="AS256" s="1">
        <v>0</v>
      </c>
      <c r="AT256" s="1">
        <v>0</v>
      </c>
      <c r="AU256" s="1">
        <v>0</v>
      </c>
      <c r="AV256" s="1">
        <v>8</v>
      </c>
      <c r="AW256" s="1">
        <v>0</v>
      </c>
      <c r="AX256" s="1">
        <v>0</v>
      </c>
      <c r="AY256" s="1">
        <v>14</v>
      </c>
      <c r="AZ256" s="1">
        <v>1</v>
      </c>
      <c r="BA256" s="1">
        <v>0</v>
      </c>
      <c r="BB256" s="1">
        <v>0</v>
      </c>
      <c r="BC256" s="1">
        <v>0</v>
      </c>
      <c r="BD256" s="1">
        <v>15</v>
      </c>
      <c r="BE256" s="1">
        <v>141</v>
      </c>
      <c r="BF256" s="1">
        <v>67</v>
      </c>
      <c r="BG256" s="1">
        <v>3</v>
      </c>
      <c r="BH256" s="1">
        <v>5048</v>
      </c>
      <c r="BI256" s="1">
        <v>915</v>
      </c>
      <c r="BJ256" s="1">
        <v>11</v>
      </c>
      <c r="BK256" s="1">
        <v>39</v>
      </c>
      <c r="BL256" s="1">
        <v>4739</v>
      </c>
      <c r="BM256" s="1">
        <v>2</v>
      </c>
      <c r="BN256" s="1">
        <v>38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2</v>
      </c>
      <c r="BU256" s="1">
        <v>0</v>
      </c>
      <c r="BV256" s="1">
        <v>0</v>
      </c>
      <c r="BW256" s="1">
        <v>0</v>
      </c>
      <c r="BX256" s="1">
        <v>18</v>
      </c>
      <c r="BY256" s="1">
        <v>135</v>
      </c>
      <c r="BZ256" s="1">
        <v>0</v>
      </c>
      <c r="CA256" s="1">
        <v>0</v>
      </c>
      <c r="CB256" s="1">
        <v>148</v>
      </c>
      <c r="CC256" s="1">
        <v>9</v>
      </c>
      <c r="CD256" s="1">
        <v>0</v>
      </c>
      <c r="CE256" s="1">
        <v>13</v>
      </c>
      <c r="CF256" s="1">
        <v>0</v>
      </c>
      <c r="CG256" s="1">
        <v>0</v>
      </c>
      <c r="CH256" s="1">
        <v>294</v>
      </c>
      <c r="CI256" s="1">
        <v>50</v>
      </c>
      <c r="CJ256" s="1">
        <v>7</v>
      </c>
      <c r="CK256" s="1">
        <v>0</v>
      </c>
      <c r="CL256" s="1">
        <v>7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2</v>
      </c>
      <c r="CU256" s="1">
        <v>38</v>
      </c>
      <c r="CV256" s="1">
        <v>0</v>
      </c>
      <c r="CW256" s="1">
        <v>0</v>
      </c>
      <c r="CX256" s="1">
        <v>0</v>
      </c>
      <c r="CY256">
        <f t="shared" si="6"/>
        <v>18037</v>
      </c>
      <c r="CZ256" t="s">
        <v>727</v>
      </c>
      <c r="DA256">
        <v>0.84091469769681004</v>
      </c>
      <c r="DB256">
        <v>0.53552098252790803</v>
      </c>
      <c r="DC256">
        <v>1.2626314733900501</v>
      </c>
      <c r="DD256">
        <v>0.82456979864500901</v>
      </c>
      <c r="DE256">
        <v>6.7337700505872498</v>
      </c>
      <c r="DF256">
        <v>0.11965426927381501</v>
      </c>
      <c r="DG256">
        <v>0.442361762424472</v>
      </c>
      <c r="DH256">
        <v>0.44522347003168999</v>
      </c>
      <c r="DI256">
        <v>0.59553447837000895</v>
      </c>
      <c r="DJ256">
        <v>0.38383513496962801</v>
      </c>
      <c r="DK256">
        <v>0.53086315272122198</v>
      </c>
    </row>
    <row r="257" spans="1:115" x14ac:dyDescent="0.25">
      <c r="A257" t="s">
        <v>238</v>
      </c>
      <c r="B257" t="s">
        <v>239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2</v>
      </c>
      <c r="L257" s="1">
        <v>0</v>
      </c>
      <c r="M257" s="1">
        <v>28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4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1</v>
      </c>
      <c r="AI257" s="1">
        <v>1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391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9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1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18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>
        <f t="shared" si="6"/>
        <v>455</v>
      </c>
      <c r="CZ257" t="s">
        <v>239</v>
      </c>
      <c r="DA257">
        <v>-2.11265205997731</v>
      </c>
      <c r="DB257">
        <v>-2.4193619589941502</v>
      </c>
      <c r="DC257">
        <v>-1.80182180886447</v>
      </c>
      <c r="DD257">
        <v>0.53500849749788104</v>
      </c>
      <c r="DE257">
        <v>5.0611712474560804</v>
      </c>
      <c r="DF257">
        <v>9.0843321122295706E-2</v>
      </c>
      <c r="DG257">
        <v>0.45281250038746401</v>
      </c>
      <c r="DH257">
        <v>0.53034615934019103</v>
      </c>
      <c r="DI257">
        <v>0.66403265500234099</v>
      </c>
      <c r="DJ257">
        <v>0.41542685930906798</v>
      </c>
      <c r="DK257">
        <v>0.53672061607034205</v>
      </c>
    </row>
    <row r="258" spans="1:115" x14ac:dyDescent="0.25">
      <c r="A258" t="s">
        <v>570</v>
      </c>
      <c r="B258" t="s">
        <v>571</v>
      </c>
      <c r="C258" s="1">
        <v>0</v>
      </c>
      <c r="D258" s="1">
        <v>1</v>
      </c>
      <c r="E258" s="1">
        <v>0</v>
      </c>
      <c r="F258" s="1">
        <v>0</v>
      </c>
      <c r="G258" s="1">
        <v>138</v>
      </c>
      <c r="H258" s="1">
        <v>0</v>
      </c>
      <c r="I258" s="1">
        <v>67</v>
      </c>
      <c r="J258" s="1">
        <v>0</v>
      </c>
      <c r="K258" s="1">
        <v>0</v>
      </c>
      <c r="L258" s="1">
        <v>11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2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7</v>
      </c>
      <c r="AD258" s="1">
        <v>0</v>
      </c>
      <c r="AE258" s="1">
        <v>0</v>
      </c>
      <c r="AF258" s="1">
        <v>0</v>
      </c>
      <c r="AG258" s="1">
        <v>1</v>
      </c>
      <c r="AH258" s="1">
        <v>0</v>
      </c>
      <c r="AI258" s="1">
        <v>89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1</v>
      </c>
      <c r="AQ258" s="1">
        <v>2</v>
      </c>
      <c r="AR258" s="1">
        <v>1</v>
      </c>
      <c r="AS258" s="1">
        <v>0</v>
      </c>
      <c r="AT258" s="1">
        <v>1</v>
      </c>
      <c r="AU258" s="1">
        <v>0</v>
      </c>
      <c r="AV258" s="1">
        <v>4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76</v>
      </c>
      <c r="BJ258" s="1">
        <v>0</v>
      </c>
      <c r="BK258" s="1">
        <v>0</v>
      </c>
      <c r="BL258" s="1">
        <v>76</v>
      </c>
      <c r="BM258" s="1">
        <v>3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1</v>
      </c>
      <c r="BV258" s="1">
        <v>0</v>
      </c>
      <c r="BW258" s="1">
        <v>0</v>
      </c>
      <c r="BX258" s="1">
        <v>24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1</v>
      </c>
      <c r="CF258" s="1">
        <v>40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>
        <f t="shared" ref="CY258:CY321" si="7">SUM(C258:CX258)</f>
        <v>546</v>
      </c>
      <c r="CZ258" t="s">
        <v>571</v>
      </c>
      <c r="DA258">
        <v>-1.4512118261695599</v>
      </c>
      <c r="DB258">
        <v>-1.7065953643979099</v>
      </c>
      <c r="DC258">
        <v>-1.1921626574580699</v>
      </c>
      <c r="DD258">
        <v>0.55888807380845795</v>
      </c>
      <c r="DE258">
        <v>5.0532348528030697</v>
      </c>
      <c r="DF258">
        <v>9.9026222704795303E-2</v>
      </c>
      <c r="DG258">
        <v>0.44718750043463901</v>
      </c>
      <c r="DH258">
        <v>0.46558933501188599</v>
      </c>
      <c r="DI258">
        <v>0.59676165608603804</v>
      </c>
      <c r="DJ258">
        <v>0.40933933252256899</v>
      </c>
      <c r="DK258">
        <v>0.53698840163598605</v>
      </c>
    </row>
    <row r="259" spans="1:115" x14ac:dyDescent="0.25">
      <c r="A259" t="s">
        <v>564</v>
      </c>
      <c r="B259" t="s">
        <v>565</v>
      </c>
      <c r="C259" s="1">
        <v>0</v>
      </c>
      <c r="D259" s="1">
        <v>3</v>
      </c>
      <c r="E259" s="1">
        <v>0</v>
      </c>
      <c r="F259" s="1">
        <v>0</v>
      </c>
      <c r="G259" s="1">
        <v>375</v>
      </c>
      <c r="H259" s="1">
        <v>0</v>
      </c>
      <c r="I259" s="1">
        <v>58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1</v>
      </c>
      <c r="P259" s="1">
        <v>0</v>
      </c>
      <c r="Q259" s="1">
        <v>0</v>
      </c>
      <c r="R259" s="1">
        <v>1</v>
      </c>
      <c r="S259" s="1">
        <v>17</v>
      </c>
      <c r="T259" s="1">
        <v>2</v>
      </c>
      <c r="U259" s="1">
        <v>0</v>
      </c>
      <c r="V259" s="1">
        <v>1</v>
      </c>
      <c r="W259" s="1">
        <v>0</v>
      </c>
      <c r="X259" s="1">
        <v>0</v>
      </c>
      <c r="Y259" s="1">
        <v>0</v>
      </c>
      <c r="Z259" s="1">
        <v>6</v>
      </c>
      <c r="AA259" s="1">
        <v>22</v>
      </c>
      <c r="AB259" s="1">
        <v>0</v>
      </c>
      <c r="AC259" s="1">
        <v>1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95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1</v>
      </c>
      <c r="AP259" s="1">
        <v>1</v>
      </c>
      <c r="AQ259" s="1">
        <v>1</v>
      </c>
      <c r="AR259" s="1">
        <v>0</v>
      </c>
      <c r="AS259" s="1">
        <v>0</v>
      </c>
      <c r="AT259" s="1">
        <v>88</v>
      </c>
      <c r="AU259" s="1">
        <v>0</v>
      </c>
      <c r="AV259" s="1">
        <v>0</v>
      </c>
      <c r="AW259" s="1">
        <v>0</v>
      </c>
      <c r="AX259" s="1">
        <v>0</v>
      </c>
      <c r="AY259" s="1">
        <v>7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115</v>
      </c>
      <c r="BI259" s="1">
        <v>7</v>
      </c>
      <c r="BJ259" s="1">
        <v>0</v>
      </c>
      <c r="BK259" s="1">
        <v>0</v>
      </c>
      <c r="BL259" s="1">
        <v>37</v>
      </c>
      <c r="BM259" s="1">
        <v>2</v>
      </c>
      <c r="BN259" s="1">
        <v>0</v>
      </c>
      <c r="BO259" s="1">
        <v>0</v>
      </c>
      <c r="BP259" s="1">
        <v>0</v>
      </c>
      <c r="BQ259" s="1">
        <v>0</v>
      </c>
      <c r="BR259" s="1">
        <v>1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26</v>
      </c>
      <c r="CA259" s="1">
        <v>5</v>
      </c>
      <c r="CB259" s="1">
        <v>2</v>
      </c>
      <c r="CC259" s="1">
        <v>0</v>
      </c>
      <c r="CD259" s="1">
        <v>0</v>
      </c>
      <c r="CE259" s="1">
        <v>1</v>
      </c>
      <c r="CF259" s="1">
        <v>0</v>
      </c>
      <c r="CG259" s="1">
        <v>0</v>
      </c>
      <c r="CH259" s="1">
        <v>0</v>
      </c>
      <c r="CI259" s="1">
        <v>120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6</v>
      </c>
      <c r="CV259" s="1">
        <v>0</v>
      </c>
      <c r="CW259" s="1">
        <v>1</v>
      </c>
      <c r="CX259" s="1">
        <v>0</v>
      </c>
      <c r="CY259">
        <f t="shared" si="7"/>
        <v>1003</v>
      </c>
      <c r="CZ259" t="s">
        <v>565</v>
      </c>
      <c r="DA259">
        <v>-1.0757521747654499</v>
      </c>
      <c r="DB259">
        <v>-1.3484256342977601</v>
      </c>
      <c r="DC259">
        <v>-0.763580015839461</v>
      </c>
      <c r="DD259">
        <v>0.49386648287615698</v>
      </c>
      <c r="DE259">
        <v>5.2614208752527203</v>
      </c>
      <c r="DF259">
        <v>8.3162527096145605E-2</v>
      </c>
      <c r="DG259">
        <v>0.45735707626312999</v>
      </c>
      <c r="DH259">
        <v>0.47865741867234002</v>
      </c>
      <c r="DI259">
        <v>0.62430815931664696</v>
      </c>
      <c r="DJ259">
        <v>0.41468916514598497</v>
      </c>
      <c r="DK259">
        <v>0.54580707028873998</v>
      </c>
    </row>
    <row r="260" spans="1:115" x14ac:dyDescent="0.25">
      <c r="A260" t="s">
        <v>580</v>
      </c>
      <c r="B260" t="s">
        <v>581</v>
      </c>
      <c r="C260" s="1">
        <v>0</v>
      </c>
      <c r="D260" s="1">
        <v>2</v>
      </c>
      <c r="E260" s="1">
        <v>0</v>
      </c>
      <c r="F260" s="1">
        <v>0</v>
      </c>
      <c r="G260" s="1">
        <v>505</v>
      </c>
      <c r="H260" s="1">
        <v>5</v>
      </c>
      <c r="I260" s="1">
        <v>44</v>
      </c>
      <c r="J260" s="1">
        <v>2</v>
      </c>
      <c r="K260" s="1">
        <v>2</v>
      </c>
      <c r="L260" s="1">
        <v>3</v>
      </c>
      <c r="M260" s="1">
        <v>0</v>
      </c>
      <c r="N260" s="1">
        <v>2</v>
      </c>
      <c r="O260" s="1">
        <v>0</v>
      </c>
      <c r="P260" s="1">
        <v>0</v>
      </c>
      <c r="Q260" s="1">
        <v>0</v>
      </c>
      <c r="R260" s="1">
        <v>3</v>
      </c>
      <c r="S260" s="1">
        <v>10</v>
      </c>
      <c r="T260" s="1">
        <v>0</v>
      </c>
      <c r="U260" s="1">
        <v>12</v>
      </c>
      <c r="V260" s="1">
        <v>1</v>
      </c>
      <c r="W260" s="1">
        <v>0</v>
      </c>
      <c r="X260" s="1">
        <v>0</v>
      </c>
      <c r="Y260" s="1">
        <v>0</v>
      </c>
      <c r="Z260" s="1">
        <v>0</v>
      </c>
      <c r="AA260" s="1">
        <v>39</v>
      </c>
      <c r="AB260" s="1">
        <v>0</v>
      </c>
      <c r="AC260" s="1">
        <v>51</v>
      </c>
      <c r="AD260" s="1">
        <v>0</v>
      </c>
      <c r="AE260" s="1">
        <v>0</v>
      </c>
      <c r="AF260" s="1">
        <v>0</v>
      </c>
      <c r="AG260" s="1">
        <v>1</v>
      </c>
      <c r="AH260" s="1">
        <v>146</v>
      </c>
      <c r="AI260" s="1">
        <v>74</v>
      </c>
      <c r="AJ260" s="1">
        <v>3</v>
      </c>
      <c r="AK260" s="1">
        <v>10</v>
      </c>
      <c r="AL260" s="1">
        <v>2</v>
      </c>
      <c r="AM260" s="1">
        <v>0</v>
      </c>
      <c r="AN260" s="1">
        <v>0</v>
      </c>
      <c r="AO260" s="1">
        <v>0</v>
      </c>
      <c r="AP260" s="1">
        <v>102</v>
      </c>
      <c r="AQ260" s="1">
        <v>5</v>
      </c>
      <c r="AR260" s="1">
        <v>0</v>
      </c>
      <c r="AS260" s="1">
        <v>0</v>
      </c>
      <c r="AT260" s="1">
        <v>39</v>
      </c>
      <c r="AU260" s="1">
        <v>0</v>
      </c>
      <c r="AV260" s="1">
        <v>8</v>
      </c>
      <c r="AW260" s="1">
        <v>0</v>
      </c>
      <c r="AX260" s="1">
        <v>0</v>
      </c>
      <c r="AY260" s="1">
        <v>32</v>
      </c>
      <c r="AZ260" s="1">
        <v>0</v>
      </c>
      <c r="BA260" s="1">
        <v>0</v>
      </c>
      <c r="BB260" s="1">
        <v>73</v>
      </c>
      <c r="BC260" s="1">
        <v>1</v>
      </c>
      <c r="BD260" s="1">
        <v>3</v>
      </c>
      <c r="BE260" s="1">
        <v>0</v>
      </c>
      <c r="BF260" s="1">
        <v>0</v>
      </c>
      <c r="BG260" s="1">
        <v>0</v>
      </c>
      <c r="BH260" s="1">
        <v>0</v>
      </c>
      <c r="BI260" s="1">
        <v>110</v>
      </c>
      <c r="BJ260" s="1">
        <v>1</v>
      </c>
      <c r="BK260" s="1">
        <v>2</v>
      </c>
      <c r="BL260" s="1">
        <v>356</v>
      </c>
      <c r="BM260" s="1">
        <v>10</v>
      </c>
      <c r="BN260" s="1">
        <v>2</v>
      </c>
      <c r="BO260" s="1">
        <v>0</v>
      </c>
      <c r="BP260" s="1">
        <v>3</v>
      </c>
      <c r="BQ260" s="1">
        <v>0</v>
      </c>
      <c r="BR260" s="1">
        <v>0</v>
      </c>
      <c r="BS260" s="1">
        <v>0</v>
      </c>
      <c r="BT260" s="1">
        <v>0</v>
      </c>
      <c r="BU260" s="1">
        <v>3</v>
      </c>
      <c r="BV260" s="1">
        <v>2</v>
      </c>
      <c r="BW260" s="1">
        <v>0</v>
      </c>
      <c r="BX260" s="1">
        <v>62</v>
      </c>
      <c r="BY260" s="1">
        <v>0</v>
      </c>
      <c r="BZ260" s="1">
        <v>6</v>
      </c>
      <c r="CA260" s="1">
        <v>2</v>
      </c>
      <c r="CB260" s="1">
        <v>9</v>
      </c>
      <c r="CC260" s="1">
        <v>0</v>
      </c>
      <c r="CD260" s="1">
        <v>0</v>
      </c>
      <c r="CE260" s="1">
        <v>0</v>
      </c>
      <c r="CF260" s="1">
        <v>176</v>
      </c>
      <c r="CG260" s="1">
        <v>35</v>
      </c>
      <c r="CH260" s="1">
        <v>15</v>
      </c>
      <c r="CI260" s="1">
        <v>82</v>
      </c>
      <c r="CJ260" s="1">
        <v>23</v>
      </c>
      <c r="CK260" s="1">
        <v>0</v>
      </c>
      <c r="CL260" s="1">
        <v>4</v>
      </c>
      <c r="CM260" s="1">
        <v>0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0</v>
      </c>
      <c r="CU260" s="1">
        <v>0</v>
      </c>
      <c r="CV260" s="1">
        <v>0</v>
      </c>
      <c r="CW260" s="1">
        <v>1</v>
      </c>
      <c r="CX260" s="1">
        <v>0</v>
      </c>
      <c r="CY260">
        <f t="shared" si="7"/>
        <v>2084</v>
      </c>
      <c r="CZ260" t="s">
        <v>581</v>
      </c>
      <c r="DA260">
        <v>0.12121341966313801</v>
      </c>
      <c r="DB260">
        <v>-0.25023624631482599</v>
      </c>
      <c r="DC260">
        <v>0.488741262518607</v>
      </c>
      <c r="DD260">
        <v>0.77062441448601704</v>
      </c>
      <c r="DE260">
        <v>5.6506602256877798</v>
      </c>
      <c r="DF260">
        <v>0.11700613938393099</v>
      </c>
      <c r="DG260">
        <v>0.44486098139741798</v>
      </c>
      <c r="DH260">
        <v>0.44894298562872198</v>
      </c>
      <c r="DI260">
        <v>0.59692423653718696</v>
      </c>
      <c r="DJ260">
        <v>0.40537365084337601</v>
      </c>
      <c r="DK260">
        <v>0.54689346430760399</v>
      </c>
    </row>
    <row r="261" spans="1:115" x14ac:dyDescent="0.25">
      <c r="A261" t="s">
        <v>544</v>
      </c>
      <c r="B261" t="s">
        <v>545</v>
      </c>
      <c r="C261" s="1">
        <v>0</v>
      </c>
      <c r="D261" s="1">
        <v>1</v>
      </c>
      <c r="E261" s="1">
        <v>52</v>
      </c>
      <c r="F261" s="1">
        <v>0</v>
      </c>
      <c r="G261" s="1">
        <v>34</v>
      </c>
      <c r="H261" s="1">
        <v>0</v>
      </c>
      <c r="I261" s="1">
        <v>58</v>
      </c>
      <c r="J261" s="1">
        <v>1</v>
      </c>
      <c r="K261" s="1">
        <v>14</v>
      </c>
      <c r="L261" s="1">
        <v>2</v>
      </c>
      <c r="M261" s="1">
        <v>0</v>
      </c>
      <c r="N261" s="1">
        <v>0</v>
      </c>
      <c r="O261" s="1">
        <v>4</v>
      </c>
      <c r="P261" s="1">
        <v>0</v>
      </c>
      <c r="Q261" s="1">
        <v>0</v>
      </c>
      <c r="R261" s="1">
        <v>11</v>
      </c>
      <c r="S261" s="1">
        <v>0</v>
      </c>
      <c r="T261" s="1">
        <v>0</v>
      </c>
      <c r="U261" s="1">
        <v>1</v>
      </c>
      <c r="V261" s="1">
        <v>3</v>
      </c>
      <c r="W261" s="1">
        <v>0</v>
      </c>
      <c r="X261" s="1">
        <v>0</v>
      </c>
      <c r="Y261" s="1">
        <v>0</v>
      </c>
      <c r="Z261" s="1">
        <v>0</v>
      </c>
      <c r="AA261" s="1">
        <v>39</v>
      </c>
      <c r="AB261" s="1">
        <v>0</v>
      </c>
      <c r="AC261" s="1">
        <v>3</v>
      </c>
      <c r="AD261" s="1">
        <v>1</v>
      </c>
      <c r="AE261" s="1">
        <v>0</v>
      </c>
      <c r="AF261" s="1">
        <v>6</v>
      </c>
      <c r="AG261" s="1">
        <v>2</v>
      </c>
      <c r="AH261" s="1">
        <v>18</v>
      </c>
      <c r="AI261" s="1">
        <v>120</v>
      </c>
      <c r="AJ261" s="1">
        <v>0</v>
      </c>
      <c r="AK261" s="1">
        <v>2</v>
      </c>
      <c r="AL261" s="1">
        <v>0</v>
      </c>
      <c r="AM261" s="1">
        <v>0</v>
      </c>
      <c r="AN261" s="1">
        <v>0</v>
      </c>
      <c r="AO261" s="1">
        <v>1</v>
      </c>
      <c r="AP261" s="1">
        <v>17</v>
      </c>
      <c r="AQ261" s="1">
        <v>0</v>
      </c>
      <c r="AR261" s="1">
        <v>0</v>
      </c>
      <c r="AS261" s="1">
        <v>0</v>
      </c>
      <c r="AT261" s="1">
        <v>0</v>
      </c>
      <c r="AU261" s="1">
        <v>3</v>
      </c>
      <c r="AV261" s="1">
        <v>7</v>
      </c>
      <c r="AW261" s="1">
        <v>0</v>
      </c>
      <c r="AX261" s="1">
        <v>0</v>
      </c>
      <c r="AY261" s="1">
        <v>2</v>
      </c>
      <c r="AZ261" s="1">
        <v>3</v>
      </c>
      <c r="BA261" s="1">
        <v>0</v>
      </c>
      <c r="BB261" s="1">
        <v>0</v>
      </c>
      <c r="BC261" s="1">
        <v>4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55</v>
      </c>
      <c r="BJ261" s="1">
        <v>0</v>
      </c>
      <c r="BK261" s="1">
        <v>10</v>
      </c>
      <c r="BL261" s="1">
        <v>317</v>
      </c>
      <c r="BM261" s="1">
        <v>1</v>
      </c>
      <c r="BN261" s="1">
        <v>0</v>
      </c>
      <c r="BO261" s="1">
        <v>5</v>
      </c>
      <c r="BP261" s="1">
        <v>0</v>
      </c>
      <c r="BQ261" s="1">
        <v>0</v>
      </c>
      <c r="BR261" s="1">
        <v>0</v>
      </c>
      <c r="BS261" s="1">
        <v>0</v>
      </c>
      <c r="BT261" s="1">
        <v>0</v>
      </c>
      <c r="BU261" s="1">
        <v>1</v>
      </c>
      <c r="BV261" s="1">
        <v>0</v>
      </c>
      <c r="BW261" s="1">
        <v>0</v>
      </c>
      <c r="BX261" s="1">
        <v>139</v>
      </c>
      <c r="BY261" s="1">
        <v>0</v>
      </c>
      <c r="BZ261" s="1">
        <v>20</v>
      </c>
      <c r="CA261" s="1">
        <v>0</v>
      </c>
      <c r="CB261" s="1">
        <v>8</v>
      </c>
      <c r="CC261" s="1">
        <v>0</v>
      </c>
      <c r="CD261" s="1">
        <v>0</v>
      </c>
      <c r="CE261" s="1">
        <v>2</v>
      </c>
      <c r="CF261" s="1">
        <v>23</v>
      </c>
      <c r="CG261" s="1">
        <v>12</v>
      </c>
      <c r="CH261" s="1">
        <v>10</v>
      </c>
      <c r="CI261" s="1">
        <v>41</v>
      </c>
      <c r="CJ261" s="1">
        <v>6</v>
      </c>
      <c r="CK261" s="1">
        <v>0</v>
      </c>
      <c r="CL261" s="1">
        <v>0</v>
      </c>
      <c r="CM261" s="1">
        <v>0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0</v>
      </c>
      <c r="CT261" s="1">
        <v>1</v>
      </c>
      <c r="CU261" s="1">
        <v>30</v>
      </c>
      <c r="CV261" s="1">
        <v>0</v>
      </c>
      <c r="CW261" s="1">
        <v>1</v>
      </c>
      <c r="CX261" s="1">
        <v>0</v>
      </c>
      <c r="CY261">
        <f t="shared" si="7"/>
        <v>1091</v>
      </c>
      <c r="CZ261" t="s">
        <v>545</v>
      </c>
      <c r="DA261">
        <v>-9.4448173307388694E-2</v>
      </c>
      <c r="DB261">
        <v>-0.25646543284922402</v>
      </c>
      <c r="DC261">
        <v>0.14207652271978999</v>
      </c>
      <c r="DD261">
        <v>0.60484160443354096</v>
      </c>
      <c r="DE261">
        <v>5.1560493616173204</v>
      </c>
      <c r="DF261">
        <v>0.107054094955332</v>
      </c>
      <c r="DG261">
        <v>0.449375000416254</v>
      </c>
      <c r="DH261">
        <v>0.44528180858977301</v>
      </c>
      <c r="DI261">
        <v>0.58376608765621596</v>
      </c>
      <c r="DJ261">
        <v>0.41324094531268601</v>
      </c>
      <c r="DK261">
        <v>0.54822630525364202</v>
      </c>
    </row>
    <row r="262" spans="1:115" x14ac:dyDescent="0.25">
      <c r="A262" t="s">
        <v>764</v>
      </c>
      <c r="B262" t="s">
        <v>765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1</v>
      </c>
      <c r="J262" s="1">
        <v>1</v>
      </c>
      <c r="K262" s="1">
        <v>0</v>
      </c>
      <c r="L262" s="1">
        <v>0</v>
      </c>
      <c r="M262" s="1">
        <v>2</v>
      </c>
      <c r="N262" s="1">
        <v>2</v>
      </c>
      <c r="O262" s="1">
        <v>0</v>
      </c>
      <c r="P262" s="1">
        <v>0</v>
      </c>
      <c r="Q262" s="1">
        <v>0</v>
      </c>
      <c r="R262" s="1">
        <v>5</v>
      </c>
      <c r="S262" s="1">
        <v>11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1</v>
      </c>
      <c r="AJ262" s="1">
        <v>168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1</v>
      </c>
      <c r="AT262" s="1">
        <v>0</v>
      </c>
      <c r="AU262" s="1">
        <v>0</v>
      </c>
      <c r="AV262" s="1">
        <v>0</v>
      </c>
      <c r="AW262" s="1">
        <v>0</v>
      </c>
      <c r="AX262" s="1">
        <v>0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649</v>
      </c>
      <c r="BK262" s="1">
        <v>0</v>
      </c>
      <c r="BL262" s="1">
        <v>0</v>
      </c>
      <c r="BM262" s="1">
        <v>0</v>
      </c>
      <c r="BN262" s="1">
        <v>0</v>
      </c>
      <c r="BO262" s="1">
        <v>0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6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0</v>
      </c>
      <c r="CU262" s="1">
        <v>0</v>
      </c>
      <c r="CV262" s="1">
        <v>0</v>
      </c>
      <c r="CW262" s="1">
        <v>0</v>
      </c>
      <c r="CX262" s="1">
        <v>0</v>
      </c>
      <c r="CY262">
        <f t="shared" si="7"/>
        <v>847</v>
      </c>
      <c r="CZ262" t="s">
        <v>765</v>
      </c>
      <c r="DA262">
        <v>-1.96509513794208</v>
      </c>
      <c r="DB262">
        <v>-2.1906913295544799</v>
      </c>
      <c r="DC262">
        <v>-1.6997297736281101</v>
      </c>
      <c r="DD262">
        <v>0.45556375656458198</v>
      </c>
      <c r="DE262">
        <v>4.8889870160758404</v>
      </c>
      <c r="DF262">
        <v>8.2495563294930394E-2</v>
      </c>
      <c r="DG262">
        <v>0.454857857289868</v>
      </c>
      <c r="DH262">
        <v>0.45620154444609601</v>
      </c>
      <c r="DI262">
        <v>0.591755022752389</v>
      </c>
      <c r="DJ262">
        <v>0.42518012682456802</v>
      </c>
      <c r="DK262">
        <v>0.55127934937460599</v>
      </c>
    </row>
    <row r="263" spans="1:115" x14ac:dyDescent="0.25">
      <c r="A263" t="s">
        <v>240</v>
      </c>
      <c r="B263" t="s">
        <v>241</v>
      </c>
      <c r="C263" s="1">
        <v>0</v>
      </c>
      <c r="D263" s="1">
        <v>16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3525</v>
      </c>
      <c r="N263" s="1">
        <v>0</v>
      </c>
      <c r="O263" s="1">
        <v>55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25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46681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44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>
        <f t="shared" si="7"/>
        <v>50346</v>
      </c>
      <c r="CZ263" t="s">
        <v>241</v>
      </c>
      <c r="DA263">
        <v>-2.10681285137465</v>
      </c>
      <c r="DB263">
        <v>-2.4595573830858499</v>
      </c>
      <c r="DC263">
        <v>-1.7992450284861701</v>
      </c>
      <c r="DD263">
        <v>0.52551755879914497</v>
      </c>
      <c r="DE263">
        <v>5.1895446670195202</v>
      </c>
      <c r="DF263">
        <v>8.4326322259017095E-2</v>
      </c>
      <c r="DG263">
        <v>0.45235863831666301</v>
      </c>
      <c r="DH263">
        <v>0.60668232155193402</v>
      </c>
      <c r="DI263">
        <v>0.727230657395743</v>
      </c>
      <c r="DJ263">
        <v>0.42007327759938701</v>
      </c>
      <c r="DK263">
        <v>0.55164004513260401</v>
      </c>
    </row>
    <row r="264" spans="1:115" x14ac:dyDescent="0.25">
      <c r="A264" t="s">
        <v>690</v>
      </c>
      <c r="B264" t="s">
        <v>691</v>
      </c>
      <c r="C264" s="1">
        <v>1</v>
      </c>
      <c r="D264" s="1">
        <v>1</v>
      </c>
      <c r="E264" s="1">
        <v>0</v>
      </c>
      <c r="F264" s="1">
        <v>2</v>
      </c>
      <c r="G264" s="1">
        <v>9</v>
      </c>
      <c r="H264" s="1">
        <v>4</v>
      </c>
      <c r="I264" s="1">
        <v>2</v>
      </c>
      <c r="J264" s="1">
        <v>6</v>
      </c>
      <c r="K264" s="1">
        <v>0</v>
      </c>
      <c r="L264" s="1">
        <v>10</v>
      </c>
      <c r="M264" s="1">
        <v>0</v>
      </c>
      <c r="N264" s="1">
        <v>0</v>
      </c>
      <c r="O264" s="1">
        <v>0</v>
      </c>
      <c r="P264" s="1">
        <v>0</v>
      </c>
      <c r="Q264" s="1">
        <v>7</v>
      </c>
      <c r="R264" s="1">
        <v>1</v>
      </c>
      <c r="S264" s="1">
        <v>0</v>
      </c>
      <c r="T264" s="1">
        <v>1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1</v>
      </c>
      <c r="AA264" s="1">
        <v>4</v>
      </c>
      <c r="AB264" s="1">
        <v>0</v>
      </c>
      <c r="AC264" s="1">
        <v>203</v>
      </c>
      <c r="AD264" s="1">
        <v>0</v>
      </c>
      <c r="AE264" s="1">
        <v>148</v>
      </c>
      <c r="AF264" s="1">
        <v>0</v>
      </c>
      <c r="AG264" s="1">
        <v>0</v>
      </c>
      <c r="AH264" s="1">
        <v>1</v>
      </c>
      <c r="AI264" s="1">
        <v>0</v>
      </c>
      <c r="AJ264" s="1">
        <v>0</v>
      </c>
      <c r="AK264" s="1">
        <v>0</v>
      </c>
      <c r="AL264" s="1">
        <v>5</v>
      </c>
      <c r="AM264" s="1">
        <v>1</v>
      </c>
      <c r="AN264" s="1">
        <v>0</v>
      </c>
      <c r="AO264" s="1">
        <v>0</v>
      </c>
      <c r="AP264" s="1">
        <v>1</v>
      </c>
      <c r="AQ264" s="1">
        <v>0</v>
      </c>
      <c r="AR264" s="1">
        <v>1</v>
      </c>
      <c r="AS264" s="1">
        <v>0</v>
      </c>
      <c r="AT264" s="1">
        <v>7</v>
      </c>
      <c r="AU264" s="1">
        <v>0</v>
      </c>
      <c r="AV264" s="1">
        <v>0</v>
      </c>
      <c r="AW264" s="1">
        <v>4</v>
      </c>
      <c r="AX264" s="1">
        <v>0</v>
      </c>
      <c r="AY264" s="1">
        <v>10</v>
      </c>
      <c r="AZ264" s="1">
        <v>0</v>
      </c>
      <c r="BA264" s="1">
        <v>196</v>
      </c>
      <c r="BB264" s="1">
        <v>0</v>
      </c>
      <c r="BC264" s="1">
        <v>15</v>
      </c>
      <c r="BD264" s="1">
        <v>0</v>
      </c>
      <c r="BE264" s="1">
        <v>0</v>
      </c>
      <c r="BF264" s="1">
        <v>207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0</v>
      </c>
      <c r="BU264" s="1">
        <v>0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4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0</v>
      </c>
      <c r="CT264" s="1">
        <v>0</v>
      </c>
      <c r="CU264" s="1">
        <v>0</v>
      </c>
      <c r="CV264" s="1">
        <v>0</v>
      </c>
      <c r="CW264" s="1">
        <v>0</v>
      </c>
      <c r="CX264" s="1">
        <v>0</v>
      </c>
      <c r="CY264">
        <f t="shared" si="7"/>
        <v>852</v>
      </c>
      <c r="CZ264" t="s">
        <v>691</v>
      </c>
      <c r="DA264">
        <v>-1.2710295286928599</v>
      </c>
      <c r="DB264">
        <v>-0.93772652389523403</v>
      </c>
      <c r="DC264">
        <v>-1.5748596640299499</v>
      </c>
      <c r="DD264">
        <v>-0.57800018685463395</v>
      </c>
      <c r="DE264">
        <v>5.2798361342130402</v>
      </c>
      <c r="DF264">
        <v>-0.104163016340935</v>
      </c>
      <c r="DG264">
        <v>0.449375000416254</v>
      </c>
      <c r="DH264">
        <v>0.51423933731599503</v>
      </c>
      <c r="DI264">
        <v>0.65061219724606001</v>
      </c>
      <c r="DJ264">
        <v>0.42217646097718198</v>
      </c>
      <c r="DK264">
        <v>0.55225067554681995</v>
      </c>
    </row>
    <row r="265" spans="1:115" x14ac:dyDescent="0.25">
      <c r="A265" t="s">
        <v>332</v>
      </c>
      <c r="B265" t="s">
        <v>333</v>
      </c>
      <c r="C265" s="1">
        <v>0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2</v>
      </c>
      <c r="K265" s="1">
        <v>125</v>
      </c>
      <c r="L265" s="1">
        <v>56</v>
      </c>
      <c r="M265" s="1">
        <v>0</v>
      </c>
      <c r="N265" s="1">
        <v>2</v>
      </c>
      <c r="O265" s="1">
        <v>0</v>
      </c>
      <c r="P265" s="1">
        <v>0</v>
      </c>
      <c r="Q265" s="1">
        <v>0</v>
      </c>
      <c r="R265" s="1">
        <v>13</v>
      </c>
      <c r="S265" s="1">
        <v>0</v>
      </c>
      <c r="T265" s="1">
        <v>30</v>
      </c>
      <c r="U265" s="1">
        <v>0</v>
      </c>
      <c r="V265" s="1">
        <v>5</v>
      </c>
      <c r="W265" s="1">
        <v>0</v>
      </c>
      <c r="X265" s="1">
        <v>0</v>
      </c>
      <c r="Y265" s="1">
        <v>0</v>
      </c>
      <c r="Z265" s="1">
        <v>13</v>
      </c>
      <c r="AA265" s="1">
        <v>133</v>
      </c>
      <c r="AB265" s="1">
        <v>0</v>
      </c>
      <c r="AC265" s="1">
        <v>0</v>
      </c>
      <c r="AD265" s="1">
        <v>0</v>
      </c>
      <c r="AE265" s="1">
        <v>0</v>
      </c>
      <c r="AF265" s="1">
        <v>13</v>
      </c>
      <c r="AG265" s="1">
        <v>0</v>
      </c>
      <c r="AH265" s="1">
        <v>2</v>
      </c>
      <c r="AI265" s="1">
        <v>0</v>
      </c>
      <c r="AJ265" s="1">
        <v>0</v>
      </c>
      <c r="AK265" s="1">
        <v>5</v>
      </c>
      <c r="AL265" s="1">
        <v>0</v>
      </c>
      <c r="AM265" s="1">
        <v>0</v>
      </c>
      <c r="AN265" s="1">
        <v>6</v>
      </c>
      <c r="AO265" s="1">
        <v>11</v>
      </c>
      <c r="AP265" s="1">
        <v>0</v>
      </c>
      <c r="AQ265" s="1">
        <v>0</v>
      </c>
      <c r="AR265" s="1">
        <v>0</v>
      </c>
      <c r="AS265" s="1">
        <v>1</v>
      </c>
      <c r="AT265" s="1">
        <v>0</v>
      </c>
      <c r="AU265" s="1">
        <v>7</v>
      </c>
      <c r="AV265" s="1">
        <v>6</v>
      </c>
      <c r="AW265" s="1">
        <v>0</v>
      </c>
      <c r="AX265" s="1">
        <v>0</v>
      </c>
      <c r="AY265" s="1">
        <v>47</v>
      </c>
      <c r="AZ265" s="1">
        <v>0</v>
      </c>
      <c r="BA265" s="1">
        <v>0</v>
      </c>
      <c r="BB265" s="1">
        <v>0</v>
      </c>
      <c r="BC265" s="1">
        <v>1</v>
      </c>
      <c r="BD265" s="1">
        <v>95</v>
      </c>
      <c r="BE265" s="1">
        <v>94</v>
      </c>
      <c r="BF265" s="1">
        <v>28</v>
      </c>
      <c r="BG265" s="1">
        <v>8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8</v>
      </c>
      <c r="BO265" s="1">
        <v>19</v>
      </c>
      <c r="BP265" s="1">
        <v>2</v>
      </c>
      <c r="BQ265" s="1">
        <v>34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162</v>
      </c>
      <c r="BY265" s="1">
        <v>0</v>
      </c>
      <c r="BZ265" s="1">
        <v>19</v>
      </c>
      <c r="CA265" s="1">
        <v>0</v>
      </c>
      <c r="CB265" s="1">
        <v>12</v>
      </c>
      <c r="CC265" s="1">
        <v>0</v>
      </c>
      <c r="CD265" s="1">
        <v>0</v>
      </c>
      <c r="CE265" s="1">
        <v>25</v>
      </c>
      <c r="CF265" s="1">
        <v>28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2</v>
      </c>
      <c r="CX265" s="1">
        <v>0</v>
      </c>
      <c r="CY265">
        <f t="shared" si="7"/>
        <v>1015</v>
      </c>
      <c r="CZ265" t="s">
        <v>333</v>
      </c>
      <c r="DA265">
        <v>-0.59773459350902902</v>
      </c>
      <c r="DB265">
        <v>-0.89594808508920898</v>
      </c>
      <c r="DC265">
        <v>-0.31457628442809998</v>
      </c>
      <c r="DD265">
        <v>0.70246228099640895</v>
      </c>
      <c r="DE265">
        <v>5.7166581015876003</v>
      </c>
      <c r="DF265">
        <v>0.113629105164766</v>
      </c>
      <c r="DG265">
        <v>0.44625000044253199</v>
      </c>
      <c r="DH265">
        <v>0.43651563531614601</v>
      </c>
      <c r="DI265">
        <v>0.58309802404460997</v>
      </c>
      <c r="DJ265">
        <v>0.41182724453412201</v>
      </c>
      <c r="DK265">
        <v>0.55277067397371604</v>
      </c>
    </row>
    <row r="266" spans="1:115" x14ac:dyDescent="0.25">
      <c r="A266" t="s">
        <v>776</v>
      </c>
      <c r="B266" t="s">
        <v>777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5</v>
      </c>
      <c r="K266" s="1">
        <v>0</v>
      </c>
      <c r="L266" s="1">
        <v>0</v>
      </c>
      <c r="M266" s="1">
        <v>0</v>
      </c>
      <c r="N266" s="1">
        <v>0</v>
      </c>
      <c r="O266" s="1">
        <v>2</v>
      </c>
      <c r="P266" s="1">
        <v>151</v>
      </c>
      <c r="Q266" s="1">
        <v>0</v>
      </c>
      <c r="R266" s="1">
        <v>0</v>
      </c>
      <c r="S266" s="1">
        <v>2</v>
      </c>
      <c r="T266" s="1">
        <v>0</v>
      </c>
      <c r="U266" s="1">
        <v>0</v>
      </c>
      <c r="V266" s="1">
        <v>0</v>
      </c>
      <c r="W266" s="1">
        <v>6</v>
      </c>
      <c r="X266" s="1">
        <v>2</v>
      </c>
      <c r="Y266" s="1">
        <v>0</v>
      </c>
      <c r="Z266" s="1">
        <v>2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2</v>
      </c>
      <c r="AH266" s="1">
        <v>0</v>
      </c>
      <c r="AI266" s="1">
        <v>0</v>
      </c>
      <c r="AJ266" s="1">
        <v>0</v>
      </c>
      <c r="AK266" s="1">
        <v>0</v>
      </c>
      <c r="AL266" s="1">
        <v>3071</v>
      </c>
      <c r="AM266" s="1">
        <v>0</v>
      </c>
      <c r="AN266" s="1">
        <v>0</v>
      </c>
      <c r="AO266" s="1">
        <v>2</v>
      </c>
      <c r="AP266" s="1">
        <v>711</v>
      </c>
      <c r="AQ266" s="1">
        <v>2</v>
      </c>
      <c r="AR266" s="1">
        <v>210</v>
      </c>
      <c r="AS266" s="1">
        <v>0</v>
      </c>
      <c r="AT266" s="1">
        <v>0</v>
      </c>
      <c r="AU266" s="1">
        <v>0</v>
      </c>
      <c r="AV266" s="1">
        <v>523</v>
      </c>
      <c r="AW266" s="1">
        <v>74</v>
      </c>
      <c r="AX266" s="1">
        <v>169</v>
      </c>
      <c r="AY266" s="1">
        <v>14</v>
      </c>
      <c r="AZ266" s="1">
        <v>8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5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77</v>
      </c>
      <c r="CM266" s="1">
        <v>0</v>
      </c>
      <c r="CN266" s="1">
        <v>0</v>
      </c>
      <c r="CO266" s="1">
        <v>15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960</v>
      </c>
      <c r="CX266" s="1">
        <v>0</v>
      </c>
      <c r="CY266">
        <f t="shared" si="7"/>
        <v>6013</v>
      </c>
      <c r="CZ266" t="s">
        <v>777</v>
      </c>
      <c r="DA266">
        <v>-1.44128354856582</v>
      </c>
      <c r="DB266">
        <v>-1.2314944532038099</v>
      </c>
      <c r="DC266">
        <v>-1.63331834584007</v>
      </c>
      <c r="DD266">
        <v>-0.67892568487151705</v>
      </c>
      <c r="DE266">
        <v>6.3431188939260297</v>
      </c>
      <c r="DF266">
        <v>-0.101382477506492</v>
      </c>
      <c r="DG266">
        <v>0.44718750043463901</v>
      </c>
      <c r="DH266">
        <v>0.32998909848151198</v>
      </c>
      <c r="DI266">
        <v>0.48457961106488101</v>
      </c>
      <c r="DJ266">
        <v>0.42232792736168501</v>
      </c>
      <c r="DK266">
        <v>0.55562540387454695</v>
      </c>
    </row>
    <row r="267" spans="1:115" x14ac:dyDescent="0.25">
      <c r="A267" t="s">
        <v>772</v>
      </c>
      <c r="B267" t="s">
        <v>773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1364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1</v>
      </c>
      <c r="AJ267" s="1">
        <v>0</v>
      </c>
      <c r="AK267" s="1">
        <v>0</v>
      </c>
      <c r="AL267" s="1">
        <v>0</v>
      </c>
      <c r="AM267" s="1">
        <v>1</v>
      </c>
      <c r="AN267" s="1">
        <v>0</v>
      </c>
      <c r="AO267" s="1">
        <v>1</v>
      </c>
      <c r="AP267" s="1">
        <v>0</v>
      </c>
      <c r="AQ267" s="1">
        <v>0</v>
      </c>
      <c r="AR267" s="1">
        <v>0</v>
      </c>
      <c r="AS267" s="1">
        <v>3</v>
      </c>
      <c r="AT267" s="1">
        <v>1</v>
      </c>
      <c r="AU267" s="1">
        <v>0</v>
      </c>
      <c r="AV267" s="1">
        <v>0</v>
      </c>
      <c r="AW267" s="1">
        <v>0</v>
      </c>
      <c r="AX267" s="1">
        <v>1088</v>
      </c>
      <c r="AY267" s="1">
        <v>273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2</v>
      </c>
      <c r="CK267" s="1">
        <v>0</v>
      </c>
      <c r="CL267" s="1">
        <v>0</v>
      </c>
      <c r="CM267" s="1">
        <v>0</v>
      </c>
      <c r="CN267" s="1">
        <v>0</v>
      </c>
      <c r="CO267" s="1">
        <v>128</v>
      </c>
      <c r="CP267" s="1">
        <v>0</v>
      </c>
      <c r="CQ267" s="1">
        <v>0</v>
      </c>
      <c r="CR267" s="1">
        <v>0</v>
      </c>
      <c r="CS267" s="1">
        <v>0</v>
      </c>
      <c r="CT267" s="1">
        <v>5</v>
      </c>
      <c r="CU267" s="1">
        <v>0</v>
      </c>
      <c r="CV267" s="1">
        <v>0</v>
      </c>
      <c r="CW267" s="1">
        <v>0</v>
      </c>
      <c r="CX267" s="1">
        <v>0</v>
      </c>
      <c r="CY267">
        <f t="shared" si="7"/>
        <v>2868</v>
      </c>
      <c r="CZ267" t="s">
        <v>773</v>
      </c>
      <c r="DA267">
        <v>-1.97825837311396</v>
      </c>
      <c r="DB267">
        <v>-2.2527120212557099</v>
      </c>
      <c r="DC267">
        <v>-1.69393090584401</v>
      </c>
      <c r="DD267">
        <v>0.498663306113451</v>
      </c>
      <c r="DE267">
        <v>5.1919223356670097</v>
      </c>
      <c r="DF267">
        <v>8.0709429206193506E-2</v>
      </c>
      <c r="DG267">
        <v>0.45437500037441497</v>
      </c>
      <c r="DH267">
        <v>0.63397764054672501</v>
      </c>
      <c r="DI267">
        <v>0.748522366877579</v>
      </c>
      <c r="DJ267">
        <v>0.43187827445230498</v>
      </c>
      <c r="DK267">
        <v>0.55708677316595101</v>
      </c>
    </row>
    <row r="268" spans="1:115" x14ac:dyDescent="0.25">
      <c r="A268" t="s">
        <v>372</v>
      </c>
      <c r="B268" t="s">
        <v>373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117</v>
      </c>
      <c r="L268" s="1">
        <v>33</v>
      </c>
      <c r="M268" s="1">
        <v>0</v>
      </c>
      <c r="N268" s="1">
        <v>9</v>
      </c>
      <c r="O268" s="1">
        <v>0</v>
      </c>
      <c r="P268" s="1">
        <v>0</v>
      </c>
      <c r="Q268" s="1">
        <v>0</v>
      </c>
      <c r="R268" s="1">
        <v>23</v>
      </c>
      <c r="S268" s="1">
        <v>0</v>
      </c>
      <c r="T268" s="1">
        <v>33</v>
      </c>
      <c r="U268" s="1">
        <v>0</v>
      </c>
      <c r="V268" s="1">
        <v>18</v>
      </c>
      <c r="W268" s="1">
        <v>0</v>
      </c>
      <c r="X268" s="1">
        <v>0</v>
      </c>
      <c r="Y268" s="1">
        <v>0</v>
      </c>
      <c r="Z268" s="1">
        <v>14</v>
      </c>
      <c r="AA268" s="1">
        <v>46</v>
      </c>
      <c r="AB268" s="1">
        <v>0</v>
      </c>
      <c r="AC268" s="1">
        <v>0</v>
      </c>
      <c r="AD268" s="1">
        <v>0</v>
      </c>
      <c r="AE268" s="1">
        <v>1</v>
      </c>
      <c r="AF268" s="1">
        <v>22</v>
      </c>
      <c r="AG268" s="1">
        <v>2</v>
      </c>
      <c r="AH268" s="1">
        <v>0</v>
      </c>
      <c r="AI268" s="1">
        <v>0</v>
      </c>
      <c r="AJ268" s="1">
        <v>0</v>
      </c>
      <c r="AK268" s="1">
        <v>2</v>
      </c>
      <c r="AL268" s="1">
        <v>1</v>
      </c>
      <c r="AM268" s="1">
        <v>1</v>
      </c>
      <c r="AN268" s="1">
        <v>1</v>
      </c>
      <c r="AO268" s="1">
        <v>25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23</v>
      </c>
      <c r="AV268" s="1">
        <v>1</v>
      </c>
      <c r="AW268" s="1">
        <v>0</v>
      </c>
      <c r="AX268" s="1">
        <v>0</v>
      </c>
      <c r="AY268" s="1">
        <v>26</v>
      </c>
      <c r="AZ268" s="1">
        <v>0</v>
      </c>
      <c r="BA268" s="1">
        <v>0</v>
      </c>
      <c r="BB268" s="1">
        <v>0</v>
      </c>
      <c r="BC268" s="1">
        <v>1</v>
      </c>
      <c r="BD268" s="1">
        <v>85</v>
      </c>
      <c r="BE268" s="1">
        <v>300</v>
      </c>
      <c r="BF268" s="1">
        <v>0</v>
      </c>
      <c r="BG268" s="1">
        <v>11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2</v>
      </c>
      <c r="BO268" s="1">
        <v>58</v>
      </c>
      <c r="BP268" s="1">
        <v>1</v>
      </c>
      <c r="BQ268" s="1">
        <v>15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421</v>
      </c>
      <c r="BY268" s="1">
        <v>0</v>
      </c>
      <c r="BZ268" s="1">
        <v>121</v>
      </c>
      <c r="CA268" s="1">
        <v>0</v>
      </c>
      <c r="CB268" s="1">
        <v>13</v>
      </c>
      <c r="CC268" s="1">
        <v>0</v>
      </c>
      <c r="CD268" s="1">
        <v>0</v>
      </c>
      <c r="CE268" s="1">
        <v>1</v>
      </c>
      <c r="CF268" s="1">
        <v>29</v>
      </c>
      <c r="CG268" s="1">
        <v>0</v>
      </c>
      <c r="CH268" s="1">
        <v>0</v>
      </c>
      <c r="CI268" s="1">
        <v>2</v>
      </c>
      <c r="CJ268" s="1">
        <v>0</v>
      </c>
      <c r="CK268" s="1">
        <v>0</v>
      </c>
      <c r="CL268" s="1">
        <v>0</v>
      </c>
      <c r="CM268" s="1">
        <v>0</v>
      </c>
      <c r="CN268" s="1">
        <v>0</v>
      </c>
      <c r="CO268" s="1">
        <v>0</v>
      </c>
      <c r="CP268" s="1">
        <v>0</v>
      </c>
      <c r="CQ268" s="1">
        <v>1</v>
      </c>
      <c r="CR268" s="1">
        <v>0</v>
      </c>
      <c r="CS268" s="1">
        <v>0</v>
      </c>
      <c r="CT268" s="1">
        <v>0</v>
      </c>
      <c r="CU268" s="1">
        <v>0</v>
      </c>
      <c r="CV268" s="1">
        <v>0</v>
      </c>
      <c r="CW268" s="1">
        <v>2</v>
      </c>
      <c r="CX268" s="1">
        <v>0</v>
      </c>
      <c r="CY268">
        <f t="shared" si="7"/>
        <v>1461</v>
      </c>
      <c r="CZ268" t="s">
        <v>373</v>
      </c>
      <c r="DA268">
        <v>-0.66139416358479997</v>
      </c>
      <c r="DB268">
        <v>-1.0066376526768901</v>
      </c>
      <c r="DC268">
        <v>-0.31555989160610798</v>
      </c>
      <c r="DD268">
        <v>0.64831132422052995</v>
      </c>
      <c r="DE268">
        <v>5.5965659450939604</v>
      </c>
      <c r="DF268">
        <v>0.10692105287970401</v>
      </c>
      <c r="DG268">
        <v>0.44423617665417497</v>
      </c>
      <c r="DH268">
        <v>0.38893308061721499</v>
      </c>
      <c r="DI268">
        <v>0.53435798422809599</v>
      </c>
      <c r="DJ268">
        <v>0.42845943993247798</v>
      </c>
      <c r="DK268">
        <v>0.55925191827463006</v>
      </c>
    </row>
    <row r="269" spans="1:115" x14ac:dyDescent="0.25">
      <c r="A269" t="s">
        <v>642</v>
      </c>
      <c r="B269" t="s">
        <v>643</v>
      </c>
      <c r="C269" s="1">
        <v>0</v>
      </c>
      <c r="D269" s="1">
        <v>23</v>
      </c>
      <c r="E269" s="1">
        <v>0</v>
      </c>
      <c r="F269" s="1">
        <v>2</v>
      </c>
      <c r="G269" s="1">
        <v>11</v>
      </c>
      <c r="H269" s="1">
        <v>0</v>
      </c>
      <c r="I269" s="1">
        <v>17</v>
      </c>
      <c r="J269" s="1">
        <v>27</v>
      </c>
      <c r="K269" s="1">
        <v>22</v>
      </c>
      <c r="L269" s="1">
        <v>0</v>
      </c>
      <c r="M269" s="1">
        <v>0</v>
      </c>
      <c r="N269" s="1">
        <v>6</v>
      </c>
      <c r="O269" s="1">
        <v>6</v>
      </c>
      <c r="P269" s="1">
        <v>0</v>
      </c>
      <c r="Q269" s="1">
        <v>0</v>
      </c>
      <c r="R269" s="1">
        <v>18</v>
      </c>
      <c r="S269" s="1">
        <v>3</v>
      </c>
      <c r="T269" s="1">
        <v>26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10</v>
      </c>
      <c r="AA269" s="1">
        <v>0</v>
      </c>
      <c r="AB269" s="1">
        <v>0</v>
      </c>
      <c r="AC269" s="1">
        <v>46</v>
      </c>
      <c r="AD269" s="1">
        <v>40</v>
      </c>
      <c r="AE269" s="1">
        <v>0</v>
      </c>
      <c r="AF269" s="1">
        <v>8</v>
      </c>
      <c r="AG269" s="1">
        <v>1</v>
      </c>
      <c r="AH269" s="1">
        <v>5</v>
      </c>
      <c r="AI269" s="1">
        <v>34</v>
      </c>
      <c r="AJ269" s="1">
        <v>0</v>
      </c>
      <c r="AK269" s="1">
        <v>2</v>
      </c>
      <c r="AL269" s="1">
        <v>0</v>
      </c>
      <c r="AM269" s="1">
        <v>2</v>
      </c>
      <c r="AN269" s="1">
        <v>0</v>
      </c>
      <c r="AO269" s="1">
        <v>6</v>
      </c>
      <c r="AP269" s="1">
        <v>2</v>
      </c>
      <c r="AQ269" s="1">
        <v>7</v>
      </c>
      <c r="AR269" s="1">
        <v>0</v>
      </c>
      <c r="AS269" s="1">
        <v>0</v>
      </c>
      <c r="AT269" s="1">
        <v>194</v>
      </c>
      <c r="AU269" s="1">
        <v>7</v>
      </c>
      <c r="AV269" s="1">
        <v>2</v>
      </c>
      <c r="AW269" s="1">
        <v>0</v>
      </c>
      <c r="AX269" s="1">
        <v>0</v>
      </c>
      <c r="AY269" s="1">
        <v>17</v>
      </c>
      <c r="AZ269" s="1">
        <v>0</v>
      </c>
      <c r="BA269" s="1">
        <v>0</v>
      </c>
      <c r="BB269" s="1">
        <v>0</v>
      </c>
      <c r="BC269" s="1">
        <v>0</v>
      </c>
      <c r="BD269" s="1">
        <v>2</v>
      </c>
      <c r="BE269" s="1">
        <v>0</v>
      </c>
      <c r="BF269" s="1">
        <v>0</v>
      </c>
      <c r="BG269" s="1">
        <v>0</v>
      </c>
      <c r="BH269" s="1">
        <v>0</v>
      </c>
      <c r="BI269" s="1">
        <v>1</v>
      </c>
      <c r="BJ269" s="1">
        <v>0</v>
      </c>
      <c r="BK269" s="1">
        <v>24</v>
      </c>
      <c r="BL269" s="1">
        <v>20</v>
      </c>
      <c r="BM269" s="1">
        <v>1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24</v>
      </c>
      <c r="BY269" s="1">
        <v>0</v>
      </c>
      <c r="BZ269" s="1">
        <v>41</v>
      </c>
      <c r="CA269" s="1">
        <v>0</v>
      </c>
      <c r="CB269" s="1">
        <v>1</v>
      </c>
      <c r="CC269" s="1">
        <v>0</v>
      </c>
      <c r="CD269" s="1">
        <v>0</v>
      </c>
      <c r="CE269" s="1">
        <v>22</v>
      </c>
      <c r="CF269" s="1">
        <v>0</v>
      </c>
      <c r="CG269" s="1">
        <v>0</v>
      </c>
      <c r="CH269" s="1">
        <v>28</v>
      </c>
      <c r="CI269" s="1">
        <v>0</v>
      </c>
      <c r="CJ269" s="1">
        <v>0</v>
      </c>
      <c r="CK269" s="1">
        <v>0</v>
      </c>
      <c r="CL269" s="1">
        <v>4</v>
      </c>
      <c r="CM269" s="1">
        <v>0</v>
      </c>
      <c r="CN269" s="1">
        <v>0</v>
      </c>
      <c r="CO269" s="1">
        <v>0</v>
      </c>
      <c r="CP269" s="1">
        <v>1</v>
      </c>
      <c r="CQ269" s="1">
        <v>2</v>
      </c>
      <c r="CR269" s="1">
        <v>0</v>
      </c>
      <c r="CS269" s="1">
        <v>0</v>
      </c>
      <c r="CT269" s="1">
        <v>5</v>
      </c>
      <c r="CU269" s="1">
        <v>14</v>
      </c>
      <c r="CV269" s="1">
        <v>0</v>
      </c>
      <c r="CW269" s="1">
        <v>2</v>
      </c>
      <c r="CX269" s="1">
        <v>3</v>
      </c>
      <c r="CY269">
        <f t="shared" si="7"/>
        <v>739</v>
      </c>
      <c r="CZ269" t="s">
        <v>643</v>
      </c>
      <c r="DA269">
        <v>6.16261726707261E-2</v>
      </c>
      <c r="DB269">
        <v>0.47322119286730502</v>
      </c>
      <c r="DC269">
        <v>-0.25006216159212402</v>
      </c>
      <c r="DD269">
        <v>-0.57376266575033197</v>
      </c>
      <c r="DE269">
        <v>4.9160797913851999</v>
      </c>
      <c r="DF269">
        <v>-9.9946440954537002E-2</v>
      </c>
      <c r="DG269">
        <v>0.449375000416254</v>
      </c>
      <c r="DH269">
        <v>0.50902644845759304</v>
      </c>
      <c r="DI269">
        <v>0.64178002671654799</v>
      </c>
      <c r="DJ269">
        <v>0.42578816156771598</v>
      </c>
      <c r="DK269">
        <v>0.56383320407189597</v>
      </c>
    </row>
    <row r="270" spans="1:115" x14ac:dyDescent="0.25">
      <c r="A270" t="s">
        <v>780</v>
      </c>
      <c r="B270" t="s">
        <v>781</v>
      </c>
      <c r="C270" s="1">
        <v>0</v>
      </c>
      <c r="D270" s="1">
        <v>0</v>
      </c>
      <c r="E270" s="1">
        <v>0</v>
      </c>
      <c r="F270" s="1">
        <v>1</v>
      </c>
      <c r="G270" s="1">
        <v>0</v>
      </c>
      <c r="H270" s="1">
        <v>0</v>
      </c>
      <c r="I270" s="1">
        <v>1</v>
      </c>
      <c r="J270" s="1">
        <v>1</v>
      </c>
      <c r="K270" s="1">
        <v>0</v>
      </c>
      <c r="L270" s="1">
        <v>0</v>
      </c>
      <c r="M270" s="1">
        <v>10</v>
      </c>
      <c r="N270" s="1">
        <v>0</v>
      </c>
      <c r="O270" s="1">
        <v>5</v>
      </c>
      <c r="P270" s="1">
        <v>796</v>
      </c>
      <c r="Q270" s="1">
        <v>0</v>
      </c>
      <c r="R270" s="1">
        <v>1</v>
      </c>
      <c r="S270" s="1">
        <v>1</v>
      </c>
      <c r="T270" s="1">
        <v>0</v>
      </c>
      <c r="U270" s="1">
        <v>0</v>
      </c>
      <c r="V270" s="1">
        <v>0</v>
      </c>
      <c r="W270" s="1">
        <v>5</v>
      </c>
      <c r="X270" s="1">
        <v>1</v>
      </c>
      <c r="Y270" s="1">
        <v>0</v>
      </c>
      <c r="Z270" s="1">
        <v>1</v>
      </c>
      <c r="AA270" s="1">
        <v>0</v>
      </c>
      <c r="AB270" s="1">
        <v>0</v>
      </c>
      <c r="AC270" s="1">
        <v>0</v>
      </c>
      <c r="AD270" s="1">
        <v>1</v>
      </c>
      <c r="AE270" s="1">
        <v>0</v>
      </c>
      <c r="AF270" s="1">
        <v>4</v>
      </c>
      <c r="AG270" s="1">
        <v>0</v>
      </c>
      <c r="AH270" s="1">
        <v>0</v>
      </c>
      <c r="AI270" s="1">
        <v>1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3</v>
      </c>
      <c r="AR270" s="1">
        <v>1</v>
      </c>
      <c r="AS270" s="1">
        <v>20</v>
      </c>
      <c r="AT270" s="1">
        <v>2</v>
      </c>
      <c r="AU270" s="1">
        <v>2</v>
      </c>
      <c r="AV270" s="1">
        <v>0</v>
      </c>
      <c r="AW270" s="1">
        <v>0</v>
      </c>
      <c r="AX270" s="1">
        <v>318</v>
      </c>
      <c r="AY270" s="1">
        <v>65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132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35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2</v>
      </c>
      <c r="CX270" s="1">
        <v>0</v>
      </c>
      <c r="CY270">
        <f t="shared" si="7"/>
        <v>1409</v>
      </c>
      <c r="CZ270" t="s">
        <v>781</v>
      </c>
      <c r="DA270">
        <v>-1.5548391393424601</v>
      </c>
      <c r="DB270">
        <v>-1.3722576932617201</v>
      </c>
      <c r="DC270">
        <v>-1.7444026372141801</v>
      </c>
      <c r="DD270">
        <v>-0.499860597801009</v>
      </c>
      <c r="DE270">
        <v>5.3914008644223497</v>
      </c>
      <c r="DF270">
        <v>-8.1113302821059705E-2</v>
      </c>
      <c r="DG270">
        <v>0.45937500033280398</v>
      </c>
      <c r="DH270">
        <v>0.43416024110419299</v>
      </c>
      <c r="DI270">
        <v>0.57652311112327104</v>
      </c>
      <c r="DJ270">
        <v>0.44396055030578802</v>
      </c>
      <c r="DK270">
        <v>0.571250835466943</v>
      </c>
    </row>
    <row r="271" spans="1:115" x14ac:dyDescent="0.25">
      <c r="A271" t="s">
        <v>962</v>
      </c>
      <c r="B271" t="s">
        <v>963</v>
      </c>
      <c r="C271" s="1">
        <v>0</v>
      </c>
      <c r="D271" s="1">
        <v>0</v>
      </c>
      <c r="E271" s="1">
        <v>106974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29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44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1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23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2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>
        <f t="shared" si="7"/>
        <v>107073</v>
      </c>
      <c r="CZ271" t="s">
        <v>963</v>
      </c>
      <c r="DA271">
        <v>-2.13757466756093</v>
      </c>
      <c r="DB271">
        <v>-2.4042590468604699</v>
      </c>
      <c r="DC271">
        <v>-1.82775188855707</v>
      </c>
      <c r="DD271">
        <v>0.41140157225982599</v>
      </c>
      <c r="DE271">
        <v>5.0173351608841203</v>
      </c>
      <c r="DF271">
        <v>7.2019068521517099E-2</v>
      </c>
      <c r="DG271">
        <v>0.46343750029914599</v>
      </c>
      <c r="DH271">
        <v>0.60860638028896996</v>
      </c>
      <c r="DI271">
        <v>0.72413761117623598</v>
      </c>
      <c r="DJ271">
        <v>0.44925638391075001</v>
      </c>
      <c r="DK271">
        <v>0.57261600268023305</v>
      </c>
    </row>
    <row r="272" spans="1:115" x14ac:dyDescent="0.25">
      <c r="A272" t="s">
        <v>964</v>
      </c>
      <c r="B272" t="s">
        <v>965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2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104</v>
      </c>
      <c r="AA272" s="1">
        <v>0</v>
      </c>
      <c r="AB272" s="1">
        <v>0</v>
      </c>
      <c r="AC272" s="1">
        <v>25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24683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>
        <f t="shared" si="7"/>
        <v>24814</v>
      </c>
      <c r="CZ272" t="s">
        <v>965</v>
      </c>
      <c r="DA272">
        <v>-2.2427099583606802</v>
      </c>
      <c r="DB272">
        <v>-2.4214922852390002</v>
      </c>
      <c r="DC272">
        <v>-2.0177305122509499</v>
      </c>
      <c r="DD272">
        <v>0.37798012494684602</v>
      </c>
      <c r="DE272">
        <v>4.8733731062243404</v>
      </c>
      <c r="DF272">
        <v>6.45987248432527E-2</v>
      </c>
      <c r="DG272">
        <v>0.46593750027849401</v>
      </c>
      <c r="DH272">
        <v>0.553326991815556</v>
      </c>
      <c r="DI272">
        <v>0.68222182548882904</v>
      </c>
      <c r="DJ272">
        <v>0.44941048682944301</v>
      </c>
      <c r="DK272">
        <v>0.578215411448738</v>
      </c>
    </row>
    <row r="273" spans="1:115" x14ac:dyDescent="0.25">
      <c r="A273" t="s">
        <v>912</v>
      </c>
      <c r="B273" t="s">
        <v>913</v>
      </c>
      <c r="C273" s="1">
        <v>0</v>
      </c>
      <c r="D273" s="1">
        <v>0</v>
      </c>
      <c r="E273" s="1">
        <v>700</v>
      </c>
      <c r="F273" s="1">
        <v>0</v>
      </c>
      <c r="G273" s="1">
        <v>0</v>
      </c>
      <c r="H273" s="1">
        <v>686</v>
      </c>
      <c r="I273" s="1">
        <v>1240</v>
      </c>
      <c r="J273" s="1">
        <v>0</v>
      </c>
      <c r="K273" s="1">
        <v>0</v>
      </c>
      <c r="L273" s="1">
        <v>0</v>
      </c>
      <c r="M273" s="1">
        <v>0</v>
      </c>
      <c r="N273" s="1">
        <v>1736</v>
      </c>
      <c r="O273" s="1">
        <v>2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1</v>
      </c>
      <c r="AA273" s="1">
        <v>0</v>
      </c>
      <c r="AB273" s="1">
        <v>520</v>
      </c>
      <c r="AC273" s="1">
        <v>58</v>
      </c>
      <c r="AD273" s="1">
        <v>31</v>
      </c>
      <c r="AE273" s="1">
        <v>0</v>
      </c>
      <c r="AF273" s="1">
        <v>0</v>
      </c>
      <c r="AG273" s="1">
        <v>1</v>
      </c>
      <c r="AH273" s="1">
        <v>8025</v>
      </c>
      <c r="AI273" s="1">
        <v>6</v>
      </c>
      <c r="AJ273" s="1">
        <v>0</v>
      </c>
      <c r="AK273" s="1">
        <v>144</v>
      </c>
      <c r="AL273" s="1">
        <v>0</v>
      </c>
      <c r="AM273" s="1">
        <v>0</v>
      </c>
      <c r="AN273" s="1">
        <v>0</v>
      </c>
      <c r="AO273" s="1">
        <v>0</v>
      </c>
      <c r="AP273" s="1">
        <v>26</v>
      </c>
      <c r="AQ273" s="1">
        <v>0</v>
      </c>
      <c r="AR273" s="1">
        <v>0</v>
      </c>
      <c r="AS273" s="1">
        <v>2</v>
      </c>
      <c r="AT273" s="1">
        <v>0</v>
      </c>
      <c r="AU273" s="1">
        <v>55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11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4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5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4</v>
      </c>
      <c r="CU273" s="1">
        <v>0</v>
      </c>
      <c r="CV273" s="1">
        <v>0</v>
      </c>
      <c r="CW273" s="1">
        <v>0</v>
      </c>
      <c r="CX273" s="1">
        <v>0</v>
      </c>
      <c r="CY273">
        <f t="shared" si="7"/>
        <v>13257</v>
      </c>
      <c r="CZ273" t="s">
        <v>913</v>
      </c>
      <c r="DA273">
        <v>-1.4263957022161899</v>
      </c>
      <c r="DB273">
        <v>-1.3196707284845099</v>
      </c>
      <c r="DC273">
        <v>-1.53988274870443</v>
      </c>
      <c r="DD273">
        <v>-0.55012895922480798</v>
      </c>
      <c r="DE273">
        <v>6.1708396841936004</v>
      </c>
      <c r="DF273">
        <v>-8.8111629904977604E-2</v>
      </c>
      <c r="DG273">
        <v>0.45298344305995802</v>
      </c>
      <c r="DH273">
        <v>0.16142141328376</v>
      </c>
      <c r="DI273">
        <v>0.30060625067352398</v>
      </c>
      <c r="DJ273">
        <v>0.45185700295687797</v>
      </c>
      <c r="DK273">
        <v>0.57965668387932001</v>
      </c>
    </row>
    <row r="274" spans="1:115" x14ac:dyDescent="0.25">
      <c r="A274" t="s">
        <v>812</v>
      </c>
      <c r="B274" t="s">
        <v>813</v>
      </c>
      <c r="C274" s="1">
        <v>1</v>
      </c>
      <c r="D274" s="1">
        <v>0</v>
      </c>
      <c r="E274" s="1">
        <v>0</v>
      </c>
      <c r="F274" s="1">
        <v>1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111366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4</v>
      </c>
      <c r="U274" s="1">
        <v>26</v>
      </c>
      <c r="V274" s="1">
        <v>0</v>
      </c>
      <c r="W274" s="1">
        <v>0</v>
      </c>
      <c r="X274" s="1">
        <v>3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1</v>
      </c>
      <c r="AG274" s="1">
        <v>1</v>
      </c>
      <c r="AH274" s="1">
        <v>0</v>
      </c>
      <c r="AI274" s="1">
        <v>0</v>
      </c>
      <c r="AJ274" s="1">
        <v>0</v>
      </c>
      <c r="AK274" s="1">
        <v>0</v>
      </c>
      <c r="AL274" s="1">
        <v>1</v>
      </c>
      <c r="AM274" s="1">
        <v>292</v>
      </c>
      <c r="AN274" s="1">
        <v>0</v>
      </c>
      <c r="AO274" s="1">
        <v>0</v>
      </c>
      <c r="AP274" s="1">
        <v>325</v>
      </c>
      <c r="AQ274" s="1">
        <v>1</v>
      </c>
      <c r="AR274" s="1">
        <v>179</v>
      </c>
      <c r="AS274" s="1">
        <v>3</v>
      </c>
      <c r="AT274" s="1">
        <v>0</v>
      </c>
      <c r="AU274" s="1">
        <v>0</v>
      </c>
      <c r="AV274" s="1">
        <v>187</v>
      </c>
      <c r="AW274" s="1">
        <v>45</v>
      </c>
      <c r="AX274" s="1">
        <v>0</v>
      </c>
      <c r="AY274" s="1">
        <v>0</v>
      </c>
      <c r="AZ274" s="1">
        <v>1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1905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>
        <f t="shared" si="7"/>
        <v>114342</v>
      </c>
      <c r="CZ274" t="s">
        <v>813</v>
      </c>
      <c r="DA274">
        <v>-1.7051536201998201</v>
      </c>
      <c r="DB274">
        <v>-1.5531895046423601</v>
      </c>
      <c r="DC274">
        <v>-1.8158372493586601</v>
      </c>
      <c r="DD274">
        <v>-0.57196026883169004</v>
      </c>
      <c r="DE274">
        <v>5.7860435957090797</v>
      </c>
      <c r="DF274">
        <v>-7.9778463159592E-2</v>
      </c>
      <c r="DG274">
        <v>0.45281250038746401</v>
      </c>
      <c r="DH274">
        <v>0.30483143810636798</v>
      </c>
      <c r="DI274">
        <v>0.45790827677957802</v>
      </c>
      <c r="DJ274">
        <v>0.45099216440735301</v>
      </c>
      <c r="DK274">
        <v>0.57993438956814902</v>
      </c>
    </row>
    <row r="275" spans="1:115" x14ac:dyDescent="0.25">
      <c r="A275" t="s">
        <v>914</v>
      </c>
      <c r="B275" t="s">
        <v>915</v>
      </c>
      <c r="C275" s="1">
        <v>0</v>
      </c>
      <c r="D275" s="1">
        <v>2</v>
      </c>
      <c r="E275" s="1">
        <v>639</v>
      </c>
      <c r="F275" s="1">
        <v>0</v>
      </c>
      <c r="G275" s="1">
        <v>0</v>
      </c>
      <c r="H275" s="1">
        <v>481</v>
      </c>
      <c r="I275" s="1">
        <v>915</v>
      </c>
      <c r="J275" s="1">
        <v>0</v>
      </c>
      <c r="K275" s="1">
        <v>0</v>
      </c>
      <c r="L275" s="1">
        <v>0</v>
      </c>
      <c r="M275" s="1">
        <v>0</v>
      </c>
      <c r="N275" s="1">
        <v>1535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1</v>
      </c>
      <c r="AA275" s="1">
        <v>0</v>
      </c>
      <c r="AB275" s="1">
        <v>621</v>
      </c>
      <c r="AC275" s="1">
        <v>32</v>
      </c>
      <c r="AD275" s="1">
        <v>36</v>
      </c>
      <c r="AE275" s="1">
        <v>0</v>
      </c>
      <c r="AF275" s="1">
        <v>0</v>
      </c>
      <c r="AG275" s="1">
        <v>1</v>
      </c>
      <c r="AH275" s="1">
        <v>5416</v>
      </c>
      <c r="AI275" s="1">
        <v>0</v>
      </c>
      <c r="AJ275" s="1">
        <v>0</v>
      </c>
      <c r="AK275" s="1">
        <v>145</v>
      </c>
      <c r="AL275" s="1">
        <v>0</v>
      </c>
      <c r="AM275" s="1">
        <v>0</v>
      </c>
      <c r="AN275" s="1">
        <v>0</v>
      </c>
      <c r="AO275" s="1">
        <v>0</v>
      </c>
      <c r="AP275" s="1">
        <v>19</v>
      </c>
      <c r="AQ275" s="1">
        <v>0</v>
      </c>
      <c r="AR275" s="1">
        <v>0</v>
      </c>
      <c r="AS275" s="1">
        <v>0</v>
      </c>
      <c r="AT275" s="1">
        <v>0</v>
      </c>
      <c r="AU275" s="1">
        <v>23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6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>
        <f t="shared" si="7"/>
        <v>9872</v>
      </c>
      <c r="CZ275" t="s">
        <v>915</v>
      </c>
      <c r="DA275">
        <v>-1.69518260739361</v>
      </c>
      <c r="DB275">
        <v>-1.58703549530451</v>
      </c>
      <c r="DC275">
        <v>-1.7915741953195401</v>
      </c>
      <c r="DD275">
        <v>-0.64339793329086803</v>
      </c>
      <c r="DE275">
        <v>5.9984817330515803</v>
      </c>
      <c r="DF275">
        <v>-8.7544120896290795E-2</v>
      </c>
      <c r="DG275">
        <v>0.45437500037441497</v>
      </c>
      <c r="DH275">
        <v>0.180291212272192</v>
      </c>
      <c r="DI275">
        <v>0.31221122459891398</v>
      </c>
      <c r="DJ275">
        <v>0.452248803022262</v>
      </c>
      <c r="DK275">
        <v>0.58061963248163595</v>
      </c>
    </row>
    <row r="276" spans="1:115" x14ac:dyDescent="0.25">
      <c r="A276" t="s">
        <v>828</v>
      </c>
      <c r="B276" t="s">
        <v>829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684</v>
      </c>
      <c r="U276" s="1">
        <v>3</v>
      </c>
      <c r="V276" s="1">
        <v>27</v>
      </c>
      <c r="W276" s="1">
        <v>15</v>
      </c>
      <c r="X276" s="1">
        <v>0</v>
      </c>
      <c r="Y276" s="1">
        <v>0</v>
      </c>
      <c r="Z276" s="1">
        <v>0</v>
      </c>
      <c r="AA276" s="1">
        <v>2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1189</v>
      </c>
      <c r="AY276" s="1">
        <v>16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>
        <f t="shared" si="7"/>
        <v>1936</v>
      </c>
      <c r="CZ276" t="s">
        <v>829</v>
      </c>
      <c r="DA276">
        <v>-2.11182515310177</v>
      </c>
      <c r="DB276">
        <v>-2.3583065993746799</v>
      </c>
      <c r="DC276">
        <v>-1.8631602904792699</v>
      </c>
      <c r="DD276">
        <v>0.25863423950744402</v>
      </c>
      <c r="DE276">
        <v>5.0545549164974402</v>
      </c>
      <c r="DF276">
        <v>4.38516637802231E-2</v>
      </c>
      <c r="DG276">
        <v>0.47766323042257702</v>
      </c>
      <c r="DH276">
        <v>0.51216953821552502</v>
      </c>
      <c r="DI276">
        <v>0.65209063020425895</v>
      </c>
      <c r="DJ276">
        <v>0.45874097073379799</v>
      </c>
      <c r="DK276">
        <v>0.58241417964095998</v>
      </c>
    </row>
    <row r="277" spans="1:115" x14ac:dyDescent="0.25">
      <c r="A277" t="s">
        <v>774</v>
      </c>
      <c r="B277" t="s">
        <v>775</v>
      </c>
      <c r="C277" s="1">
        <v>2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120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9</v>
      </c>
      <c r="X277" s="1">
        <v>1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2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1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3</v>
      </c>
      <c r="AV277" s="1">
        <v>0</v>
      </c>
      <c r="AW277" s="1">
        <v>0</v>
      </c>
      <c r="AX277" s="1">
        <v>297</v>
      </c>
      <c r="AY277" s="1">
        <v>34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9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3405</v>
      </c>
      <c r="CX277" s="1">
        <v>0</v>
      </c>
      <c r="CY277">
        <f t="shared" si="7"/>
        <v>3883</v>
      </c>
      <c r="CZ277" t="s">
        <v>775</v>
      </c>
      <c r="DA277">
        <v>-1.9927524310846001</v>
      </c>
      <c r="DB277">
        <v>-2.24911434920425</v>
      </c>
      <c r="DC277">
        <v>-1.75884967905843</v>
      </c>
      <c r="DD277">
        <v>0.38189900530752302</v>
      </c>
      <c r="DE277">
        <v>5.2945244997890102</v>
      </c>
      <c r="DF277">
        <v>5.6629060524117397E-2</v>
      </c>
      <c r="DG277">
        <v>0.46891596401510999</v>
      </c>
      <c r="DH277">
        <v>0.52607271641626396</v>
      </c>
      <c r="DI277">
        <v>0.66091225349034499</v>
      </c>
      <c r="DJ277">
        <v>0.46675050695396197</v>
      </c>
      <c r="DK277">
        <v>0.58708596444213601</v>
      </c>
    </row>
    <row r="278" spans="1:115" x14ac:dyDescent="0.25">
      <c r="A278" t="s">
        <v>250</v>
      </c>
      <c r="B278" t="s">
        <v>251</v>
      </c>
      <c r="C278" s="1">
        <v>0</v>
      </c>
      <c r="D278" s="1">
        <v>3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294</v>
      </c>
      <c r="N278" s="1">
        <v>0</v>
      </c>
      <c r="O278" s="1">
        <v>6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4</v>
      </c>
      <c r="AA278" s="1">
        <v>0</v>
      </c>
      <c r="AB278" s="1">
        <v>0</v>
      </c>
      <c r="AC278" s="1">
        <v>1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3646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>
        <f t="shared" si="7"/>
        <v>3954</v>
      </c>
      <c r="CZ278" t="s">
        <v>251</v>
      </c>
      <c r="DA278">
        <v>-2.0936195465585801</v>
      </c>
      <c r="DB278">
        <v>-2.3303107206928102</v>
      </c>
      <c r="DC278">
        <v>-1.82036544818226</v>
      </c>
      <c r="DD278">
        <v>0.44948594814186998</v>
      </c>
      <c r="DE278">
        <v>4.6770336568382502</v>
      </c>
      <c r="DF278">
        <v>7.7173222009646894E-2</v>
      </c>
      <c r="DG278">
        <v>0.45781250034578402</v>
      </c>
      <c r="DH278">
        <v>0.58338699224602697</v>
      </c>
      <c r="DI278">
        <v>0.71489777473576599</v>
      </c>
      <c r="DJ278">
        <v>0.459113218047766</v>
      </c>
      <c r="DK278">
        <v>0.58724104063218296</v>
      </c>
    </row>
    <row r="279" spans="1:115" x14ac:dyDescent="0.25">
      <c r="A279" t="s">
        <v>492</v>
      </c>
      <c r="B279" t="s">
        <v>493</v>
      </c>
      <c r="C279" s="1">
        <v>0</v>
      </c>
      <c r="D279" s="1">
        <v>3</v>
      </c>
      <c r="E279" s="1">
        <v>0</v>
      </c>
      <c r="F279" s="1">
        <v>0</v>
      </c>
      <c r="G279" s="1">
        <v>1</v>
      </c>
      <c r="H279" s="1">
        <v>8</v>
      </c>
      <c r="I279" s="1">
        <v>0</v>
      </c>
      <c r="J279" s="1">
        <v>4</v>
      </c>
      <c r="K279" s="1">
        <v>0</v>
      </c>
      <c r="L279" s="1">
        <v>0</v>
      </c>
      <c r="M279" s="1">
        <v>0</v>
      </c>
      <c r="N279" s="1">
        <v>17</v>
      </c>
      <c r="O279" s="1">
        <v>1</v>
      </c>
      <c r="P279" s="1">
        <v>0</v>
      </c>
      <c r="Q279" s="1">
        <v>0</v>
      </c>
      <c r="R279" s="1">
        <v>101</v>
      </c>
      <c r="S279" s="1">
        <v>8</v>
      </c>
      <c r="T279" s="1">
        <v>3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3</v>
      </c>
      <c r="AA279" s="1">
        <v>0</v>
      </c>
      <c r="AB279" s="1">
        <v>0</v>
      </c>
      <c r="AC279" s="1">
        <v>1</v>
      </c>
      <c r="AD279" s="1">
        <v>8</v>
      </c>
      <c r="AE279" s="1">
        <v>0</v>
      </c>
      <c r="AF279" s="1">
        <v>18</v>
      </c>
      <c r="AG279" s="1">
        <v>0</v>
      </c>
      <c r="AH279" s="1">
        <v>22</v>
      </c>
      <c r="AI279" s="1">
        <v>0</v>
      </c>
      <c r="AJ279" s="1">
        <v>1</v>
      </c>
      <c r="AK279" s="1">
        <v>2</v>
      </c>
      <c r="AL279" s="1">
        <v>0</v>
      </c>
      <c r="AM279" s="1">
        <v>1</v>
      </c>
      <c r="AN279" s="1">
        <v>0</v>
      </c>
      <c r="AO279" s="1">
        <v>9</v>
      </c>
      <c r="AP279" s="1">
        <v>13</v>
      </c>
      <c r="AQ279" s="1">
        <v>137</v>
      </c>
      <c r="AR279" s="1">
        <v>0</v>
      </c>
      <c r="AS279" s="1">
        <v>0</v>
      </c>
      <c r="AT279" s="1">
        <v>58</v>
      </c>
      <c r="AU279" s="1">
        <v>0</v>
      </c>
      <c r="AV279" s="1">
        <v>3</v>
      </c>
      <c r="AW279" s="1">
        <v>0</v>
      </c>
      <c r="AX279" s="1">
        <v>0</v>
      </c>
      <c r="AY279" s="1">
        <v>2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30</v>
      </c>
      <c r="BM279" s="1">
        <v>0</v>
      </c>
      <c r="BN279" s="1">
        <v>11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2</v>
      </c>
      <c r="BY279" s="1">
        <v>0</v>
      </c>
      <c r="BZ279" s="1">
        <v>19</v>
      </c>
      <c r="CA279" s="1">
        <v>0</v>
      </c>
      <c r="CB279" s="1">
        <v>0</v>
      </c>
      <c r="CC279" s="1">
        <v>0</v>
      </c>
      <c r="CD279" s="1">
        <v>0</v>
      </c>
      <c r="CE279" s="1">
        <v>4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5</v>
      </c>
      <c r="CM279" s="1">
        <v>0</v>
      </c>
      <c r="CN279" s="1">
        <v>0</v>
      </c>
      <c r="CO279" s="1">
        <v>0</v>
      </c>
      <c r="CP279" s="1">
        <v>1</v>
      </c>
      <c r="CQ279" s="1">
        <v>2</v>
      </c>
      <c r="CR279" s="1">
        <v>0</v>
      </c>
      <c r="CS279" s="1">
        <v>0</v>
      </c>
      <c r="CT279" s="1">
        <v>0</v>
      </c>
      <c r="CU279" s="1">
        <v>21</v>
      </c>
      <c r="CV279" s="1">
        <v>0</v>
      </c>
      <c r="CW279" s="1">
        <v>0</v>
      </c>
      <c r="CX279" s="1">
        <v>0</v>
      </c>
      <c r="CY279">
        <f t="shared" si="7"/>
        <v>519</v>
      </c>
      <c r="CZ279" t="s">
        <v>493</v>
      </c>
      <c r="DA279">
        <v>-0.84063474304413499</v>
      </c>
      <c r="DB279">
        <v>-0.59443346574839895</v>
      </c>
      <c r="DC279">
        <v>-1.09981298819058</v>
      </c>
      <c r="DD279">
        <v>-0.49153846391975098</v>
      </c>
      <c r="DE279">
        <v>5.0485881707517901</v>
      </c>
      <c r="DF279">
        <v>-8.8287533052747003E-2</v>
      </c>
      <c r="DG279">
        <v>0.45718750035098199</v>
      </c>
      <c r="DH279">
        <v>0.42885506867779599</v>
      </c>
      <c r="DI279">
        <v>0.57176249485240604</v>
      </c>
      <c r="DJ279">
        <v>0.45806873475469601</v>
      </c>
      <c r="DK279">
        <v>0.58838651415282395</v>
      </c>
    </row>
    <row r="280" spans="1:115" x14ac:dyDescent="0.25">
      <c r="A280" t="s">
        <v>782</v>
      </c>
      <c r="B280" t="s">
        <v>783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0</v>
      </c>
      <c r="P280" s="1">
        <v>1</v>
      </c>
      <c r="Q280" s="1">
        <v>0</v>
      </c>
      <c r="R280" s="1">
        <v>0</v>
      </c>
      <c r="S280" s="1">
        <v>1</v>
      </c>
      <c r="T280" s="1">
        <v>1</v>
      </c>
      <c r="U280" s="1">
        <v>0</v>
      </c>
      <c r="V280" s="1">
        <v>0</v>
      </c>
      <c r="W280" s="1">
        <v>0</v>
      </c>
      <c r="X280" s="1">
        <v>8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245</v>
      </c>
      <c r="AQ280" s="1">
        <v>1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184</v>
      </c>
      <c r="AY280" s="1">
        <v>5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12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6</v>
      </c>
      <c r="CW280" s="1">
        <v>76</v>
      </c>
      <c r="CX280" s="1">
        <v>0</v>
      </c>
      <c r="CY280">
        <f t="shared" si="7"/>
        <v>541</v>
      </c>
      <c r="CZ280" t="s">
        <v>783</v>
      </c>
      <c r="DA280">
        <v>-1.9259276817450399</v>
      </c>
      <c r="DB280">
        <v>-2.1241284295516598</v>
      </c>
      <c r="DC280">
        <v>-1.69573983606197</v>
      </c>
      <c r="DD280">
        <v>0.444733281543023</v>
      </c>
      <c r="DE280">
        <v>5.1181286734754101</v>
      </c>
      <c r="DF280">
        <v>7.5930652070774707E-2</v>
      </c>
      <c r="DG280">
        <v>0.45829428337811701</v>
      </c>
      <c r="DH280">
        <v>0.51185681051078302</v>
      </c>
      <c r="DI280">
        <v>0.64560720726801102</v>
      </c>
      <c r="DJ280">
        <v>0.46815252646376398</v>
      </c>
      <c r="DK280">
        <v>0.59008168992522203</v>
      </c>
    </row>
    <row r="281" spans="1:115" x14ac:dyDescent="0.25">
      <c r="A281" t="s">
        <v>320</v>
      </c>
      <c r="B281" t="s">
        <v>321</v>
      </c>
      <c r="C281" s="1">
        <v>107</v>
      </c>
      <c r="D281" s="1">
        <v>1</v>
      </c>
      <c r="E281" s="1">
        <v>0</v>
      </c>
      <c r="F281" s="1">
        <v>0</v>
      </c>
      <c r="G281" s="1">
        <v>21</v>
      </c>
      <c r="H281" s="1">
        <v>23</v>
      </c>
      <c r="I281" s="1">
        <v>0</v>
      </c>
      <c r="J281" s="1">
        <v>4</v>
      </c>
      <c r="K281" s="1">
        <v>201</v>
      </c>
      <c r="L281" s="1">
        <v>2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5</v>
      </c>
      <c r="S281" s="1">
        <v>2</v>
      </c>
      <c r="T281" s="1">
        <v>0</v>
      </c>
      <c r="U281" s="1">
        <v>0</v>
      </c>
      <c r="V281" s="1">
        <v>1</v>
      </c>
      <c r="W281" s="1">
        <v>0</v>
      </c>
      <c r="X281" s="1">
        <v>0</v>
      </c>
      <c r="Y281" s="1">
        <v>0</v>
      </c>
      <c r="Z281" s="1">
        <v>0</v>
      </c>
      <c r="AA281" s="1">
        <v>20</v>
      </c>
      <c r="AB281" s="1">
        <v>0</v>
      </c>
      <c r="AC281" s="1">
        <v>0</v>
      </c>
      <c r="AD281" s="1">
        <v>0</v>
      </c>
      <c r="AE281" s="1">
        <v>1953</v>
      </c>
      <c r="AF281" s="1">
        <v>10</v>
      </c>
      <c r="AG281" s="1">
        <v>0</v>
      </c>
      <c r="AH281" s="1">
        <v>5</v>
      </c>
      <c r="AI281" s="1">
        <v>8</v>
      </c>
      <c r="AJ281" s="1">
        <v>6</v>
      </c>
      <c r="AK281" s="1">
        <v>0</v>
      </c>
      <c r="AL281" s="1">
        <v>1</v>
      </c>
      <c r="AM281" s="1">
        <v>2</v>
      </c>
      <c r="AN281" s="1">
        <v>0</v>
      </c>
      <c r="AO281" s="1">
        <v>0</v>
      </c>
      <c r="AP281" s="1">
        <v>0</v>
      </c>
      <c r="AQ281" s="1">
        <v>1</v>
      </c>
      <c r="AR281" s="1">
        <v>3</v>
      </c>
      <c r="AS281" s="1">
        <v>0</v>
      </c>
      <c r="AT281" s="1">
        <v>15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410</v>
      </c>
      <c r="BE281" s="1">
        <v>169</v>
      </c>
      <c r="BF281" s="1">
        <v>191</v>
      </c>
      <c r="BG281" s="1">
        <v>0</v>
      </c>
      <c r="BH281" s="1">
        <v>853</v>
      </c>
      <c r="BI281" s="1">
        <v>0</v>
      </c>
      <c r="BJ281" s="1">
        <v>0</v>
      </c>
      <c r="BK281" s="1">
        <v>1</v>
      </c>
      <c r="BL281" s="1">
        <v>1482</v>
      </c>
      <c r="BM281" s="1">
        <v>1</v>
      </c>
      <c r="BN281" s="1">
        <v>3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2</v>
      </c>
      <c r="CG281" s="1">
        <v>11</v>
      </c>
      <c r="CH281" s="1">
        <v>0</v>
      </c>
      <c r="CI281" s="1">
        <v>6</v>
      </c>
      <c r="CJ281" s="1">
        <v>4</v>
      </c>
      <c r="CK281" s="1">
        <v>0</v>
      </c>
      <c r="CL281" s="1">
        <v>0</v>
      </c>
      <c r="CM281" s="1">
        <v>1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3</v>
      </c>
      <c r="CT281" s="1">
        <v>0</v>
      </c>
      <c r="CU281" s="1">
        <v>6</v>
      </c>
      <c r="CV281" s="1">
        <v>0</v>
      </c>
      <c r="CW281" s="1">
        <v>0</v>
      </c>
      <c r="CX281" s="1">
        <v>2</v>
      </c>
      <c r="CY281">
        <f t="shared" si="7"/>
        <v>5536</v>
      </c>
      <c r="CZ281" t="s">
        <v>321</v>
      </c>
      <c r="DA281">
        <v>-0.51187476713406799</v>
      </c>
      <c r="DB281">
        <v>-0.73031594018441404</v>
      </c>
      <c r="DC281">
        <v>-0.29828527714780301</v>
      </c>
      <c r="DD281">
        <v>0.62094941133757497</v>
      </c>
      <c r="DE281">
        <v>5.7920801490701503</v>
      </c>
      <c r="DF281">
        <v>9.5440108327941101E-2</v>
      </c>
      <c r="DG281">
        <v>0.44906250041887802</v>
      </c>
      <c r="DH281">
        <v>0.44996683134724802</v>
      </c>
      <c r="DI281">
        <v>0.59519488928066</v>
      </c>
      <c r="DJ281">
        <v>0.460130115281846</v>
      </c>
      <c r="DK281">
        <v>0.59215050119707002</v>
      </c>
    </row>
    <row r="282" spans="1:115" x14ac:dyDescent="0.25">
      <c r="A282" t="s">
        <v>584</v>
      </c>
      <c r="B282" t="s">
        <v>585</v>
      </c>
      <c r="C282" s="1">
        <v>0</v>
      </c>
      <c r="D282" s="1">
        <v>2</v>
      </c>
      <c r="E282" s="1">
        <v>0</v>
      </c>
      <c r="F282" s="1">
        <v>1</v>
      </c>
      <c r="G282" s="1">
        <v>732</v>
      </c>
      <c r="H282" s="1">
        <v>0</v>
      </c>
      <c r="I282" s="1">
        <v>0</v>
      </c>
      <c r="J282" s="1">
        <v>0</v>
      </c>
      <c r="K282" s="1">
        <v>11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5</v>
      </c>
      <c r="T282" s="1">
        <v>0</v>
      </c>
      <c r="U282" s="1">
        <v>1</v>
      </c>
      <c r="V282" s="1">
        <v>3</v>
      </c>
      <c r="W282" s="1">
        <v>0</v>
      </c>
      <c r="X282" s="1">
        <v>1</v>
      </c>
      <c r="Y282" s="1">
        <v>0</v>
      </c>
      <c r="Z282" s="1">
        <v>0</v>
      </c>
      <c r="AA282" s="1">
        <v>1</v>
      </c>
      <c r="AB282" s="1">
        <v>0</v>
      </c>
      <c r="AC282" s="1">
        <v>29</v>
      </c>
      <c r="AD282" s="1">
        <v>0</v>
      </c>
      <c r="AE282" s="1">
        <v>0</v>
      </c>
      <c r="AF282" s="1">
        <v>5</v>
      </c>
      <c r="AG282" s="1">
        <v>0</v>
      </c>
      <c r="AH282" s="1">
        <v>112</v>
      </c>
      <c r="AI282" s="1">
        <v>15</v>
      </c>
      <c r="AJ282" s="1">
        <v>0</v>
      </c>
      <c r="AK282" s="1">
        <v>11</v>
      </c>
      <c r="AL282" s="1">
        <v>7</v>
      </c>
      <c r="AM282" s="1">
        <v>0</v>
      </c>
      <c r="AN282" s="1">
        <v>0</v>
      </c>
      <c r="AO282" s="1">
        <v>0</v>
      </c>
      <c r="AP282" s="1">
        <v>60</v>
      </c>
      <c r="AQ282" s="1">
        <v>3</v>
      </c>
      <c r="AR282" s="1">
        <v>0</v>
      </c>
      <c r="AS282" s="1">
        <v>0</v>
      </c>
      <c r="AT282" s="1">
        <v>0</v>
      </c>
      <c r="AU282" s="1">
        <v>1</v>
      </c>
      <c r="AV282" s="1">
        <v>16</v>
      </c>
      <c r="AW282" s="1">
        <v>0</v>
      </c>
      <c r="AX282" s="1">
        <v>0</v>
      </c>
      <c r="AY282" s="1">
        <v>10</v>
      </c>
      <c r="AZ282" s="1">
        <v>2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79</v>
      </c>
      <c r="BJ282" s="1">
        <v>0</v>
      </c>
      <c r="BK282" s="1">
        <v>0</v>
      </c>
      <c r="BL282" s="1">
        <v>243</v>
      </c>
      <c r="BM282" s="1">
        <v>42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5</v>
      </c>
      <c r="BV282" s="1">
        <v>0</v>
      </c>
      <c r="BW282" s="1">
        <v>0</v>
      </c>
      <c r="BX282" s="1">
        <v>38</v>
      </c>
      <c r="BY282" s="1">
        <v>0</v>
      </c>
      <c r="BZ282" s="1">
        <v>0</v>
      </c>
      <c r="CA282" s="1">
        <v>0</v>
      </c>
      <c r="CB282" s="1">
        <v>14</v>
      </c>
      <c r="CC282" s="1">
        <v>0</v>
      </c>
      <c r="CD282" s="1">
        <v>0</v>
      </c>
      <c r="CE282" s="1">
        <v>0</v>
      </c>
      <c r="CF282" s="1">
        <v>138</v>
      </c>
      <c r="CG282" s="1">
        <v>57</v>
      </c>
      <c r="CH282" s="1">
        <v>0</v>
      </c>
      <c r="CI282" s="1">
        <v>17</v>
      </c>
      <c r="CJ282" s="1">
        <v>13</v>
      </c>
      <c r="CK282" s="1">
        <v>0</v>
      </c>
      <c r="CL282" s="1">
        <v>1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2</v>
      </c>
      <c r="CT282" s="1">
        <v>17</v>
      </c>
      <c r="CU282" s="1">
        <v>2</v>
      </c>
      <c r="CV282" s="1">
        <v>0</v>
      </c>
      <c r="CW282" s="1">
        <v>3</v>
      </c>
      <c r="CX282" s="1">
        <v>0</v>
      </c>
      <c r="CY282">
        <f t="shared" si="7"/>
        <v>1699</v>
      </c>
      <c r="CZ282" t="s">
        <v>585</v>
      </c>
      <c r="DA282">
        <v>-0.52519002063204401</v>
      </c>
      <c r="DB282">
        <v>-0.70812484996758596</v>
      </c>
      <c r="DC282">
        <v>-0.33214524640777698</v>
      </c>
      <c r="DD282">
        <v>0.60840046342811105</v>
      </c>
      <c r="DE282">
        <v>5.6450242000025597</v>
      </c>
      <c r="DF282">
        <v>9.2663962379335399E-2</v>
      </c>
      <c r="DG282">
        <v>0.45562500036399201</v>
      </c>
      <c r="DH282">
        <v>0.46429016751952601</v>
      </c>
      <c r="DI282">
        <v>0.59866728181051199</v>
      </c>
      <c r="DJ282">
        <v>0.47943321308179199</v>
      </c>
      <c r="DK282">
        <v>0.60362906597815802</v>
      </c>
    </row>
    <row r="283" spans="1:115" x14ac:dyDescent="0.25">
      <c r="A283" t="s">
        <v>696</v>
      </c>
      <c r="B283" t="s">
        <v>697</v>
      </c>
      <c r="C283" s="1">
        <v>0</v>
      </c>
      <c r="D283" s="1">
        <v>0</v>
      </c>
      <c r="E283" s="1">
        <v>5</v>
      </c>
      <c r="F283" s="1">
        <v>0</v>
      </c>
      <c r="G283" s="1">
        <v>137</v>
      </c>
      <c r="H283" s="1">
        <v>0</v>
      </c>
      <c r="I283" s="1">
        <v>27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1</v>
      </c>
      <c r="V283" s="1">
        <v>0</v>
      </c>
      <c r="W283" s="1">
        <v>0</v>
      </c>
      <c r="X283" s="1">
        <v>2</v>
      </c>
      <c r="Y283" s="1">
        <v>1</v>
      </c>
      <c r="Z283" s="1">
        <v>0</v>
      </c>
      <c r="AA283" s="1">
        <v>4</v>
      </c>
      <c r="AB283" s="1">
        <v>0</v>
      </c>
      <c r="AC283" s="1">
        <v>6</v>
      </c>
      <c r="AD283" s="1">
        <v>1</v>
      </c>
      <c r="AE283" s="1">
        <v>0</v>
      </c>
      <c r="AF283" s="1">
        <v>0</v>
      </c>
      <c r="AG283" s="1">
        <v>13</v>
      </c>
      <c r="AH283" s="1">
        <v>0</v>
      </c>
      <c r="AI283" s="1">
        <v>47</v>
      </c>
      <c r="AJ283" s="1">
        <v>27</v>
      </c>
      <c r="AK283" s="1">
        <v>0</v>
      </c>
      <c r="AL283" s="1">
        <v>0</v>
      </c>
      <c r="AM283" s="1">
        <v>0</v>
      </c>
      <c r="AN283" s="1">
        <v>0</v>
      </c>
      <c r="AO283" s="1">
        <v>1</v>
      </c>
      <c r="AP283" s="1">
        <v>8</v>
      </c>
      <c r="AQ283" s="1">
        <v>1</v>
      </c>
      <c r="AR283" s="1">
        <v>0</v>
      </c>
      <c r="AS283" s="1">
        <v>0</v>
      </c>
      <c r="AT283" s="1">
        <v>1</v>
      </c>
      <c r="AU283" s="1">
        <v>0</v>
      </c>
      <c r="AV283" s="1">
        <v>2</v>
      </c>
      <c r="AW283" s="1">
        <v>0</v>
      </c>
      <c r="AX283" s="1">
        <v>0</v>
      </c>
      <c r="AY283" s="1">
        <v>4</v>
      </c>
      <c r="AZ283" s="1">
        <v>0</v>
      </c>
      <c r="BA283" s="1">
        <v>0</v>
      </c>
      <c r="BB283" s="1">
        <v>0</v>
      </c>
      <c r="BC283" s="1">
        <v>1</v>
      </c>
      <c r="BD283" s="1">
        <v>42</v>
      </c>
      <c r="BE283" s="1">
        <v>0</v>
      </c>
      <c r="BF283" s="1">
        <v>1</v>
      </c>
      <c r="BG283" s="1">
        <v>0</v>
      </c>
      <c r="BH283" s="1">
        <v>0</v>
      </c>
      <c r="BI283" s="1">
        <v>33</v>
      </c>
      <c r="BJ283" s="1">
        <v>0</v>
      </c>
      <c r="BK283" s="1">
        <v>0</v>
      </c>
      <c r="BL283" s="1">
        <v>180</v>
      </c>
      <c r="BM283" s="1">
        <v>1</v>
      </c>
      <c r="BN283" s="1">
        <v>0</v>
      </c>
      <c r="BO283" s="1">
        <v>3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48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28</v>
      </c>
      <c r="CJ283" s="1">
        <v>6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2</v>
      </c>
      <c r="CX283" s="1">
        <v>1</v>
      </c>
      <c r="CY283">
        <f t="shared" si="7"/>
        <v>634</v>
      </c>
      <c r="CZ283" t="s">
        <v>697</v>
      </c>
      <c r="DA283">
        <v>-0.95420691964320603</v>
      </c>
      <c r="DB283">
        <v>-1.1283178776007401</v>
      </c>
      <c r="DC283">
        <v>-0.777780700777157</v>
      </c>
      <c r="DD283">
        <v>0.50719535313589104</v>
      </c>
      <c r="DE283">
        <v>5.1246493319836102</v>
      </c>
      <c r="DF283">
        <v>8.8496199934230704E-2</v>
      </c>
      <c r="DG283">
        <v>0.45392065017490901</v>
      </c>
      <c r="DH283">
        <v>0.47689927555644901</v>
      </c>
      <c r="DI283">
        <v>0.61405868080799397</v>
      </c>
      <c r="DJ283">
        <v>0.47767248659008699</v>
      </c>
      <c r="DK283">
        <v>0.60681673121245205</v>
      </c>
    </row>
    <row r="284" spans="1:115" x14ac:dyDescent="0.25">
      <c r="A284" t="s">
        <v>838</v>
      </c>
      <c r="B284" t="s">
        <v>839</v>
      </c>
      <c r="C284" s="1">
        <v>0</v>
      </c>
      <c r="D284" s="1">
        <v>0</v>
      </c>
      <c r="E284" s="1">
        <v>0</v>
      </c>
      <c r="F284" s="1">
        <v>1</v>
      </c>
      <c r="G284" s="1">
        <v>0</v>
      </c>
      <c r="H284" s="1">
        <v>0</v>
      </c>
      <c r="I284" s="1">
        <v>0</v>
      </c>
      <c r="J284" s="1">
        <v>1</v>
      </c>
      <c r="K284" s="1">
        <v>0</v>
      </c>
      <c r="L284" s="1">
        <v>0</v>
      </c>
      <c r="M284" s="1">
        <v>1</v>
      </c>
      <c r="N284" s="1">
        <v>0</v>
      </c>
      <c r="O284" s="1">
        <v>0</v>
      </c>
      <c r="P284" s="1">
        <v>4</v>
      </c>
      <c r="Q284" s="1">
        <v>1228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53</v>
      </c>
      <c r="Y284" s="1">
        <v>0</v>
      </c>
      <c r="Z284" s="1">
        <v>0</v>
      </c>
      <c r="AA284" s="1">
        <v>0</v>
      </c>
      <c r="AB284" s="1">
        <v>1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5</v>
      </c>
      <c r="AL284" s="1">
        <v>0</v>
      </c>
      <c r="AM284" s="1">
        <v>0</v>
      </c>
      <c r="AN284" s="1">
        <v>40</v>
      </c>
      <c r="AO284" s="1">
        <v>1</v>
      </c>
      <c r="AP284" s="1">
        <v>11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2</v>
      </c>
      <c r="AW284" s="1">
        <v>1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5765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1094</v>
      </c>
      <c r="BP284" s="1">
        <v>0</v>
      </c>
      <c r="BQ284" s="1">
        <v>0</v>
      </c>
      <c r="BR284" s="1">
        <v>23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249</v>
      </c>
      <c r="CK284" s="1">
        <v>0</v>
      </c>
      <c r="CL284" s="1">
        <v>20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>
        <f t="shared" si="7"/>
        <v>8500</v>
      </c>
      <c r="CZ284" t="s">
        <v>839</v>
      </c>
      <c r="DA284">
        <v>-1.78384426664146</v>
      </c>
      <c r="DB284">
        <v>-1.96066751525851</v>
      </c>
      <c r="DC284">
        <v>-1.6143224984028599</v>
      </c>
      <c r="DD284">
        <v>0.42383340689161197</v>
      </c>
      <c r="DE284">
        <v>5.8926342168477399</v>
      </c>
      <c r="DF284">
        <v>5.9701952078150398E-2</v>
      </c>
      <c r="DG284">
        <v>0.47031250024245302</v>
      </c>
      <c r="DH284">
        <v>0.46829514492236002</v>
      </c>
      <c r="DI284">
        <v>0.60601105673669498</v>
      </c>
      <c r="DJ284">
        <v>0.495969949027181</v>
      </c>
      <c r="DK284">
        <v>0.61629770316205201</v>
      </c>
    </row>
    <row r="285" spans="1:115" x14ac:dyDescent="0.25">
      <c r="A285" t="s">
        <v>230</v>
      </c>
      <c r="B285" t="s">
        <v>231</v>
      </c>
      <c r="C285" s="1">
        <v>0</v>
      </c>
      <c r="D285" s="1">
        <v>2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40</v>
      </c>
      <c r="K285" s="1">
        <v>0</v>
      </c>
      <c r="L285" s="1">
        <v>0</v>
      </c>
      <c r="M285" s="1">
        <v>62</v>
      </c>
      <c r="N285" s="1">
        <v>0</v>
      </c>
      <c r="O285" s="1">
        <v>1</v>
      </c>
      <c r="P285" s="1">
        <v>2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38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2</v>
      </c>
      <c r="AR285" s="1">
        <v>985</v>
      </c>
      <c r="AS285" s="1">
        <v>0</v>
      </c>
      <c r="AT285" s="1">
        <v>0</v>
      </c>
      <c r="AU285" s="1">
        <v>0</v>
      </c>
      <c r="AV285" s="1">
        <v>1</v>
      </c>
      <c r="AW285" s="1">
        <v>0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36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8019</v>
      </c>
      <c r="CR285" s="1">
        <v>0</v>
      </c>
      <c r="CS285" s="1">
        <v>0</v>
      </c>
      <c r="CT285" s="1">
        <v>0</v>
      </c>
      <c r="CU285" s="1">
        <v>0</v>
      </c>
      <c r="CV285" s="1">
        <v>0</v>
      </c>
      <c r="CW285" s="1">
        <v>0</v>
      </c>
      <c r="CX285" s="1">
        <v>0</v>
      </c>
      <c r="CY285">
        <f t="shared" si="7"/>
        <v>9188</v>
      </c>
      <c r="CZ285" t="s">
        <v>231</v>
      </c>
      <c r="DA285">
        <v>-2.02936685428616</v>
      </c>
      <c r="DB285">
        <v>-2.2163219734414099</v>
      </c>
      <c r="DC285">
        <v>-1.77824700715676</v>
      </c>
      <c r="DD285">
        <v>0.40878538896685401</v>
      </c>
      <c r="DE285">
        <v>5.27388313018744</v>
      </c>
      <c r="DF285">
        <v>6.7455916151911099E-2</v>
      </c>
      <c r="DG285">
        <v>0.46093750031984299</v>
      </c>
      <c r="DH285">
        <v>0.55349894200818495</v>
      </c>
      <c r="DI285">
        <v>0.685979485881407</v>
      </c>
      <c r="DJ285">
        <v>0.50583361328248799</v>
      </c>
      <c r="DK285">
        <v>0.617265999441311</v>
      </c>
    </row>
    <row r="286" spans="1:115" x14ac:dyDescent="0.25">
      <c r="A286" t="s">
        <v>826</v>
      </c>
      <c r="B286" t="s">
        <v>827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0</v>
      </c>
      <c r="P286" s="1">
        <v>0</v>
      </c>
      <c r="Q286" s="1">
        <v>1</v>
      </c>
      <c r="R286" s="1">
        <v>0</v>
      </c>
      <c r="S286" s="1">
        <v>0</v>
      </c>
      <c r="T286" s="1">
        <v>950</v>
      </c>
      <c r="U286" s="1">
        <v>4</v>
      </c>
      <c r="V286" s="1">
        <v>59</v>
      </c>
      <c r="W286" s="1">
        <v>56</v>
      </c>
      <c r="X286" s="1">
        <v>1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1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1531</v>
      </c>
      <c r="AY286" s="1">
        <v>13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>
        <f t="shared" si="7"/>
        <v>2617</v>
      </c>
      <c r="CZ286" t="s">
        <v>827</v>
      </c>
      <c r="DA286">
        <v>-2.0239386287988599</v>
      </c>
      <c r="DB286">
        <v>-2.2382298602586199</v>
      </c>
      <c r="DC286">
        <v>-1.80324576739975</v>
      </c>
      <c r="DD286">
        <v>0.27051352582354099</v>
      </c>
      <c r="DE286">
        <v>5.08533101360484</v>
      </c>
      <c r="DF286">
        <v>4.3951558788598702E-2</v>
      </c>
      <c r="DG286">
        <v>0.47985004702450101</v>
      </c>
      <c r="DH286">
        <v>0.57057301589322396</v>
      </c>
      <c r="DI286">
        <v>0.69509669800029095</v>
      </c>
      <c r="DJ286">
        <v>0.49775327126087898</v>
      </c>
      <c r="DK286">
        <v>0.61931548464667596</v>
      </c>
    </row>
    <row r="287" spans="1:115" x14ac:dyDescent="0.25">
      <c r="A287" t="s">
        <v>488</v>
      </c>
      <c r="B287" t="s">
        <v>489</v>
      </c>
      <c r="C287" s="1">
        <v>0</v>
      </c>
      <c r="D287" s="1">
        <v>1</v>
      </c>
      <c r="E287" s="1">
        <v>0</v>
      </c>
      <c r="F287" s="1">
        <v>0</v>
      </c>
      <c r="G287" s="1">
        <v>334</v>
      </c>
      <c r="H287" s="1">
        <v>0</v>
      </c>
      <c r="I287" s="1">
        <v>189</v>
      </c>
      <c r="J287" s="1">
        <v>0</v>
      </c>
      <c r="K287" s="1">
        <v>12</v>
      </c>
      <c r="L287" s="1">
        <v>4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13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3</v>
      </c>
      <c r="AA287" s="1">
        <v>18</v>
      </c>
      <c r="AB287" s="1">
        <v>0</v>
      </c>
      <c r="AC287" s="1">
        <v>12</v>
      </c>
      <c r="AD287" s="1">
        <v>0</v>
      </c>
      <c r="AE287" s="1">
        <v>22</v>
      </c>
      <c r="AF287" s="1">
        <v>0</v>
      </c>
      <c r="AG287" s="1">
        <v>2</v>
      </c>
      <c r="AH287" s="1">
        <v>0</v>
      </c>
      <c r="AI287" s="1">
        <v>314</v>
      </c>
      <c r="AJ287" s="1">
        <v>1</v>
      </c>
      <c r="AK287" s="1">
        <v>13</v>
      </c>
      <c r="AL287" s="1">
        <v>0</v>
      </c>
      <c r="AM287" s="1">
        <v>0</v>
      </c>
      <c r="AN287" s="1">
        <v>0</v>
      </c>
      <c r="AO287" s="1">
        <v>0</v>
      </c>
      <c r="AP287" s="1">
        <v>6</v>
      </c>
      <c r="AQ287" s="1">
        <v>11</v>
      </c>
      <c r="AR287" s="1">
        <v>0</v>
      </c>
      <c r="AS287" s="1">
        <v>0</v>
      </c>
      <c r="AT287" s="1">
        <v>72</v>
      </c>
      <c r="AU287" s="1">
        <v>0</v>
      </c>
      <c r="AV287" s="1">
        <v>0</v>
      </c>
      <c r="AW287" s="1">
        <v>0</v>
      </c>
      <c r="AX287" s="1">
        <v>0</v>
      </c>
      <c r="AY287" s="1">
        <v>21</v>
      </c>
      <c r="AZ287" s="1">
        <v>4</v>
      </c>
      <c r="BA287" s="1">
        <v>0</v>
      </c>
      <c r="BB287" s="1">
        <v>153</v>
      </c>
      <c r="BC287" s="1">
        <v>0</v>
      </c>
      <c r="BD287" s="1">
        <v>0</v>
      </c>
      <c r="BE287" s="1">
        <v>0</v>
      </c>
      <c r="BF287" s="1">
        <v>2</v>
      </c>
      <c r="BG287" s="1">
        <v>0</v>
      </c>
      <c r="BH287" s="1">
        <v>0</v>
      </c>
      <c r="BI287" s="1">
        <v>16</v>
      </c>
      <c r="BJ287" s="1">
        <v>0</v>
      </c>
      <c r="BK287" s="1">
        <v>0</v>
      </c>
      <c r="BL287" s="1">
        <v>121</v>
      </c>
      <c r="BM287" s="1">
        <v>8</v>
      </c>
      <c r="BN287" s="1">
        <v>9</v>
      </c>
      <c r="BO287" s="1">
        <v>1</v>
      </c>
      <c r="BP287" s="1">
        <v>0</v>
      </c>
      <c r="BQ287" s="1">
        <v>36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172</v>
      </c>
      <c r="BY287" s="1">
        <v>0</v>
      </c>
      <c r="BZ287" s="1">
        <v>76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12</v>
      </c>
      <c r="CG287" s="1">
        <v>0</v>
      </c>
      <c r="CH287" s="1">
        <v>0</v>
      </c>
      <c r="CI287" s="1">
        <v>14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10</v>
      </c>
      <c r="CT287" s="1">
        <v>4</v>
      </c>
      <c r="CU287" s="1">
        <v>1</v>
      </c>
      <c r="CV287" s="1">
        <v>0</v>
      </c>
      <c r="CW287" s="1">
        <v>6</v>
      </c>
      <c r="CX287" s="1">
        <v>0</v>
      </c>
      <c r="CY287">
        <f t="shared" si="7"/>
        <v>1693</v>
      </c>
      <c r="CZ287" t="s">
        <v>489</v>
      </c>
      <c r="DA287">
        <v>-0.53194069753812301</v>
      </c>
      <c r="DB287">
        <v>-0.85706437150146897</v>
      </c>
      <c r="DC287">
        <v>-0.24187422755452601</v>
      </c>
      <c r="DD287">
        <v>0.56522337780799403</v>
      </c>
      <c r="DE287">
        <v>5.8026201267373096</v>
      </c>
      <c r="DF287">
        <v>9.2094253719829197E-2</v>
      </c>
      <c r="DG287">
        <v>0.45562500036399201</v>
      </c>
      <c r="DH287">
        <v>0.520340343044978</v>
      </c>
      <c r="DI287">
        <v>0.65020512977836997</v>
      </c>
      <c r="DJ287">
        <v>0.49313573012363499</v>
      </c>
      <c r="DK287">
        <v>0.62050027207856495</v>
      </c>
    </row>
    <row r="288" spans="1:115" x14ac:dyDescent="0.25">
      <c r="A288" t="s">
        <v>462</v>
      </c>
      <c r="B288" t="s">
        <v>463</v>
      </c>
      <c r="C288" s="1">
        <v>35</v>
      </c>
      <c r="D288" s="1">
        <v>1934</v>
      </c>
      <c r="E288" s="1">
        <v>58</v>
      </c>
      <c r="F288" s="1">
        <v>186</v>
      </c>
      <c r="G288" s="1">
        <v>1386</v>
      </c>
      <c r="H288" s="1">
        <v>25</v>
      </c>
      <c r="I288" s="1">
        <v>1488</v>
      </c>
      <c r="J288" s="1">
        <v>293</v>
      </c>
      <c r="K288" s="1">
        <v>1927</v>
      </c>
      <c r="L288" s="1">
        <v>361</v>
      </c>
      <c r="M288" s="1">
        <v>0</v>
      </c>
      <c r="N288" s="1">
        <v>1054</v>
      </c>
      <c r="O288" s="1">
        <v>1057</v>
      </c>
      <c r="P288" s="1">
        <v>0</v>
      </c>
      <c r="Q288" s="1">
        <v>9</v>
      </c>
      <c r="R288" s="1">
        <v>945</v>
      </c>
      <c r="S288" s="1">
        <v>1212</v>
      </c>
      <c r="T288" s="1">
        <v>534</v>
      </c>
      <c r="U288" s="1">
        <v>17</v>
      </c>
      <c r="V288" s="1">
        <v>49</v>
      </c>
      <c r="W288" s="1">
        <v>17</v>
      </c>
      <c r="X288" s="1">
        <v>23</v>
      </c>
      <c r="Y288" s="1">
        <v>3</v>
      </c>
      <c r="Z288" s="1">
        <v>326</v>
      </c>
      <c r="AA288" s="1">
        <v>879</v>
      </c>
      <c r="AB288" s="1">
        <v>20</v>
      </c>
      <c r="AC288" s="1">
        <v>1455</v>
      </c>
      <c r="AD288" s="1">
        <v>988</v>
      </c>
      <c r="AE288" s="1">
        <v>892</v>
      </c>
      <c r="AF288" s="1">
        <v>642</v>
      </c>
      <c r="AG288" s="1">
        <v>1204</v>
      </c>
      <c r="AH288" s="1">
        <v>1540</v>
      </c>
      <c r="AI288" s="1">
        <v>2941</v>
      </c>
      <c r="AJ288" s="1">
        <v>2012</v>
      </c>
      <c r="AK288" s="1">
        <v>59</v>
      </c>
      <c r="AL288" s="1">
        <v>410</v>
      </c>
      <c r="AM288" s="1">
        <v>172</v>
      </c>
      <c r="AN288" s="1">
        <v>74</v>
      </c>
      <c r="AO288" s="1">
        <v>102</v>
      </c>
      <c r="AP288" s="1">
        <v>1038</v>
      </c>
      <c r="AQ288" s="1">
        <v>262</v>
      </c>
      <c r="AR288" s="1">
        <v>2</v>
      </c>
      <c r="AS288" s="1">
        <v>67</v>
      </c>
      <c r="AT288" s="1">
        <v>802</v>
      </c>
      <c r="AU288" s="1">
        <v>407</v>
      </c>
      <c r="AV288" s="1">
        <v>123</v>
      </c>
      <c r="AW288" s="1">
        <v>0</v>
      </c>
      <c r="AX288" s="1">
        <v>0</v>
      </c>
      <c r="AY288" s="1">
        <v>733</v>
      </c>
      <c r="AZ288" s="1">
        <v>252</v>
      </c>
      <c r="BA288" s="1">
        <v>65</v>
      </c>
      <c r="BB288" s="1">
        <v>0</v>
      </c>
      <c r="BC288" s="1">
        <v>130</v>
      </c>
      <c r="BD288" s="1">
        <v>2038</v>
      </c>
      <c r="BE288" s="1">
        <v>2382</v>
      </c>
      <c r="BF288" s="1">
        <v>205</v>
      </c>
      <c r="BG288" s="1">
        <v>24</v>
      </c>
      <c r="BH288" s="1">
        <v>5008</v>
      </c>
      <c r="BI288" s="1">
        <v>1519</v>
      </c>
      <c r="BJ288" s="1">
        <v>283</v>
      </c>
      <c r="BK288" s="1">
        <v>4638</v>
      </c>
      <c r="BL288" s="1">
        <v>4328</v>
      </c>
      <c r="BM288" s="1">
        <v>30</v>
      </c>
      <c r="BN288" s="1">
        <v>170</v>
      </c>
      <c r="BO288" s="1">
        <v>100</v>
      </c>
      <c r="BP288" s="1">
        <v>145</v>
      </c>
      <c r="BQ288" s="1">
        <v>142</v>
      </c>
      <c r="BR288" s="1">
        <v>1</v>
      </c>
      <c r="BS288" s="1">
        <v>0</v>
      </c>
      <c r="BT288" s="1">
        <v>4</v>
      </c>
      <c r="BU288" s="1">
        <v>7</v>
      </c>
      <c r="BV288" s="1">
        <v>7</v>
      </c>
      <c r="BW288" s="1">
        <v>4</v>
      </c>
      <c r="BX288" s="1">
        <v>1692</v>
      </c>
      <c r="BY288" s="1">
        <v>70</v>
      </c>
      <c r="BZ288" s="1">
        <v>429</v>
      </c>
      <c r="CA288" s="1">
        <v>132</v>
      </c>
      <c r="CB288" s="1">
        <v>428</v>
      </c>
      <c r="CC288" s="1">
        <v>0</v>
      </c>
      <c r="CD288" s="1">
        <v>1671</v>
      </c>
      <c r="CE288" s="1">
        <v>615</v>
      </c>
      <c r="CF288" s="1">
        <v>480</v>
      </c>
      <c r="CG288" s="1">
        <v>120</v>
      </c>
      <c r="CH288" s="1">
        <v>277</v>
      </c>
      <c r="CI288" s="1">
        <v>54</v>
      </c>
      <c r="CJ288" s="1">
        <v>44</v>
      </c>
      <c r="CK288" s="1">
        <v>65</v>
      </c>
      <c r="CL288" s="1">
        <v>146</v>
      </c>
      <c r="CM288" s="1">
        <v>0</v>
      </c>
      <c r="CN288" s="1">
        <v>4</v>
      </c>
      <c r="CO288" s="1">
        <v>0</v>
      </c>
      <c r="CP288" s="1">
        <v>4</v>
      </c>
      <c r="CQ288" s="1">
        <v>55</v>
      </c>
      <c r="CR288" s="1">
        <v>0</v>
      </c>
      <c r="CS288" s="1">
        <v>1</v>
      </c>
      <c r="CT288" s="1">
        <v>659</v>
      </c>
      <c r="CU288" s="1">
        <v>1612</v>
      </c>
      <c r="CV288" s="1">
        <v>7</v>
      </c>
      <c r="CW288" s="1">
        <v>22</v>
      </c>
      <c r="CX288" s="1">
        <v>119</v>
      </c>
      <c r="CY288">
        <f t="shared" si="7"/>
        <v>59951</v>
      </c>
      <c r="CZ288" t="s">
        <v>463</v>
      </c>
      <c r="DA288">
        <v>7.1443897139321599</v>
      </c>
      <c r="DB288">
        <v>7.6010924081935798</v>
      </c>
      <c r="DC288">
        <v>6.8911431583874601</v>
      </c>
      <c r="DD288">
        <v>-0.48297374959189898</v>
      </c>
      <c r="DE288">
        <v>4.6674409842450801</v>
      </c>
      <c r="DF288">
        <v>-8.7803065499170205E-2</v>
      </c>
      <c r="DG288">
        <v>0.45423305254656099</v>
      </c>
      <c r="DH288">
        <v>0.548815145498048</v>
      </c>
      <c r="DI288">
        <v>0.70373255393004897</v>
      </c>
      <c r="DJ288">
        <v>0.46164249121804002</v>
      </c>
      <c r="DK288">
        <v>0.62713051357286898</v>
      </c>
    </row>
    <row r="289" spans="1:115" x14ac:dyDescent="0.25">
      <c r="A289" t="s">
        <v>494</v>
      </c>
      <c r="B289" t="s">
        <v>495</v>
      </c>
      <c r="C289" s="1">
        <v>0</v>
      </c>
      <c r="D289" s="1">
        <v>63</v>
      </c>
      <c r="E289" s="1">
        <v>6</v>
      </c>
      <c r="F289" s="1">
        <v>4</v>
      </c>
      <c r="G289" s="1">
        <v>131</v>
      </c>
      <c r="H289" s="1">
        <v>0</v>
      </c>
      <c r="I289" s="1">
        <v>148</v>
      </c>
      <c r="J289" s="1">
        <v>25</v>
      </c>
      <c r="K289" s="1">
        <v>50</v>
      </c>
      <c r="L289" s="1">
        <v>13</v>
      </c>
      <c r="M289" s="1">
        <v>0</v>
      </c>
      <c r="N289" s="1">
        <v>30</v>
      </c>
      <c r="O289" s="1">
        <v>50</v>
      </c>
      <c r="P289" s="1">
        <v>0</v>
      </c>
      <c r="Q289" s="1">
        <v>2</v>
      </c>
      <c r="R289" s="1">
        <v>17</v>
      </c>
      <c r="S289" s="1">
        <v>54</v>
      </c>
      <c r="T289" s="1">
        <v>28</v>
      </c>
      <c r="U289" s="1">
        <v>1</v>
      </c>
      <c r="V289" s="1">
        <v>1</v>
      </c>
      <c r="W289" s="1">
        <v>0</v>
      </c>
      <c r="X289" s="1">
        <v>11</v>
      </c>
      <c r="Y289" s="1">
        <v>0</v>
      </c>
      <c r="Z289" s="1">
        <v>24</v>
      </c>
      <c r="AA289" s="1">
        <v>34</v>
      </c>
      <c r="AB289" s="1">
        <v>2</v>
      </c>
      <c r="AC289" s="1">
        <v>98</v>
      </c>
      <c r="AD289" s="1">
        <v>72</v>
      </c>
      <c r="AE289" s="1">
        <v>14</v>
      </c>
      <c r="AF289" s="1">
        <v>35</v>
      </c>
      <c r="AG289" s="1">
        <v>160</v>
      </c>
      <c r="AH289" s="1">
        <v>59</v>
      </c>
      <c r="AI289" s="1">
        <v>307</v>
      </c>
      <c r="AJ289" s="1">
        <v>99</v>
      </c>
      <c r="AK289" s="1">
        <v>8</v>
      </c>
      <c r="AL289" s="1">
        <v>16</v>
      </c>
      <c r="AM289" s="1">
        <v>1</v>
      </c>
      <c r="AN289" s="1">
        <v>2</v>
      </c>
      <c r="AO289" s="1">
        <v>10</v>
      </c>
      <c r="AP289" s="1">
        <v>25</v>
      </c>
      <c r="AQ289" s="1">
        <v>20</v>
      </c>
      <c r="AR289" s="1">
        <v>0</v>
      </c>
      <c r="AS289" s="1">
        <v>0</v>
      </c>
      <c r="AT289" s="1">
        <v>427</v>
      </c>
      <c r="AU289" s="1">
        <v>3</v>
      </c>
      <c r="AV289" s="1">
        <v>8</v>
      </c>
      <c r="AW289" s="1">
        <v>0</v>
      </c>
      <c r="AX289" s="1">
        <v>0</v>
      </c>
      <c r="AY289" s="1">
        <v>50</v>
      </c>
      <c r="AZ289" s="1">
        <v>6</v>
      </c>
      <c r="BA289" s="1">
        <v>0</v>
      </c>
      <c r="BB289" s="1">
        <v>0</v>
      </c>
      <c r="BC289" s="1">
        <v>3</v>
      </c>
      <c r="BD289" s="1">
        <v>163</v>
      </c>
      <c r="BE289" s="1">
        <v>35</v>
      </c>
      <c r="BF289" s="1">
        <v>69</v>
      </c>
      <c r="BG289" s="1">
        <v>3</v>
      </c>
      <c r="BH289" s="1">
        <v>0</v>
      </c>
      <c r="BI289" s="1">
        <v>69</v>
      </c>
      <c r="BJ289" s="1">
        <v>3</v>
      </c>
      <c r="BK289" s="1">
        <v>89</v>
      </c>
      <c r="BL289" s="1">
        <v>29</v>
      </c>
      <c r="BM289" s="1">
        <v>9</v>
      </c>
      <c r="BN289" s="1">
        <v>5</v>
      </c>
      <c r="BO289" s="1">
        <v>3</v>
      </c>
      <c r="BP289" s="1">
        <v>11</v>
      </c>
      <c r="BQ289" s="1">
        <v>0</v>
      </c>
      <c r="BR289" s="1">
        <v>1</v>
      </c>
      <c r="BS289" s="1">
        <v>0</v>
      </c>
      <c r="BT289" s="1">
        <v>1</v>
      </c>
      <c r="BU289" s="1">
        <v>0</v>
      </c>
      <c r="BV289" s="1">
        <v>1</v>
      </c>
      <c r="BW289" s="1">
        <v>1</v>
      </c>
      <c r="BX289" s="1">
        <v>70</v>
      </c>
      <c r="BY289" s="1">
        <v>0</v>
      </c>
      <c r="BZ289" s="1">
        <v>24</v>
      </c>
      <c r="CA289" s="1">
        <v>18</v>
      </c>
      <c r="CB289" s="1">
        <v>11</v>
      </c>
      <c r="CC289" s="1">
        <v>0</v>
      </c>
      <c r="CD289" s="1">
        <v>107</v>
      </c>
      <c r="CE289" s="1">
        <v>24</v>
      </c>
      <c r="CF289" s="1">
        <v>76</v>
      </c>
      <c r="CG289" s="1">
        <v>0</v>
      </c>
      <c r="CH289" s="1">
        <v>18</v>
      </c>
      <c r="CI289" s="1">
        <v>0</v>
      </c>
      <c r="CJ289" s="1">
        <v>1</v>
      </c>
      <c r="CK289" s="1">
        <v>0</v>
      </c>
      <c r="CL289" s="1">
        <v>12</v>
      </c>
      <c r="CM289" s="1">
        <v>0</v>
      </c>
      <c r="CN289" s="1">
        <v>1</v>
      </c>
      <c r="CO289" s="1">
        <v>0</v>
      </c>
      <c r="CP289" s="1">
        <v>0</v>
      </c>
      <c r="CQ289" s="1">
        <v>5</v>
      </c>
      <c r="CR289" s="1">
        <v>0</v>
      </c>
      <c r="CS289" s="1">
        <v>1</v>
      </c>
      <c r="CT289" s="1">
        <v>32</v>
      </c>
      <c r="CU289" s="1">
        <v>41</v>
      </c>
      <c r="CV289" s="1">
        <v>0</v>
      </c>
      <c r="CW289" s="1">
        <v>2</v>
      </c>
      <c r="CX289" s="1">
        <v>19</v>
      </c>
      <c r="CY289">
        <f t="shared" si="7"/>
        <v>3071</v>
      </c>
      <c r="CZ289" t="s">
        <v>495</v>
      </c>
      <c r="DA289">
        <v>2.6890864847970199</v>
      </c>
      <c r="DB289">
        <v>2.9494283755429498</v>
      </c>
      <c r="DC289">
        <v>2.32970775701332</v>
      </c>
      <c r="DD289">
        <v>-0.46994730473151602</v>
      </c>
      <c r="DE289">
        <v>4.5334564120019003</v>
      </c>
      <c r="DF289">
        <v>-9.0186015455968105E-2</v>
      </c>
      <c r="DG289">
        <v>0.45312500038485198</v>
      </c>
      <c r="DH289">
        <v>0.449974195333325</v>
      </c>
      <c r="DI289">
        <v>0.59833866004235503</v>
      </c>
      <c r="DJ289">
        <v>0.477000915169703</v>
      </c>
      <c r="DK289">
        <v>0.62723617389045805</v>
      </c>
    </row>
    <row r="290" spans="1:115" x14ac:dyDescent="0.25">
      <c r="A290" t="s">
        <v>804</v>
      </c>
      <c r="B290" t="s">
        <v>805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2</v>
      </c>
      <c r="J290" s="1">
        <v>1</v>
      </c>
      <c r="K290" s="1">
        <v>0</v>
      </c>
      <c r="L290" s="1">
        <v>0</v>
      </c>
      <c r="M290" s="1">
        <v>255</v>
      </c>
      <c r="N290" s="1">
        <v>0</v>
      </c>
      <c r="O290" s="1">
        <v>5</v>
      </c>
      <c r="P290" s="1">
        <v>0</v>
      </c>
      <c r="Q290" s="1">
        <v>2474</v>
      </c>
      <c r="R290" s="1">
        <v>0</v>
      </c>
      <c r="S290" s="1">
        <v>0</v>
      </c>
      <c r="T290" s="1">
        <v>0</v>
      </c>
      <c r="U290" s="1">
        <v>2192</v>
      </c>
      <c r="V290" s="1">
        <v>1</v>
      </c>
      <c r="W290" s="1">
        <v>0</v>
      </c>
      <c r="X290" s="1">
        <v>1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2</v>
      </c>
      <c r="AE290" s="1">
        <v>0</v>
      </c>
      <c r="AF290" s="1">
        <v>0</v>
      </c>
      <c r="AG290" s="1">
        <v>0</v>
      </c>
      <c r="AH290" s="1">
        <v>0</v>
      </c>
      <c r="AI290" s="1">
        <v>1</v>
      </c>
      <c r="AJ290" s="1">
        <v>0</v>
      </c>
      <c r="AK290" s="1">
        <v>0</v>
      </c>
      <c r="AL290" s="1">
        <v>0</v>
      </c>
      <c r="AM290" s="1">
        <v>28</v>
      </c>
      <c r="AN290" s="1">
        <v>0</v>
      </c>
      <c r="AO290" s="1">
        <v>1</v>
      </c>
      <c r="AP290" s="1">
        <v>34</v>
      </c>
      <c r="AQ290" s="1">
        <v>0</v>
      </c>
      <c r="AR290" s="1">
        <v>0</v>
      </c>
      <c r="AS290" s="1">
        <v>1</v>
      </c>
      <c r="AT290" s="1">
        <v>1</v>
      </c>
      <c r="AU290" s="1">
        <v>0</v>
      </c>
      <c r="AV290" s="1">
        <v>210</v>
      </c>
      <c r="AW290" s="1">
        <v>447</v>
      </c>
      <c r="AX290" s="1">
        <v>1</v>
      </c>
      <c r="AY290" s="1">
        <v>61</v>
      </c>
      <c r="AZ290" s="1">
        <v>1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122</v>
      </c>
      <c r="BP290" s="1">
        <v>0</v>
      </c>
      <c r="BQ290" s="1">
        <v>0</v>
      </c>
      <c r="BR290" s="1">
        <v>318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1902</v>
      </c>
      <c r="CM290" s="1">
        <v>0</v>
      </c>
      <c r="CN290" s="1">
        <v>78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>
        <f t="shared" si="7"/>
        <v>8139</v>
      </c>
      <c r="CZ290" t="s">
        <v>805</v>
      </c>
      <c r="DA290">
        <v>-1.4154741046600501</v>
      </c>
      <c r="DB290">
        <v>-1.2030151501686901</v>
      </c>
      <c r="DC290">
        <v>-1.62538853581587</v>
      </c>
      <c r="DD290">
        <v>-0.55253830471172605</v>
      </c>
      <c r="DE290">
        <v>6.4811679267653899</v>
      </c>
      <c r="DF290">
        <v>-8.0975712559684193E-2</v>
      </c>
      <c r="DG290">
        <v>0.45267104068830999</v>
      </c>
      <c r="DH290">
        <v>0.51138154108190204</v>
      </c>
      <c r="DI290">
        <v>0.65047332491787402</v>
      </c>
      <c r="DJ290">
        <v>0.51102228738470001</v>
      </c>
      <c r="DK290">
        <v>0.62788985232605299</v>
      </c>
    </row>
    <row r="291" spans="1:115" x14ac:dyDescent="0.25">
      <c r="A291" t="s">
        <v>334</v>
      </c>
      <c r="B291" t="s">
        <v>335</v>
      </c>
      <c r="C291" s="1">
        <v>0</v>
      </c>
      <c r="D291" s="1">
        <v>11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107</v>
      </c>
      <c r="L291" s="1">
        <v>31</v>
      </c>
      <c r="M291" s="1">
        <v>0</v>
      </c>
      <c r="N291" s="1">
        <v>6</v>
      </c>
      <c r="O291" s="1">
        <v>6</v>
      </c>
      <c r="P291" s="1">
        <v>0</v>
      </c>
      <c r="Q291" s="1">
        <v>0</v>
      </c>
      <c r="R291" s="1">
        <v>18</v>
      </c>
      <c r="S291" s="1">
        <v>0</v>
      </c>
      <c r="T291" s="1">
        <v>8</v>
      </c>
      <c r="U291" s="1">
        <v>1</v>
      </c>
      <c r="V291" s="1">
        <v>55</v>
      </c>
      <c r="W291" s="1">
        <v>0</v>
      </c>
      <c r="X291" s="1">
        <v>2</v>
      </c>
      <c r="Y291" s="1">
        <v>0</v>
      </c>
      <c r="Z291" s="1">
        <v>6</v>
      </c>
      <c r="AA291" s="1">
        <v>48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22</v>
      </c>
      <c r="AH291" s="1">
        <v>3</v>
      </c>
      <c r="AI291" s="1">
        <v>0</v>
      </c>
      <c r="AJ291" s="1">
        <v>0</v>
      </c>
      <c r="AK291" s="1">
        <v>1</v>
      </c>
      <c r="AL291" s="1">
        <v>1</v>
      </c>
      <c r="AM291" s="1">
        <v>153</v>
      </c>
      <c r="AN291" s="1">
        <v>6</v>
      </c>
      <c r="AO291" s="1">
        <v>6</v>
      </c>
      <c r="AP291" s="1">
        <v>1</v>
      </c>
      <c r="AQ291" s="1">
        <v>0</v>
      </c>
      <c r="AR291" s="1">
        <v>0</v>
      </c>
      <c r="AS291" s="1">
        <v>1</v>
      </c>
      <c r="AT291" s="1">
        <v>107</v>
      </c>
      <c r="AU291" s="1">
        <v>19</v>
      </c>
      <c r="AV291" s="1">
        <v>2</v>
      </c>
      <c r="AW291" s="1">
        <v>0</v>
      </c>
      <c r="AX291" s="1">
        <v>0</v>
      </c>
      <c r="AY291" s="1">
        <v>8</v>
      </c>
      <c r="AZ291" s="1">
        <v>0</v>
      </c>
      <c r="BA291" s="1">
        <v>0</v>
      </c>
      <c r="BB291" s="1">
        <v>0</v>
      </c>
      <c r="BC291" s="1">
        <v>7</v>
      </c>
      <c r="BD291" s="1">
        <v>29</v>
      </c>
      <c r="BE291" s="1">
        <v>734</v>
      </c>
      <c r="BF291" s="1">
        <v>0</v>
      </c>
      <c r="BG291" s="1">
        <v>2</v>
      </c>
      <c r="BH291" s="1">
        <v>0</v>
      </c>
      <c r="BI291" s="1">
        <v>1</v>
      </c>
      <c r="BJ291" s="1">
        <v>0</v>
      </c>
      <c r="BK291" s="1">
        <v>17</v>
      </c>
      <c r="BL291" s="1">
        <v>0</v>
      </c>
      <c r="BM291" s="1">
        <v>0</v>
      </c>
      <c r="BN291" s="1">
        <v>25</v>
      </c>
      <c r="BO291" s="1">
        <v>19</v>
      </c>
      <c r="BP291" s="1">
        <v>2</v>
      </c>
      <c r="BQ291" s="1">
        <v>42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72</v>
      </c>
      <c r="BY291" s="1">
        <v>0</v>
      </c>
      <c r="BZ291" s="1">
        <v>27</v>
      </c>
      <c r="CA291" s="1">
        <v>0</v>
      </c>
      <c r="CB291" s="1">
        <v>15</v>
      </c>
      <c r="CC291" s="1">
        <v>0</v>
      </c>
      <c r="CD291" s="1">
        <v>44</v>
      </c>
      <c r="CE291" s="1">
        <v>11</v>
      </c>
      <c r="CF291" s="1">
        <v>210</v>
      </c>
      <c r="CG291" s="1">
        <v>0</v>
      </c>
      <c r="CH291" s="1">
        <v>0</v>
      </c>
      <c r="CI291" s="1">
        <v>3</v>
      </c>
      <c r="CJ291" s="1">
        <v>0</v>
      </c>
      <c r="CK291" s="1">
        <v>0</v>
      </c>
      <c r="CL291" s="1">
        <v>1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3</v>
      </c>
      <c r="CX291" s="1">
        <v>0</v>
      </c>
      <c r="CY291">
        <f t="shared" si="7"/>
        <v>1893</v>
      </c>
      <c r="CZ291" t="s">
        <v>335</v>
      </c>
      <c r="DA291">
        <v>6.0299123806645497E-2</v>
      </c>
      <c r="DB291">
        <v>-0.13875793751134899</v>
      </c>
      <c r="DC291">
        <v>0.23404338341877701</v>
      </c>
      <c r="DD291">
        <v>0.58930639001344498</v>
      </c>
      <c r="DE291">
        <v>5.6230516011838798</v>
      </c>
      <c r="DF291">
        <v>9.7465904402889006E-2</v>
      </c>
      <c r="DG291">
        <v>0.45375000037963198</v>
      </c>
      <c r="DH291">
        <v>0.49247889370280301</v>
      </c>
      <c r="DI291">
        <v>0.63351555151556804</v>
      </c>
      <c r="DJ291">
        <v>0.50528615844906</v>
      </c>
      <c r="DK291">
        <v>0.63558919826172</v>
      </c>
    </row>
    <row r="292" spans="1:115" x14ac:dyDescent="0.25">
      <c r="A292" t="s">
        <v>630</v>
      </c>
      <c r="B292" t="s">
        <v>631</v>
      </c>
      <c r="C292" s="1">
        <v>0</v>
      </c>
      <c r="D292" s="1">
        <v>11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129</v>
      </c>
      <c r="N292" s="1">
        <v>0</v>
      </c>
      <c r="O292" s="1">
        <v>5</v>
      </c>
      <c r="P292" s="1">
        <v>91</v>
      </c>
      <c r="Q292" s="1">
        <v>9</v>
      </c>
      <c r="R292" s="1">
        <v>1</v>
      </c>
      <c r="S292" s="1">
        <v>0</v>
      </c>
      <c r="T292" s="1">
        <v>458</v>
      </c>
      <c r="U292" s="1">
        <v>64</v>
      </c>
      <c r="V292" s="1">
        <v>76</v>
      </c>
      <c r="W292" s="1">
        <v>21</v>
      </c>
      <c r="X292" s="1">
        <v>101</v>
      </c>
      <c r="Y292" s="1">
        <v>206</v>
      </c>
      <c r="Z292" s="1">
        <v>16</v>
      </c>
      <c r="AA292" s="1">
        <v>34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11</v>
      </c>
      <c r="AM292" s="1">
        <v>111</v>
      </c>
      <c r="AN292" s="1">
        <v>62</v>
      </c>
      <c r="AO292" s="1">
        <v>91</v>
      </c>
      <c r="AP292" s="1">
        <v>0</v>
      </c>
      <c r="AQ292" s="1">
        <v>40</v>
      </c>
      <c r="AR292" s="1">
        <v>2</v>
      </c>
      <c r="AS292" s="1">
        <v>1</v>
      </c>
      <c r="AT292" s="1">
        <v>336</v>
      </c>
      <c r="AU292" s="1">
        <v>2784</v>
      </c>
      <c r="AV292" s="1">
        <v>335</v>
      </c>
      <c r="AW292" s="1">
        <v>63</v>
      </c>
      <c r="AX292" s="1">
        <v>18</v>
      </c>
      <c r="AY292" s="1">
        <v>94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1</v>
      </c>
      <c r="BJ292" s="1">
        <v>0</v>
      </c>
      <c r="BK292" s="1">
        <v>13001</v>
      </c>
      <c r="BL292" s="1">
        <v>0</v>
      </c>
      <c r="BM292" s="1">
        <v>0</v>
      </c>
      <c r="BN292" s="1">
        <v>0</v>
      </c>
      <c r="BO292" s="1">
        <v>8</v>
      </c>
      <c r="BP292" s="1">
        <v>0</v>
      </c>
      <c r="BQ292" s="1">
        <v>0</v>
      </c>
      <c r="BR292" s="1">
        <v>59</v>
      </c>
      <c r="BS292" s="1">
        <v>415</v>
      </c>
      <c r="BT292" s="1">
        <v>78</v>
      </c>
      <c r="BU292" s="1">
        <v>27</v>
      </c>
      <c r="BV292" s="1">
        <v>61</v>
      </c>
      <c r="BW292" s="1">
        <v>96</v>
      </c>
      <c r="BX292" s="1">
        <v>20</v>
      </c>
      <c r="BY292" s="1">
        <v>0</v>
      </c>
      <c r="BZ292" s="1">
        <v>0</v>
      </c>
      <c r="CA292" s="1">
        <v>0</v>
      </c>
      <c r="CB292" s="1">
        <v>57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45</v>
      </c>
      <c r="CL292" s="1">
        <v>109</v>
      </c>
      <c r="CM292" s="1">
        <v>0</v>
      </c>
      <c r="CN292" s="1">
        <v>10</v>
      </c>
      <c r="CO292" s="1">
        <v>70</v>
      </c>
      <c r="CP292" s="1">
        <v>2</v>
      </c>
      <c r="CQ292" s="1">
        <v>78</v>
      </c>
      <c r="CR292" s="1">
        <v>152</v>
      </c>
      <c r="CS292" s="1">
        <v>100</v>
      </c>
      <c r="CT292" s="1">
        <v>60</v>
      </c>
      <c r="CU292" s="1">
        <v>26</v>
      </c>
      <c r="CV292" s="1">
        <v>137</v>
      </c>
      <c r="CW292" s="1">
        <v>108</v>
      </c>
      <c r="CX292" s="1">
        <v>699</v>
      </c>
      <c r="CY292">
        <f t="shared" si="7"/>
        <v>20589</v>
      </c>
      <c r="CZ292" t="s">
        <v>631</v>
      </c>
      <c r="DA292">
        <v>0.99525262017785798</v>
      </c>
      <c r="DB292">
        <v>0.91013615013443405</v>
      </c>
      <c r="DC292">
        <v>1.09352742908738</v>
      </c>
      <c r="DD292">
        <v>0.60701781251475395</v>
      </c>
      <c r="DE292">
        <v>8.3826858659765797</v>
      </c>
      <c r="DF292">
        <v>7.1571286207104998E-2</v>
      </c>
      <c r="DG292">
        <v>0.46343750029914599</v>
      </c>
      <c r="DH292">
        <v>0.540652012435762</v>
      </c>
      <c r="DI292">
        <v>0.68767388339041602</v>
      </c>
      <c r="DJ292">
        <v>0.49474190989709199</v>
      </c>
      <c r="DK292">
        <v>0.63906349369433402</v>
      </c>
    </row>
    <row r="293" spans="1:115" x14ac:dyDescent="0.25">
      <c r="A293" t="s">
        <v>616</v>
      </c>
      <c r="B293" t="s">
        <v>617</v>
      </c>
      <c r="C293" s="1">
        <v>0</v>
      </c>
      <c r="D293" s="1">
        <v>1</v>
      </c>
      <c r="E293" s="1">
        <v>0</v>
      </c>
      <c r="F293" s="1">
        <v>2</v>
      </c>
      <c r="G293" s="1">
        <v>0</v>
      </c>
      <c r="H293" s="1">
        <v>0</v>
      </c>
      <c r="I293" s="1">
        <v>0</v>
      </c>
      <c r="J293" s="1">
        <v>0</v>
      </c>
      <c r="K293" s="1">
        <v>29</v>
      </c>
      <c r="L293" s="1">
        <v>0</v>
      </c>
      <c r="M293" s="1">
        <v>0</v>
      </c>
      <c r="N293" s="1">
        <v>12</v>
      </c>
      <c r="O293" s="1">
        <v>5</v>
      </c>
      <c r="P293" s="1">
        <v>0</v>
      </c>
      <c r="Q293" s="1">
        <v>0</v>
      </c>
      <c r="R293" s="1">
        <v>36</v>
      </c>
      <c r="S293" s="1">
        <v>0</v>
      </c>
      <c r="T293" s="1">
        <v>0</v>
      </c>
      <c r="U293" s="1">
        <v>4</v>
      </c>
      <c r="V293" s="1">
        <v>0</v>
      </c>
      <c r="W293" s="1">
        <v>0</v>
      </c>
      <c r="X293" s="1">
        <v>0</v>
      </c>
      <c r="Y293" s="1">
        <v>0</v>
      </c>
      <c r="Z293" s="1">
        <v>4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8</v>
      </c>
      <c r="AH293" s="1">
        <v>0</v>
      </c>
      <c r="AI293" s="1">
        <v>0</v>
      </c>
      <c r="AJ293" s="1">
        <v>0</v>
      </c>
      <c r="AK293" s="1">
        <v>57</v>
      </c>
      <c r="AL293" s="1">
        <v>0</v>
      </c>
      <c r="AM293" s="1">
        <v>4</v>
      </c>
      <c r="AN293" s="1">
        <v>2</v>
      </c>
      <c r="AO293" s="1">
        <v>6</v>
      </c>
      <c r="AP293" s="1">
        <v>2</v>
      </c>
      <c r="AQ293" s="1">
        <v>0</v>
      </c>
      <c r="AR293" s="1">
        <v>0</v>
      </c>
      <c r="AS293" s="1">
        <v>3</v>
      </c>
      <c r="AT293" s="1">
        <v>22</v>
      </c>
      <c r="AU293" s="1">
        <v>3</v>
      </c>
      <c r="AV293" s="1">
        <v>0</v>
      </c>
      <c r="AW293" s="1">
        <v>0</v>
      </c>
      <c r="AX293" s="1">
        <v>0</v>
      </c>
      <c r="AY293" s="1">
        <v>3</v>
      </c>
      <c r="AZ293" s="1">
        <v>25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139</v>
      </c>
      <c r="BG293" s="1">
        <v>1</v>
      </c>
      <c r="BH293" s="1">
        <v>0</v>
      </c>
      <c r="BI293" s="1">
        <v>1</v>
      </c>
      <c r="BJ293" s="1">
        <v>0</v>
      </c>
      <c r="BK293" s="1">
        <v>7</v>
      </c>
      <c r="BL293" s="1">
        <v>1382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2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3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>
        <f t="shared" si="7"/>
        <v>1763</v>
      </c>
      <c r="CZ293" t="s">
        <v>617</v>
      </c>
      <c r="DA293">
        <v>-1.1581427155381401</v>
      </c>
      <c r="DB293">
        <v>-0.94633868635627705</v>
      </c>
      <c r="DC293">
        <v>-1.32036432255068</v>
      </c>
      <c r="DD293">
        <v>-0.475241396556359</v>
      </c>
      <c r="DE293">
        <v>5.1284753432501597</v>
      </c>
      <c r="DF293">
        <v>-7.8295201876720302E-2</v>
      </c>
      <c r="DG293">
        <v>0.46000000032761801</v>
      </c>
      <c r="DH293">
        <v>0.59174720639952505</v>
      </c>
      <c r="DI293">
        <v>0.71669783991129499</v>
      </c>
      <c r="DJ293">
        <v>0.51547786588145095</v>
      </c>
      <c r="DK293">
        <v>0.64113096585773899</v>
      </c>
    </row>
    <row r="294" spans="1:115" x14ac:dyDescent="0.25">
      <c r="A294" t="s">
        <v>870</v>
      </c>
      <c r="B294" t="s">
        <v>871</v>
      </c>
      <c r="C294" s="1">
        <v>0</v>
      </c>
      <c r="D294" s="1">
        <v>174</v>
      </c>
      <c r="E294" s="1">
        <v>328</v>
      </c>
      <c r="F294" s="1">
        <v>71</v>
      </c>
      <c r="G294" s="1">
        <v>2</v>
      </c>
      <c r="H294" s="1">
        <v>0</v>
      </c>
      <c r="I294" s="1">
        <v>481</v>
      </c>
      <c r="J294" s="1">
        <v>8</v>
      </c>
      <c r="K294" s="1">
        <v>23</v>
      </c>
      <c r="L294" s="1">
        <v>72</v>
      </c>
      <c r="M294" s="1">
        <v>0</v>
      </c>
      <c r="N294" s="1">
        <v>239</v>
      </c>
      <c r="O294" s="1">
        <v>82</v>
      </c>
      <c r="P294" s="1">
        <v>0</v>
      </c>
      <c r="Q294" s="1">
        <v>2</v>
      </c>
      <c r="R294" s="1">
        <v>77</v>
      </c>
      <c r="S294" s="1">
        <v>12</v>
      </c>
      <c r="T294" s="1">
        <v>2</v>
      </c>
      <c r="U294" s="1">
        <v>2</v>
      </c>
      <c r="V294" s="1">
        <v>46</v>
      </c>
      <c r="W294" s="1">
        <v>2</v>
      </c>
      <c r="X294" s="1">
        <v>82</v>
      </c>
      <c r="Y294" s="1">
        <v>2</v>
      </c>
      <c r="Z294" s="1">
        <v>2</v>
      </c>
      <c r="AA294" s="1">
        <v>5</v>
      </c>
      <c r="AB294" s="1">
        <v>0</v>
      </c>
      <c r="AC294" s="1">
        <v>64</v>
      </c>
      <c r="AD294" s="1">
        <v>63</v>
      </c>
      <c r="AE294" s="1">
        <v>0</v>
      </c>
      <c r="AF294" s="1">
        <v>20</v>
      </c>
      <c r="AG294" s="1">
        <v>2006</v>
      </c>
      <c r="AH294" s="1">
        <v>113</v>
      </c>
      <c r="AI294" s="1">
        <v>918</v>
      </c>
      <c r="AJ294" s="1">
        <v>43</v>
      </c>
      <c r="AK294" s="1">
        <v>5</v>
      </c>
      <c r="AL294" s="1">
        <v>25</v>
      </c>
      <c r="AM294" s="1">
        <v>1</v>
      </c>
      <c r="AN294" s="1">
        <v>4</v>
      </c>
      <c r="AO294" s="1">
        <v>4</v>
      </c>
      <c r="AP294" s="1">
        <v>103</v>
      </c>
      <c r="AQ294" s="1">
        <v>13</v>
      </c>
      <c r="AR294" s="1">
        <v>0</v>
      </c>
      <c r="AS294" s="1">
        <v>13</v>
      </c>
      <c r="AT294" s="1">
        <v>0</v>
      </c>
      <c r="AU294" s="1">
        <v>0</v>
      </c>
      <c r="AV294" s="1">
        <v>63</v>
      </c>
      <c r="AW294" s="1">
        <v>0</v>
      </c>
      <c r="AX294" s="1">
        <v>0</v>
      </c>
      <c r="AY294" s="1">
        <v>8</v>
      </c>
      <c r="AZ294" s="1">
        <v>23</v>
      </c>
      <c r="BA294" s="1">
        <v>0</v>
      </c>
      <c r="BB294" s="1">
        <v>0</v>
      </c>
      <c r="BC294" s="1">
        <v>0</v>
      </c>
      <c r="BD294" s="1">
        <v>58</v>
      </c>
      <c r="BE294" s="1">
        <v>1345</v>
      </c>
      <c r="BF294" s="1">
        <v>1484</v>
      </c>
      <c r="BG294" s="1">
        <v>0</v>
      </c>
      <c r="BH294" s="1">
        <v>888</v>
      </c>
      <c r="BI294" s="1">
        <v>488</v>
      </c>
      <c r="BJ294" s="1">
        <v>31</v>
      </c>
      <c r="BK294" s="1">
        <v>4</v>
      </c>
      <c r="BL294" s="1">
        <v>334</v>
      </c>
      <c r="BM294" s="1">
        <v>81</v>
      </c>
      <c r="BN294" s="1">
        <v>77</v>
      </c>
      <c r="BO294" s="1">
        <v>36</v>
      </c>
      <c r="BP294" s="1">
        <v>20</v>
      </c>
      <c r="BQ294" s="1">
        <v>13</v>
      </c>
      <c r="BR294" s="1">
        <v>4</v>
      </c>
      <c r="BS294" s="1">
        <v>0</v>
      </c>
      <c r="BT294" s="1">
        <v>9</v>
      </c>
      <c r="BU294" s="1">
        <v>0</v>
      </c>
      <c r="BV294" s="1">
        <v>1</v>
      </c>
      <c r="BW294" s="1">
        <v>0</v>
      </c>
      <c r="BX294" s="1">
        <v>44</v>
      </c>
      <c r="BY294" s="1">
        <v>0</v>
      </c>
      <c r="BZ294" s="1">
        <v>0</v>
      </c>
      <c r="CA294" s="1">
        <v>34</v>
      </c>
      <c r="CB294" s="1">
        <v>37</v>
      </c>
      <c r="CC294" s="1">
        <v>0</v>
      </c>
      <c r="CD294" s="1">
        <v>496</v>
      </c>
      <c r="CE294" s="1">
        <v>9</v>
      </c>
      <c r="CF294" s="1">
        <v>677</v>
      </c>
      <c r="CG294" s="1">
        <v>20</v>
      </c>
      <c r="CH294" s="1">
        <v>7</v>
      </c>
      <c r="CI294" s="1">
        <v>22</v>
      </c>
      <c r="CJ294" s="1">
        <v>13</v>
      </c>
      <c r="CK294" s="1">
        <v>3</v>
      </c>
      <c r="CL294" s="1">
        <v>11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1</v>
      </c>
      <c r="CS294" s="1">
        <v>2</v>
      </c>
      <c r="CT294" s="1">
        <v>14</v>
      </c>
      <c r="CU294" s="1">
        <v>209</v>
      </c>
      <c r="CV294" s="1">
        <v>0</v>
      </c>
      <c r="CW294" s="1">
        <v>6</v>
      </c>
      <c r="CX294" s="1">
        <v>91</v>
      </c>
      <c r="CY294">
        <f t="shared" si="7"/>
        <v>11772</v>
      </c>
      <c r="CZ294" t="s">
        <v>871</v>
      </c>
      <c r="DA294">
        <v>3.10429003470278</v>
      </c>
      <c r="DB294">
        <v>2.76615768355048</v>
      </c>
      <c r="DC294">
        <v>3.3045553105094299</v>
      </c>
      <c r="DD294">
        <v>0.58072298619544005</v>
      </c>
      <c r="DE294">
        <v>5.5758622459844602</v>
      </c>
      <c r="DF294">
        <v>9.8144621046276803E-2</v>
      </c>
      <c r="DG294">
        <v>0.45187500039530398</v>
      </c>
      <c r="DH294">
        <v>0.49352732821920198</v>
      </c>
      <c r="DI294">
        <v>0.64630874320906295</v>
      </c>
      <c r="DJ294">
        <v>0.49028336563022601</v>
      </c>
      <c r="DK294">
        <v>0.64243048097942701</v>
      </c>
    </row>
    <row r="295" spans="1:115" x14ac:dyDescent="0.25">
      <c r="A295" t="s">
        <v>636</v>
      </c>
      <c r="B295" t="s">
        <v>637</v>
      </c>
      <c r="C295" s="1">
        <v>0</v>
      </c>
      <c r="D295" s="1">
        <v>12</v>
      </c>
      <c r="E295" s="1">
        <v>11</v>
      </c>
      <c r="F295" s="1">
        <v>0</v>
      </c>
      <c r="G295" s="1">
        <v>44</v>
      </c>
      <c r="H295" s="1">
        <v>0</v>
      </c>
      <c r="I295" s="1">
        <v>13</v>
      </c>
      <c r="J295" s="1">
        <v>8</v>
      </c>
      <c r="K295" s="1">
        <v>18</v>
      </c>
      <c r="L295" s="1">
        <v>1</v>
      </c>
      <c r="M295" s="1">
        <v>0</v>
      </c>
      <c r="N295" s="1">
        <v>18</v>
      </c>
      <c r="O295" s="1">
        <v>2</v>
      </c>
      <c r="P295" s="1">
        <v>0</v>
      </c>
      <c r="Q295" s="1">
        <v>0</v>
      </c>
      <c r="R295" s="1">
        <v>48</v>
      </c>
      <c r="S295" s="1">
        <v>13</v>
      </c>
      <c r="T295" s="1">
        <v>6</v>
      </c>
      <c r="U295" s="1">
        <v>0</v>
      </c>
      <c r="V295" s="1">
        <v>2</v>
      </c>
      <c r="W295" s="1">
        <v>0</v>
      </c>
      <c r="X295" s="1">
        <v>0</v>
      </c>
      <c r="Y295" s="1">
        <v>0</v>
      </c>
      <c r="Z295" s="1">
        <v>6</v>
      </c>
      <c r="AA295" s="1">
        <v>14</v>
      </c>
      <c r="AB295" s="1">
        <v>0</v>
      </c>
      <c r="AC295" s="1">
        <v>52</v>
      </c>
      <c r="AD295" s="1">
        <v>47</v>
      </c>
      <c r="AE295" s="1">
        <v>0</v>
      </c>
      <c r="AF295" s="1">
        <v>6</v>
      </c>
      <c r="AG295" s="1">
        <v>48</v>
      </c>
      <c r="AH295" s="1">
        <v>0</v>
      </c>
      <c r="AI295" s="1">
        <v>19</v>
      </c>
      <c r="AJ295" s="1">
        <v>14</v>
      </c>
      <c r="AK295" s="1">
        <v>1</v>
      </c>
      <c r="AL295" s="1">
        <v>6</v>
      </c>
      <c r="AM295" s="1">
        <v>0</v>
      </c>
      <c r="AN295" s="1">
        <v>0</v>
      </c>
      <c r="AO295" s="1">
        <v>10</v>
      </c>
      <c r="AP295" s="1">
        <v>1</v>
      </c>
      <c r="AQ295" s="1">
        <v>39</v>
      </c>
      <c r="AR295" s="1">
        <v>0</v>
      </c>
      <c r="AS295" s="1">
        <v>0</v>
      </c>
      <c r="AT295" s="1">
        <v>59</v>
      </c>
      <c r="AU295" s="1">
        <v>1</v>
      </c>
      <c r="AV295" s="1">
        <v>4</v>
      </c>
      <c r="AW295" s="1">
        <v>0</v>
      </c>
      <c r="AX295" s="1">
        <v>0</v>
      </c>
      <c r="AY295" s="1">
        <v>8</v>
      </c>
      <c r="AZ295" s="1">
        <v>2</v>
      </c>
      <c r="BA295" s="1">
        <v>0</v>
      </c>
      <c r="BB295" s="1">
        <v>0</v>
      </c>
      <c r="BC295" s="1">
        <v>0</v>
      </c>
      <c r="BD295" s="1">
        <v>47</v>
      </c>
      <c r="BE295" s="1">
        <v>0</v>
      </c>
      <c r="BF295" s="1">
        <v>0</v>
      </c>
      <c r="BG295" s="1">
        <v>0</v>
      </c>
      <c r="BH295" s="1">
        <v>0</v>
      </c>
      <c r="BI295" s="1">
        <v>21</v>
      </c>
      <c r="BJ295" s="1">
        <v>0</v>
      </c>
      <c r="BK295" s="1">
        <v>0</v>
      </c>
      <c r="BL295" s="1">
        <v>161</v>
      </c>
      <c r="BM295" s="1">
        <v>3</v>
      </c>
      <c r="BN295" s="1">
        <v>4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66</v>
      </c>
      <c r="CA295" s="1">
        <v>10</v>
      </c>
      <c r="CB295" s="1">
        <v>17</v>
      </c>
      <c r="CC295" s="1">
        <v>0</v>
      </c>
      <c r="CD295" s="1">
        <v>2</v>
      </c>
      <c r="CE295" s="1">
        <v>1</v>
      </c>
      <c r="CF295" s="1">
        <v>29</v>
      </c>
      <c r="CG295" s="1">
        <v>1</v>
      </c>
      <c r="CH295" s="1">
        <v>21</v>
      </c>
      <c r="CI295" s="1">
        <v>6</v>
      </c>
      <c r="CJ295" s="1">
        <v>2</v>
      </c>
      <c r="CK295" s="1">
        <v>0</v>
      </c>
      <c r="CL295" s="1">
        <v>4</v>
      </c>
      <c r="CM295" s="1">
        <v>0</v>
      </c>
      <c r="CN295" s="1">
        <v>0</v>
      </c>
      <c r="CO295" s="1">
        <v>0</v>
      </c>
      <c r="CP295" s="1">
        <v>1</v>
      </c>
      <c r="CQ295" s="1">
        <v>1</v>
      </c>
      <c r="CR295" s="1">
        <v>0</v>
      </c>
      <c r="CS295" s="1">
        <v>0</v>
      </c>
      <c r="CT295" s="1">
        <v>1</v>
      </c>
      <c r="CU295" s="1">
        <v>46</v>
      </c>
      <c r="CV295" s="1">
        <v>0</v>
      </c>
      <c r="CW295" s="1">
        <v>4</v>
      </c>
      <c r="CX295" s="1">
        <v>2</v>
      </c>
      <c r="CY295">
        <f t="shared" si="7"/>
        <v>983</v>
      </c>
      <c r="CZ295" t="s">
        <v>637</v>
      </c>
      <c r="DA295">
        <v>0.686240923081748</v>
      </c>
      <c r="DB295">
        <v>1.0057699200311601</v>
      </c>
      <c r="DC295">
        <v>0.396201332087873</v>
      </c>
      <c r="DD295">
        <v>-0.39717259202607902</v>
      </c>
      <c r="DE295">
        <v>4.9473288915319404</v>
      </c>
      <c r="DF295">
        <v>-7.5012988575894099E-2</v>
      </c>
      <c r="DG295">
        <v>0.46281250030431598</v>
      </c>
      <c r="DH295">
        <v>0.55220290885603296</v>
      </c>
      <c r="DI295">
        <v>0.68622176330800899</v>
      </c>
      <c r="DJ295">
        <v>0.50908730436485905</v>
      </c>
      <c r="DK295">
        <v>0.642446998966959</v>
      </c>
    </row>
    <row r="296" spans="1:115" x14ac:dyDescent="0.25">
      <c r="A296" t="s">
        <v>364</v>
      </c>
      <c r="B296" t="s">
        <v>365</v>
      </c>
      <c r="C296" s="1">
        <v>0</v>
      </c>
      <c r="D296" s="1">
        <v>8</v>
      </c>
      <c r="E296" s="1">
        <v>0</v>
      </c>
      <c r="F296" s="1">
        <v>10</v>
      </c>
      <c r="G296" s="1">
        <v>0</v>
      </c>
      <c r="H296" s="1">
        <v>0</v>
      </c>
      <c r="I296" s="1">
        <v>0</v>
      </c>
      <c r="J296" s="1">
        <v>3</v>
      </c>
      <c r="K296" s="1">
        <v>362</v>
      </c>
      <c r="L296" s="1">
        <v>171</v>
      </c>
      <c r="M296" s="1">
        <v>0</v>
      </c>
      <c r="N296" s="1">
        <v>67</v>
      </c>
      <c r="O296" s="1">
        <v>1</v>
      </c>
      <c r="P296" s="1">
        <v>0</v>
      </c>
      <c r="Q296" s="1">
        <v>0</v>
      </c>
      <c r="R296" s="1">
        <v>222</v>
      </c>
      <c r="S296" s="1">
        <v>0</v>
      </c>
      <c r="T296" s="1">
        <v>7</v>
      </c>
      <c r="U296" s="1">
        <v>0</v>
      </c>
      <c r="V296" s="1">
        <v>3</v>
      </c>
      <c r="W296" s="1">
        <v>0</v>
      </c>
      <c r="X296" s="1">
        <v>0</v>
      </c>
      <c r="Y296" s="1">
        <v>0</v>
      </c>
      <c r="Z296" s="1">
        <v>5</v>
      </c>
      <c r="AA296" s="1">
        <v>38</v>
      </c>
      <c r="AB296" s="1">
        <v>0</v>
      </c>
      <c r="AC296" s="1">
        <v>0</v>
      </c>
      <c r="AD296" s="1">
        <v>0</v>
      </c>
      <c r="AE296" s="1">
        <v>0</v>
      </c>
      <c r="AF296" s="1">
        <v>12</v>
      </c>
      <c r="AG296" s="1">
        <v>2</v>
      </c>
      <c r="AH296" s="1">
        <v>10</v>
      </c>
      <c r="AI296" s="1">
        <v>0</v>
      </c>
      <c r="AJ296" s="1">
        <v>0</v>
      </c>
      <c r="AK296" s="1">
        <v>0</v>
      </c>
      <c r="AL296" s="1">
        <v>5</v>
      </c>
      <c r="AM296" s="1">
        <v>0</v>
      </c>
      <c r="AN296" s="1">
        <v>14</v>
      </c>
      <c r="AO296" s="1">
        <v>12</v>
      </c>
      <c r="AP296" s="1">
        <v>0</v>
      </c>
      <c r="AQ296" s="1">
        <v>0</v>
      </c>
      <c r="AR296" s="1">
        <v>1</v>
      </c>
      <c r="AS296" s="1">
        <v>0</v>
      </c>
      <c r="AT296" s="1">
        <v>12</v>
      </c>
      <c r="AU296" s="1">
        <v>7</v>
      </c>
      <c r="AV296" s="1">
        <v>5</v>
      </c>
      <c r="AW296" s="1">
        <v>0</v>
      </c>
      <c r="AX296" s="1">
        <v>0</v>
      </c>
      <c r="AY296" s="1">
        <v>3</v>
      </c>
      <c r="AZ296" s="1">
        <v>0</v>
      </c>
      <c r="BA296" s="1">
        <v>0</v>
      </c>
      <c r="BB296" s="1">
        <v>0</v>
      </c>
      <c r="BC296" s="1">
        <v>1</v>
      </c>
      <c r="BD296" s="1">
        <v>109</v>
      </c>
      <c r="BE296" s="1">
        <v>56</v>
      </c>
      <c r="BF296" s="1">
        <v>45</v>
      </c>
      <c r="BG296" s="1">
        <v>1</v>
      </c>
      <c r="BH296" s="1">
        <v>1</v>
      </c>
      <c r="BI296" s="1">
        <v>0</v>
      </c>
      <c r="BJ296" s="1">
        <v>0</v>
      </c>
      <c r="BK296" s="1">
        <v>1</v>
      </c>
      <c r="BL296" s="1">
        <v>11</v>
      </c>
      <c r="BM296" s="1">
        <v>0</v>
      </c>
      <c r="BN296" s="1">
        <v>20</v>
      </c>
      <c r="BO296" s="1">
        <v>1</v>
      </c>
      <c r="BP296" s="1">
        <v>6</v>
      </c>
      <c r="BQ296" s="1">
        <v>102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37</v>
      </c>
      <c r="BY296" s="1">
        <v>0</v>
      </c>
      <c r="BZ296" s="1">
        <v>53</v>
      </c>
      <c r="CA296" s="1">
        <v>0</v>
      </c>
      <c r="CB296" s="1">
        <v>8</v>
      </c>
      <c r="CC296" s="1">
        <v>0</v>
      </c>
      <c r="CD296" s="1">
        <v>0</v>
      </c>
      <c r="CE296" s="1">
        <v>4</v>
      </c>
      <c r="CF296" s="1">
        <v>800</v>
      </c>
      <c r="CG296" s="1">
        <v>1</v>
      </c>
      <c r="CH296" s="1">
        <v>0</v>
      </c>
      <c r="CI296" s="1">
        <v>0</v>
      </c>
      <c r="CJ296" s="1">
        <v>0</v>
      </c>
      <c r="CK296" s="1">
        <v>0</v>
      </c>
      <c r="CL296" s="1">
        <v>1</v>
      </c>
      <c r="CM296" s="1">
        <v>0</v>
      </c>
      <c r="CN296" s="1">
        <v>0</v>
      </c>
      <c r="CO296" s="1">
        <v>0</v>
      </c>
      <c r="CP296" s="1">
        <v>1</v>
      </c>
      <c r="CQ296" s="1">
        <v>6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>
        <f t="shared" si="7"/>
        <v>2245</v>
      </c>
      <c r="CZ296" t="s">
        <v>365</v>
      </c>
      <c r="DA296">
        <v>-1.6086570183950301E-2</v>
      </c>
      <c r="DB296">
        <v>-0.15593640607572601</v>
      </c>
      <c r="DC296">
        <v>0.11472103908073</v>
      </c>
      <c r="DD296">
        <v>0.41338827577189002</v>
      </c>
      <c r="DE296">
        <v>5.5346619397844696</v>
      </c>
      <c r="DF296">
        <v>6.6641719975460603E-2</v>
      </c>
      <c r="DG296">
        <v>0.46829115927173598</v>
      </c>
      <c r="DH296">
        <v>0.47775877853525001</v>
      </c>
      <c r="DI296">
        <v>0.62130445052288796</v>
      </c>
      <c r="DJ296">
        <v>0.51675040363668201</v>
      </c>
      <c r="DK296">
        <v>0.64422778779999201</v>
      </c>
    </row>
    <row r="297" spans="1:115" x14ac:dyDescent="0.25">
      <c r="A297" t="s">
        <v>872</v>
      </c>
      <c r="B297" t="s">
        <v>873</v>
      </c>
      <c r="C297" s="1">
        <v>0</v>
      </c>
      <c r="D297" s="1">
        <v>87</v>
      </c>
      <c r="E297" s="1">
        <v>460</v>
      </c>
      <c r="F297" s="1">
        <v>53</v>
      </c>
      <c r="G297" s="1">
        <v>113</v>
      </c>
      <c r="H297" s="1">
        <v>0</v>
      </c>
      <c r="I297" s="1">
        <v>678</v>
      </c>
      <c r="J297" s="1">
        <v>10</v>
      </c>
      <c r="K297" s="1">
        <v>164</v>
      </c>
      <c r="L297" s="1">
        <v>11</v>
      </c>
      <c r="M297" s="1">
        <v>0</v>
      </c>
      <c r="N297" s="1">
        <v>258</v>
      </c>
      <c r="O297" s="1">
        <v>1</v>
      </c>
      <c r="P297" s="1">
        <v>0</v>
      </c>
      <c r="Q297" s="1">
        <v>1</v>
      </c>
      <c r="R297" s="1">
        <v>78</v>
      </c>
      <c r="S297" s="1">
        <v>0</v>
      </c>
      <c r="T297" s="1">
        <v>14</v>
      </c>
      <c r="U297" s="1">
        <v>3</v>
      </c>
      <c r="V297" s="1">
        <v>65</v>
      </c>
      <c r="W297" s="1">
        <v>0</v>
      </c>
      <c r="X297" s="1">
        <v>54</v>
      </c>
      <c r="Y297" s="1">
        <v>0</v>
      </c>
      <c r="Z297" s="1">
        <v>3</v>
      </c>
      <c r="AA297" s="1">
        <v>96</v>
      </c>
      <c r="AB297" s="1">
        <v>0</v>
      </c>
      <c r="AC297" s="1">
        <v>2</v>
      </c>
      <c r="AD297" s="1">
        <v>0</v>
      </c>
      <c r="AE297" s="1">
        <v>0</v>
      </c>
      <c r="AF297" s="1">
        <v>40</v>
      </c>
      <c r="AG297" s="1">
        <v>1959</v>
      </c>
      <c r="AH297" s="1">
        <v>221</v>
      </c>
      <c r="AI297" s="1">
        <v>1266</v>
      </c>
      <c r="AJ297" s="1">
        <v>262</v>
      </c>
      <c r="AK297" s="1">
        <v>19</v>
      </c>
      <c r="AL297" s="1">
        <v>29</v>
      </c>
      <c r="AM297" s="1">
        <v>2</v>
      </c>
      <c r="AN297" s="1">
        <v>7</v>
      </c>
      <c r="AO297" s="1">
        <v>0</v>
      </c>
      <c r="AP297" s="1">
        <v>159</v>
      </c>
      <c r="AQ297" s="1">
        <v>9</v>
      </c>
      <c r="AR297" s="1">
        <v>0</v>
      </c>
      <c r="AS297" s="1">
        <v>4</v>
      </c>
      <c r="AT297" s="1">
        <v>0</v>
      </c>
      <c r="AU297" s="1">
        <v>10</v>
      </c>
      <c r="AV297" s="1">
        <v>39</v>
      </c>
      <c r="AW297" s="1">
        <v>2</v>
      </c>
      <c r="AX297" s="1">
        <v>0</v>
      </c>
      <c r="AY297" s="1">
        <v>21</v>
      </c>
      <c r="AZ297" s="1">
        <v>66</v>
      </c>
      <c r="BA297" s="1">
        <v>0</v>
      </c>
      <c r="BB297" s="1">
        <v>0</v>
      </c>
      <c r="BC297" s="1">
        <v>0</v>
      </c>
      <c r="BD297" s="1">
        <v>436</v>
      </c>
      <c r="BE297" s="1">
        <v>823</v>
      </c>
      <c r="BF297" s="1">
        <v>1686</v>
      </c>
      <c r="BG297" s="1">
        <v>9</v>
      </c>
      <c r="BH297" s="1">
        <v>823</v>
      </c>
      <c r="BI297" s="1">
        <v>321</v>
      </c>
      <c r="BJ297" s="1">
        <v>2</v>
      </c>
      <c r="BK297" s="1">
        <v>18</v>
      </c>
      <c r="BL297" s="1">
        <v>268</v>
      </c>
      <c r="BM297" s="1">
        <v>42</v>
      </c>
      <c r="BN297" s="1">
        <v>101</v>
      </c>
      <c r="BO297" s="1">
        <v>30</v>
      </c>
      <c r="BP297" s="1">
        <v>17</v>
      </c>
      <c r="BQ297" s="1">
        <v>112</v>
      </c>
      <c r="BR297" s="1">
        <v>14</v>
      </c>
      <c r="BS297" s="1">
        <v>0</v>
      </c>
      <c r="BT297" s="1">
        <v>2</v>
      </c>
      <c r="BU297" s="1">
        <v>0</v>
      </c>
      <c r="BV297" s="1">
        <v>0</v>
      </c>
      <c r="BW297" s="1">
        <v>1</v>
      </c>
      <c r="BX297" s="1">
        <v>4</v>
      </c>
      <c r="BY297" s="1">
        <v>0</v>
      </c>
      <c r="BZ297" s="1">
        <v>0</v>
      </c>
      <c r="CA297" s="1">
        <v>0</v>
      </c>
      <c r="CB297" s="1">
        <v>22</v>
      </c>
      <c r="CC297" s="1">
        <v>0</v>
      </c>
      <c r="CD297" s="1">
        <v>905</v>
      </c>
      <c r="CE297" s="1">
        <v>1</v>
      </c>
      <c r="CF297" s="1">
        <v>514</v>
      </c>
      <c r="CG297" s="1">
        <v>52</v>
      </c>
      <c r="CH297" s="1">
        <v>35</v>
      </c>
      <c r="CI297" s="1">
        <v>0</v>
      </c>
      <c r="CJ297" s="1">
        <v>20</v>
      </c>
      <c r="CK297" s="1">
        <v>8</v>
      </c>
      <c r="CL297" s="1">
        <v>7</v>
      </c>
      <c r="CM297" s="1">
        <v>1</v>
      </c>
      <c r="CN297" s="1">
        <v>0</v>
      </c>
      <c r="CO297" s="1">
        <v>0</v>
      </c>
      <c r="CP297" s="1">
        <v>0</v>
      </c>
      <c r="CQ297" s="1">
        <v>0</v>
      </c>
      <c r="CR297" s="1">
        <v>1</v>
      </c>
      <c r="CS297" s="1">
        <v>3</v>
      </c>
      <c r="CT297" s="1">
        <v>17</v>
      </c>
      <c r="CU297" s="1">
        <v>309</v>
      </c>
      <c r="CV297" s="1">
        <v>0</v>
      </c>
      <c r="CW297" s="1">
        <v>21</v>
      </c>
      <c r="CX297" s="1">
        <v>120</v>
      </c>
      <c r="CY297">
        <f t="shared" si="7"/>
        <v>13011</v>
      </c>
      <c r="CZ297" t="s">
        <v>873</v>
      </c>
      <c r="DA297">
        <v>2.96893333054979</v>
      </c>
      <c r="DB297">
        <v>2.8149993029469198</v>
      </c>
      <c r="DC297">
        <v>3.2750062600610299</v>
      </c>
      <c r="DD297">
        <v>0.68972823945301998</v>
      </c>
      <c r="DE297">
        <v>6.0630806490567304</v>
      </c>
      <c r="DF297">
        <v>0.101886932369868</v>
      </c>
      <c r="DG297">
        <v>0.45812500034318698</v>
      </c>
      <c r="DH297">
        <v>0.49893560784157598</v>
      </c>
      <c r="DI297">
        <v>0.65104908332067701</v>
      </c>
      <c r="DJ297">
        <v>0.492678497299533</v>
      </c>
      <c r="DK297">
        <v>0.64434155512073099</v>
      </c>
    </row>
    <row r="298" spans="1:115" x14ac:dyDescent="0.25">
      <c r="A298" t="s">
        <v>824</v>
      </c>
      <c r="B298" t="s">
        <v>825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2</v>
      </c>
      <c r="M298" s="1">
        <v>334</v>
      </c>
      <c r="N298" s="1">
        <v>0</v>
      </c>
      <c r="O298" s="1">
        <v>0</v>
      </c>
      <c r="P298" s="1">
        <v>1</v>
      </c>
      <c r="Q298" s="1">
        <v>67</v>
      </c>
      <c r="R298" s="1">
        <v>0</v>
      </c>
      <c r="S298" s="1">
        <v>0</v>
      </c>
      <c r="T298" s="1">
        <v>0</v>
      </c>
      <c r="U298" s="1">
        <v>15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142</v>
      </c>
      <c r="AQ298" s="1">
        <v>0</v>
      </c>
      <c r="AR298" s="1">
        <v>180</v>
      </c>
      <c r="AS298" s="1">
        <v>0</v>
      </c>
      <c r="AT298" s="1">
        <v>0</v>
      </c>
      <c r="AU298" s="1">
        <v>0</v>
      </c>
      <c r="AV298" s="1">
        <v>259</v>
      </c>
      <c r="AW298" s="1">
        <v>41</v>
      </c>
      <c r="AX298" s="1">
        <v>0</v>
      </c>
      <c r="AY298" s="1">
        <v>0</v>
      </c>
      <c r="AZ298" s="1">
        <v>6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2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31800</v>
      </c>
      <c r="CM298" s="1">
        <v>0</v>
      </c>
      <c r="CN298" s="1">
        <v>0</v>
      </c>
      <c r="CO298" s="1">
        <v>3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>
        <f t="shared" si="7"/>
        <v>32852</v>
      </c>
      <c r="CZ298" t="s">
        <v>825</v>
      </c>
      <c r="DA298">
        <v>-1.91638016225676</v>
      </c>
      <c r="DB298">
        <v>-2.1619109610019702</v>
      </c>
      <c r="DC298">
        <v>-1.6795343742476501</v>
      </c>
      <c r="DD298">
        <v>0.24243003364844501</v>
      </c>
      <c r="DE298">
        <v>5.81838433716762</v>
      </c>
      <c r="DF298">
        <v>3.63548814324898E-2</v>
      </c>
      <c r="DG298">
        <v>0.48093750015535702</v>
      </c>
      <c r="DH298">
        <v>0.59958333575453304</v>
      </c>
      <c r="DI298">
        <v>0.72624697415753003</v>
      </c>
      <c r="DJ298">
        <v>0.51826787525792495</v>
      </c>
      <c r="DK298">
        <v>0.64457972767221905</v>
      </c>
    </row>
    <row r="299" spans="1:115" x14ac:dyDescent="0.25">
      <c r="A299" t="s">
        <v>822</v>
      </c>
      <c r="B299" t="s">
        <v>823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1912</v>
      </c>
      <c r="N299" s="1">
        <v>0</v>
      </c>
      <c r="O299" s="1">
        <v>0</v>
      </c>
      <c r="P299" s="1">
        <v>0</v>
      </c>
      <c r="Q299" s="1">
        <v>54</v>
      </c>
      <c r="R299" s="1">
        <v>0</v>
      </c>
      <c r="S299" s="1">
        <v>0</v>
      </c>
      <c r="T299" s="1">
        <v>0</v>
      </c>
      <c r="U299" s="1">
        <v>2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103</v>
      </c>
      <c r="AN299" s="1">
        <v>0</v>
      </c>
      <c r="AO299" s="1">
        <v>0</v>
      </c>
      <c r="AP299" s="1">
        <v>70</v>
      </c>
      <c r="AQ299" s="1">
        <v>0</v>
      </c>
      <c r="AR299" s="1">
        <v>54</v>
      </c>
      <c r="AS299" s="1">
        <v>0</v>
      </c>
      <c r="AT299" s="1">
        <v>0</v>
      </c>
      <c r="AU299" s="1">
        <v>0</v>
      </c>
      <c r="AV299" s="1">
        <v>84</v>
      </c>
      <c r="AW299" s="1">
        <v>13</v>
      </c>
      <c r="AX299" s="1">
        <v>0</v>
      </c>
      <c r="AY299" s="1">
        <v>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1</v>
      </c>
      <c r="BS299" s="1">
        <v>1</v>
      </c>
      <c r="BT299" s="1">
        <v>0</v>
      </c>
      <c r="BU299" s="1">
        <v>0</v>
      </c>
      <c r="BV299" s="1">
        <v>0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0</v>
      </c>
      <c r="CM299" s="1">
        <v>0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0</v>
      </c>
      <c r="CX299" s="1">
        <v>0</v>
      </c>
      <c r="CY299">
        <f t="shared" si="7"/>
        <v>2294</v>
      </c>
      <c r="CZ299" t="s">
        <v>823</v>
      </c>
      <c r="DA299">
        <v>-2.01328196062182</v>
      </c>
      <c r="DB299">
        <v>-2.2596213960134799</v>
      </c>
      <c r="DC299">
        <v>-1.8164596871588301</v>
      </c>
      <c r="DD299">
        <v>0.168301642837037</v>
      </c>
      <c r="DE299">
        <v>5.3831924263344098</v>
      </c>
      <c r="DF299">
        <v>2.6577155176887302E-2</v>
      </c>
      <c r="DG299">
        <v>0.48578569208695599</v>
      </c>
      <c r="DH299">
        <v>0.494083958426416</v>
      </c>
      <c r="DI299">
        <v>0.63576479239304995</v>
      </c>
      <c r="DJ299">
        <v>0.52395041628843597</v>
      </c>
      <c r="DK299">
        <v>0.64564792038188401</v>
      </c>
    </row>
    <row r="300" spans="1:115" x14ac:dyDescent="0.25">
      <c r="A300" t="s">
        <v>610</v>
      </c>
      <c r="B300" t="s">
        <v>611</v>
      </c>
      <c r="C300" s="1">
        <v>23</v>
      </c>
      <c r="D300" s="1">
        <v>3</v>
      </c>
      <c r="E300" s="1">
        <v>910</v>
      </c>
      <c r="F300" s="1">
        <v>0</v>
      </c>
      <c r="G300" s="1">
        <v>2</v>
      </c>
      <c r="H300" s="1">
        <v>0</v>
      </c>
      <c r="I300" s="1">
        <v>3</v>
      </c>
      <c r="J300" s="1">
        <v>2</v>
      </c>
      <c r="K300" s="1">
        <v>64</v>
      </c>
      <c r="L300" s="1">
        <v>0</v>
      </c>
      <c r="M300" s="1">
        <v>0</v>
      </c>
      <c r="N300" s="1">
        <v>1</v>
      </c>
      <c r="O300" s="1">
        <v>0</v>
      </c>
      <c r="P300" s="1">
        <v>0</v>
      </c>
      <c r="Q300" s="1">
        <v>8</v>
      </c>
      <c r="R300" s="1">
        <v>46</v>
      </c>
      <c r="S300" s="1">
        <v>1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8</v>
      </c>
      <c r="AB300" s="1">
        <v>0</v>
      </c>
      <c r="AC300" s="1">
        <v>0</v>
      </c>
      <c r="AD300" s="1">
        <v>1</v>
      </c>
      <c r="AE300" s="1">
        <v>7</v>
      </c>
      <c r="AF300" s="1">
        <v>0</v>
      </c>
      <c r="AG300" s="1">
        <v>0</v>
      </c>
      <c r="AH300" s="1">
        <v>38</v>
      </c>
      <c r="AI300" s="1">
        <v>0</v>
      </c>
      <c r="AJ300" s="1">
        <v>4</v>
      </c>
      <c r="AK300" s="1">
        <v>0</v>
      </c>
      <c r="AL300" s="1">
        <v>3</v>
      </c>
      <c r="AM300" s="1">
        <v>0</v>
      </c>
      <c r="AN300" s="1">
        <v>1</v>
      </c>
      <c r="AO300" s="1">
        <v>1</v>
      </c>
      <c r="AP300" s="1">
        <v>2</v>
      </c>
      <c r="AQ300" s="1">
        <v>4</v>
      </c>
      <c r="AR300" s="1">
        <v>0</v>
      </c>
      <c r="AS300" s="1">
        <v>2</v>
      </c>
      <c r="AT300" s="1">
        <v>3</v>
      </c>
      <c r="AU300" s="1">
        <v>1</v>
      </c>
      <c r="AV300" s="1">
        <v>0</v>
      </c>
      <c r="AW300" s="1">
        <v>0</v>
      </c>
      <c r="AX300" s="1">
        <v>0</v>
      </c>
      <c r="AY300" s="1">
        <v>2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1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7</v>
      </c>
      <c r="BP300" s="1">
        <v>10</v>
      </c>
      <c r="BQ300" s="1">
        <v>0</v>
      </c>
      <c r="BR300" s="1">
        <v>3</v>
      </c>
      <c r="BS300" s="1">
        <v>3</v>
      </c>
      <c r="BT300" s="1">
        <v>3</v>
      </c>
      <c r="BU300" s="1">
        <v>38</v>
      </c>
      <c r="BV300" s="1">
        <v>1</v>
      </c>
      <c r="BW300" s="1">
        <v>14</v>
      </c>
      <c r="BX300" s="1">
        <v>0</v>
      </c>
      <c r="BY300" s="1">
        <v>0</v>
      </c>
      <c r="BZ300" s="1">
        <v>0</v>
      </c>
      <c r="CA300" s="1">
        <v>0</v>
      </c>
      <c r="CB300" s="1">
        <v>1</v>
      </c>
      <c r="CC300" s="1">
        <v>0</v>
      </c>
      <c r="CD300" s="1">
        <v>3</v>
      </c>
      <c r="CE300" s="1">
        <v>0</v>
      </c>
      <c r="CF300" s="1">
        <v>0</v>
      </c>
      <c r="CG300" s="1">
        <v>0</v>
      </c>
      <c r="CH300" s="1">
        <v>4</v>
      </c>
      <c r="CI300" s="1">
        <v>67</v>
      </c>
      <c r="CJ300" s="1">
        <v>26</v>
      </c>
      <c r="CK300" s="1">
        <v>7</v>
      </c>
      <c r="CL300" s="1">
        <v>10</v>
      </c>
      <c r="CM300" s="1">
        <v>0</v>
      </c>
      <c r="CN300" s="1">
        <v>0</v>
      </c>
      <c r="CO300" s="1">
        <v>6</v>
      </c>
      <c r="CP300" s="1">
        <v>0</v>
      </c>
      <c r="CQ300" s="1">
        <v>0</v>
      </c>
      <c r="CR300" s="1">
        <v>0</v>
      </c>
      <c r="CS300" s="1">
        <v>0</v>
      </c>
      <c r="CT300" s="1">
        <v>50</v>
      </c>
      <c r="CU300" s="1">
        <v>0</v>
      </c>
      <c r="CV300" s="1">
        <v>0</v>
      </c>
      <c r="CW300" s="1">
        <v>0</v>
      </c>
      <c r="CX300" s="1">
        <v>0</v>
      </c>
      <c r="CY300">
        <f t="shared" si="7"/>
        <v>1394</v>
      </c>
      <c r="CZ300" t="s">
        <v>611</v>
      </c>
      <c r="DA300">
        <v>-0.41086826605218202</v>
      </c>
      <c r="DB300">
        <v>-0.49288839238761301</v>
      </c>
      <c r="DC300">
        <v>-0.29980988116915003</v>
      </c>
      <c r="DD300">
        <v>0.57126965525948303</v>
      </c>
      <c r="DE300">
        <v>5.42668571535794</v>
      </c>
      <c r="DF300">
        <v>8.7198717924932903E-2</v>
      </c>
      <c r="DG300">
        <v>0.45860668574978197</v>
      </c>
      <c r="DH300">
        <v>0.55390077999270004</v>
      </c>
      <c r="DI300">
        <v>0.69156357101306898</v>
      </c>
      <c r="DJ300">
        <v>0.51575723556983699</v>
      </c>
      <c r="DK300">
        <v>0.64756249583867898</v>
      </c>
    </row>
    <row r="301" spans="1:115" x14ac:dyDescent="0.25">
      <c r="A301" t="s">
        <v>410</v>
      </c>
      <c r="B301" t="s">
        <v>411</v>
      </c>
      <c r="C301" s="1">
        <v>2</v>
      </c>
      <c r="D301" s="1">
        <v>0</v>
      </c>
      <c r="E301" s="1">
        <v>2</v>
      </c>
      <c r="F301" s="1">
        <v>2</v>
      </c>
      <c r="G301" s="1">
        <v>15</v>
      </c>
      <c r="H301" s="1">
        <v>4</v>
      </c>
      <c r="I301" s="1">
        <v>0</v>
      </c>
      <c r="J301" s="1">
        <v>0</v>
      </c>
      <c r="K301" s="1">
        <v>1</v>
      </c>
      <c r="L301" s="1">
        <v>4</v>
      </c>
      <c r="M301" s="1">
        <v>0</v>
      </c>
      <c r="N301" s="1">
        <v>0</v>
      </c>
      <c r="O301" s="1">
        <v>1</v>
      </c>
      <c r="P301" s="1">
        <v>0</v>
      </c>
      <c r="Q301" s="1">
        <v>2</v>
      </c>
      <c r="R301" s="1">
        <v>0</v>
      </c>
      <c r="S301" s="1">
        <v>0</v>
      </c>
      <c r="T301" s="1">
        <v>1</v>
      </c>
      <c r="U301" s="1">
        <v>2</v>
      </c>
      <c r="V301" s="1">
        <v>0</v>
      </c>
      <c r="W301" s="1">
        <v>0</v>
      </c>
      <c r="X301" s="1">
        <v>1</v>
      </c>
      <c r="Y301" s="1">
        <v>0</v>
      </c>
      <c r="Z301" s="1">
        <v>11</v>
      </c>
      <c r="AA301" s="1">
        <v>1</v>
      </c>
      <c r="AB301" s="1">
        <v>0</v>
      </c>
      <c r="AC301" s="1">
        <v>3</v>
      </c>
      <c r="AD301" s="1">
        <v>1</v>
      </c>
      <c r="AE301" s="1">
        <v>12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1</v>
      </c>
      <c r="AN301" s="1">
        <v>5</v>
      </c>
      <c r="AO301" s="1">
        <v>3</v>
      </c>
      <c r="AP301" s="1">
        <v>1</v>
      </c>
      <c r="AQ301" s="1">
        <v>2</v>
      </c>
      <c r="AR301" s="1">
        <v>1</v>
      </c>
      <c r="AS301" s="1">
        <v>0</v>
      </c>
      <c r="AT301" s="1">
        <v>1</v>
      </c>
      <c r="AU301" s="1">
        <v>0</v>
      </c>
      <c r="AV301" s="1">
        <v>0</v>
      </c>
      <c r="AW301" s="1">
        <v>0</v>
      </c>
      <c r="AX301" s="1">
        <v>1</v>
      </c>
      <c r="AY301" s="1">
        <v>2</v>
      </c>
      <c r="AZ301" s="1">
        <v>1</v>
      </c>
      <c r="BA301" s="1">
        <v>6</v>
      </c>
      <c r="BB301" s="1">
        <v>22</v>
      </c>
      <c r="BC301" s="1">
        <v>0</v>
      </c>
      <c r="BD301" s="1">
        <v>1</v>
      </c>
      <c r="BE301" s="1">
        <v>44</v>
      </c>
      <c r="BF301" s="1">
        <v>23</v>
      </c>
      <c r="BG301" s="1">
        <v>1</v>
      </c>
      <c r="BH301" s="1">
        <v>0</v>
      </c>
      <c r="BI301" s="1">
        <v>0</v>
      </c>
      <c r="BJ301" s="1">
        <v>6</v>
      </c>
      <c r="BK301" s="1">
        <v>4</v>
      </c>
      <c r="BL301" s="1">
        <v>21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80</v>
      </c>
      <c r="BZ301" s="1">
        <v>0</v>
      </c>
      <c r="CA301" s="1">
        <v>0</v>
      </c>
      <c r="CB301" s="1">
        <v>0</v>
      </c>
      <c r="CC301" s="1">
        <v>0</v>
      </c>
      <c r="CD301" s="1">
        <v>2</v>
      </c>
      <c r="CE301" s="1">
        <v>0</v>
      </c>
      <c r="CF301" s="1">
        <v>0</v>
      </c>
      <c r="CG301" s="1">
        <v>0</v>
      </c>
      <c r="CH301" s="1">
        <v>0</v>
      </c>
      <c r="CI301" s="1">
        <v>40</v>
      </c>
      <c r="CJ301" s="1">
        <v>0</v>
      </c>
      <c r="CK301" s="1">
        <v>1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1</v>
      </c>
      <c r="CS301" s="1">
        <v>0</v>
      </c>
      <c r="CT301" s="1">
        <v>1</v>
      </c>
      <c r="CU301" s="1">
        <v>0</v>
      </c>
      <c r="CV301" s="1">
        <v>0</v>
      </c>
      <c r="CW301" s="1">
        <v>0</v>
      </c>
      <c r="CX301" s="1">
        <v>0</v>
      </c>
      <c r="CY301">
        <f t="shared" si="7"/>
        <v>336</v>
      </c>
      <c r="CZ301" t="s">
        <v>411</v>
      </c>
      <c r="DA301">
        <v>-0.69165787904285203</v>
      </c>
      <c r="DB301">
        <v>-0.78586351800463905</v>
      </c>
      <c r="DC301">
        <v>-0.55899548458799397</v>
      </c>
      <c r="DD301">
        <v>0.45755511841688001</v>
      </c>
      <c r="DE301">
        <v>4.7296564820227198</v>
      </c>
      <c r="DF301">
        <v>8.6997439212378694E-2</v>
      </c>
      <c r="DG301">
        <v>0.45954389286477798</v>
      </c>
      <c r="DH301">
        <v>0.50004066295319105</v>
      </c>
      <c r="DI301">
        <v>0.63675518004237797</v>
      </c>
      <c r="DJ301">
        <v>0.52472648825309498</v>
      </c>
      <c r="DK301">
        <v>0.64796656136664899</v>
      </c>
    </row>
    <row r="302" spans="1:115" x14ac:dyDescent="0.25">
      <c r="A302" t="s">
        <v>374</v>
      </c>
      <c r="B302" t="s">
        <v>375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22</v>
      </c>
      <c r="J302" s="1">
        <v>0</v>
      </c>
      <c r="K302" s="1">
        <v>5</v>
      </c>
      <c r="L302" s="1">
        <v>0</v>
      </c>
      <c r="M302" s="1">
        <v>0</v>
      </c>
      <c r="N302" s="1">
        <v>9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12</v>
      </c>
      <c r="Y302" s="1">
        <v>0</v>
      </c>
      <c r="Z302" s="1">
        <v>0</v>
      </c>
      <c r="AA302" s="1">
        <v>0</v>
      </c>
      <c r="AB302" s="1">
        <v>1257</v>
      </c>
      <c r="AC302" s="1">
        <v>0</v>
      </c>
      <c r="AD302" s="1">
        <v>0</v>
      </c>
      <c r="AE302" s="1">
        <v>0</v>
      </c>
      <c r="AF302" s="1">
        <v>146</v>
      </c>
      <c r="AG302" s="1">
        <v>228</v>
      </c>
      <c r="AH302" s="1">
        <v>0</v>
      </c>
      <c r="AI302" s="1">
        <v>0</v>
      </c>
      <c r="AJ302" s="1">
        <v>0</v>
      </c>
      <c r="AK302" s="1">
        <v>0</v>
      </c>
      <c r="AL302" s="1">
        <v>89</v>
      </c>
      <c r="AM302" s="1">
        <v>0</v>
      </c>
      <c r="AN302" s="1">
        <v>0</v>
      </c>
      <c r="AO302" s="1">
        <v>0</v>
      </c>
      <c r="AP302" s="1">
        <v>7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0</v>
      </c>
      <c r="AZ302" s="1">
        <v>99</v>
      </c>
      <c r="BA302" s="1">
        <v>0</v>
      </c>
      <c r="BB302" s="1">
        <v>0</v>
      </c>
      <c r="BC302" s="1">
        <v>0</v>
      </c>
      <c r="BD302" s="1">
        <v>0</v>
      </c>
      <c r="BE302" s="1">
        <v>604</v>
      </c>
      <c r="BF302" s="1">
        <v>0</v>
      </c>
      <c r="BG302" s="1">
        <v>0</v>
      </c>
      <c r="BH302" s="1">
        <v>30</v>
      </c>
      <c r="BI302" s="1">
        <v>0</v>
      </c>
      <c r="BJ302" s="1">
        <v>1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12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0</v>
      </c>
      <c r="CX302" s="1">
        <v>19</v>
      </c>
      <c r="CY302">
        <f t="shared" si="7"/>
        <v>2540</v>
      </c>
      <c r="CZ302" t="s">
        <v>375</v>
      </c>
      <c r="DA302">
        <v>-1.68285697576061</v>
      </c>
      <c r="DB302">
        <v>-1.9119347723814499</v>
      </c>
      <c r="DC302">
        <v>-1.47967914140542</v>
      </c>
      <c r="DD302">
        <v>0.22979576287677</v>
      </c>
      <c r="DE302">
        <v>5.8738380671259396</v>
      </c>
      <c r="DF302">
        <v>3.6832312184714701E-2</v>
      </c>
      <c r="DG302">
        <v>0.48093750015535702</v>
      </c>
      <c r="DH302">
        <v>0.59055066465853501</v>
      </c>
      <c r="DI302">
        <v>0.71791193394617603</v>
      </c>
      <c r="DJ302">
        <v>0.53194636395925898</v>
      </c>
      <c r="DK302">
        <v>0.65231607809074899</v>
      </c>
    </row>
    <row r="303" spans="1:115" x14ac:dyDescent="0.25">
      <c r="A303" t="s">
        <v>786</v>
      </c>
      <c r="B303" t="s">
        <v>787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22</v>
      </c>
      <c r="P303" s="1">
        <v>1028</v>
      </c>
      <c r="Q303" s="1">
        <v>0</v>
      </c>
      <c r="R303" s="1">
        <v>0</v>
      </c>
      <c r="S303" s="1">
        <v>0</v>
      </c>
      <c r="T303" s="1">
        <v>12</v>
      </c>
      <c r="U303" s="1">
        <v>0</v>
      </c>
      <c r="V303" s="1">
        <v>0</v>
      </c>
      <c r="W303" s="1">
        <v>9</v>
      </c>
      <c r="X303" s="1">
        <v>1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1</v>
      </c>
      <c r="AF303" s="1">
        <v>0</v>
      </c>
      <c r="AG303" s="1">
        <v>0</v>
      </c>
      <c r="AH303" s="1">
        <v>0</v>
      </c>
      <c r="AI303" s="1">
        <v>1</v>
      </c>
      <c r="AJ303" s="1">
        <v>0</v>
      </c>
      <c r="AK303" s="1">
        <v>0</v>
      </c>
      <c r="AL303" s="1">
        <v>27</v>
      </c>
      <c r="AM303" s="1">
        <v>1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12</v>
      </c>
      <c r="AT303" s="1">
        <v>1</v>
      </c>
      <c r="AU303" s="1">
        <v>0</v>
      </c>
      <c r="AV303" s="1">
        <v>0</v>
      </c>
      <c r="AW303" s="1">
        <v>0</v>
      </c>
      <c r="AX303" s="1">
        <v>772</v>
      </c>
      <c r="AY303" s="1">
        <v>119</v>
      </c>
      <c r="AZ303" s="1">
        <v>2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65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>
        <f t="shared" si="7"/>
        <v>2073</v>
      </c>
      <c r="CZ303" t="s">
        <v>787</v>
      </c>
      <c r="DA303">
        <v>-1.8383482984152599</v>
      </c>
      <c r="DB303">
        <v>-1.7383387069040299</v>
      </c>
      <c r="DC303">
        <v>-1.92403248929839</v>
      </c>
      <c r="DD303">
        <v>-0.29248939948560199</v>
      </c>
      <c r="DE303">
        <v>5.4616299485328597</v>
      </c>
      <c r="DF303">
        <v>-4.9158832504416002E-2</v>
      </c>
      <c r="DG303">
        <v>0.476101218564072</v>
      </c>
      <c r="DH303">
        <v>0.45166775315490598</v>
      </c>
      <c r="DI303">
        <v>0.58537900241013097</v>
      </c>
      <c r="DJ303">
        <v>0.53424091086058001</v>
      </c>
      <c r="DK303">
        <v>0.652438292130473</v>
      </c>
    </row>
    <row r="304" spans="1:115" x14ac:dyDescent="0.25">
      <c r="A304" t="s">
        <v>916</v>
      </c>
      <c r="B304" t="s">
        <v>917</v>
      </c>
      <c r="C304" s="1">
        <v>0</v>
      </c>
      <c r="D304" s="1">
        <v>0</v>
      </c>
      <c r="E304" s="1">
        <v>302</v>
      </c>
      <c r="F304" s="1">
        <v>0</v>
      </c>
      <c r="G304" s="1">
        <v>0</v>
      </c>
      <c r="H304" s="1">
        <v>486</v>
      </c>
      <c r="I304" s="1">
        <v>3820</v>
      </c>
      <c r="J304" s="1">
        <v>0</v>
      </c>
      <c r="K304" s="1">
        <v>0</v>
      </c>
      <c r="L304" s="1">
        <v>1</v>
      </c>
      <c r="M304" s="1">
        <v>0</v>
      </c>
      <c r="N304" s="1">
        <v>1273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668</v>
      </c>
      <c r="AC304" s="1">
        <v>31</v>
      </c>
      <c r="AD304" s="1">
        <v>51</v>
      </c>
      <c r="AE304" s="1">
        <v>0</v>
      </c>
      <c r="AF304" s="1">
        <v>0</v>
      </c>
      <c r="AG304" s="1">
        <v>0</v>
      </c>
      <c r="AH304" s="1">
        <v>9441</v>
      </c>
      <c r="AI304" s="1">
        <v>2</v>
      </c>
      <c r="AJ304" s="1">
        <v>0</v>
      </c>
      <c r="AK304" s="1">
        <v>26</v>
      </c>
      <c r="AL304" s="1">
        <v>0</v>
      </c>
      <c r="AM304" s="1">
        <v>0</v>
      </c>
      <c r="AN304" s="1">
        <v>0</v>
      </c>
      <c r="AO304" s="1">
        <v>0</v>
      </c>
      <c r="AP304" s="1">
        <v>10</v>
      </c>
      <c r="AQ304" s="1">
        <v>0</v>
      </c>
      <c r="AR304" s="1">
        <v>0</v>
      </c>
      <c r="AS304" s="1">
        <v>0</v>
      </c>
      <c r="AT304" s="1">
        <v>0</v>
      </c>
      <c r="AU304" s="1">
        <v>244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3</v>
      </c>
      <c r="BD304" s="1">
        <v>19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460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>
        <f t="shared" si="7"/>
        <v>16837</v>
      </c>
      <c r="CZ304" t="s">
        <v>917</v>
      </c>
      <c r="DA304">
        <v>-1.61628014261333</v>
      </c>
      <c r="DB304">
        <v>-1.6335281239734001</v>
      </c>
      <c r="DC304">
        <v>-1.5934699277598099</v>
      </c>
      <c r="DD304">
        <v>-0.43343632221380302</v>
      </c>
      <c r="DE304">
        <v>6.2506172125702602</v>
      </c>
      <c r="DF304">
        <v>-6.1805679076756097E-2</v>
      </c>
      <c r="DG304">
        <v>0.46625000027591501</v>
      </c>
      <c r="DH304">
        <v>0.27797456469104898</v>
      </c>
      <c r="DI304">
        <v>0.42181614495185799</v>
      </c>
      <c r="DJ304">
        <v>0.54236787803838904</v>
      </c>
      <c r="DK304">
        <v>0.65525495507184095</v>
      </c>
    </row>
    <row r="305" spans="1:115" x14ac:dyDescent="0.25">
      <c r="A305" t="s">
        <v>336</v>
      </c>
      <c r="B305" t="s">
        <v>337</v>
      </c>
      <c r="C305" s="1">
        <v>0</v>
      </c>
      <c r="D305" s="1">
        <v>41</v>
      </c>
      <c r="E305" s="1">
        <v>0</v>
      </c>
      <c r="F305" s="1">
        <v>5</v>
      </c>
      <c r="G305" s="1">
        <v>0</v>
      </c>
      <c r="H305" s="1">
        <v>0</v>
      </c>
      <c r="I305" s="1">
        <v>0</v>
      </c>
      <c r="J305" s="1">
        <v>3</v>
      </c>
      <c r="K305" s="1">
        <v>678</v>
      </c>
      <c r="L305" s="1">
        <v>110</v>
      </c>
      <c r="M305" s="1">
        <v>0</v>
      </c>
      <c r="N305" s="1">
        <v>47</v>
      </c>
      <c r="O305" s="1">
        <v>28</v>
      </c>
      <c r="P305" s="1">
        <v>0</v>
      </c>
      <c r="Q305" s="1">
        <v>0</v>
      </c>
      <c r="R305" s="1">
        <v>93</v>
      </c>
      <c r="S305" s="1">
        <v>2</v>
      </c>
      <c r="T305" s="1">
        <v>148</v>
      </c>
      <c r="U305" s="1">
        <v>0</v>
      </c>
      <c r="V305" s="1">
        <v>43</v>
      </c>
      <c r="W305" s="1">
        <v>0</v>
      </c>
      <c r="X305" s="1">
        <v>3</v>
      </c>
      <c r="Y305" s="1">
        <v>0</v>
      </c>
      <c r="Z305" s="1">
        <v>52</v>
      </c>
      <c r="AA305" s="1">
        <v>444</v>
      </c>
      <c r="AB305" s="1">
        <v>0</v>
      </c>
      <c r="AC305" s="1">
        <v>0</v>
      </c>
      <c r="AD305" s="1">
        <v>0</v>
      </c>
      <c r="AE305" s="1">
        <v>0</v>
      </c>
      <c r="AF305" s="1">
        <v>156</v>
      </c>
      <c r="AG305" s="1">
        <v>146</v>
      </c>
      <c r="AH305" s="1">
        <v>38</v>
      </c>
      <c r="AI305" s="1">
        <v>0</v>
      </c>
      <c r="AJ305" s="1">
        <v>0</v>
      </c>
      <c r="AK305" s="1">
        <v>37</v>
      </c>
      <c r="AL305" s="1">
        <v>10</v>
      </c>
      <c r="AM305" s="1">
        <v>12</v>
      </c>
      <c r="AN305" s="1">
        <v>40</v>
      </c>
      <c r="AO305" s="1">
        <v>50</v>
      </c>
      <c r="AP305" s="1">
        <v>12</v>
      </c>
      <c r="AQ305" s="1">
        <v>5</v>
      </c>
      <c r="AR305" s="1">
        <v>0</v>
      </c>
      <c r="AS305" s="1">
        <v>7</v>
      </c>
      <c r="AT305" s="1">
        <v>442</v>
      </c>
      <c r="AU305" s="1">
        <v>73</v>
      </c>
      <c r="AV305" s="1">
        <v>44</v>
      </c>
      <c r="AW305" s="1">
        <v>0</v>
      </c>
      <c r="AX305" s="1">
        <v>0</v>
      </c>
      <c r="AY305" s="1">
        <v>159</v>
      </c>
      <c r="AZ305" s="1">
        <v>0</v>
      </c>
      <c r="BA305" s="1">
        <v>0</v>
      </c>
      <c r="BB305" s="1">
        <v>0</v>
      </c>
      <c r="BC305" s="1">
        <v>20</v>
      </c>
      <c r="BD305" s="1">
        <v>953</v>
      </c>
      <c r="BE305" s="1">
        <v>371</v>
      </c>
      <c r="BF305" s="1">
        <v>0</v>
      </c>
      <c r="BG305" s="1">
        <v>15</v>
      </c>
      <c r="BH305" s="1">
        <v>5</v>
      </c>
      <c r="BI305" s="1">
        <v>5</v>
      </c>
      <c r="BJ305" s="1">
        <v>10</v>
      </c>
      <c r="BK305" s="1">
        <v>131</v>
      </c>
      <c r="BL305" s="1">
        <v>99</v>
      </c>
      <c r="BM305" s="1">
        <v>0</v>
      </c>
      <c r="BN305" s="1">
        <v>42</v>
      </c>
      <c r="BO305" s="1">
        <v>29</v>
      </c>
      <c r="BP305" s="1">
        <v>21</v>
      </c>
      <c r="BQ305" s="1">
        <v>193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1</v>
      </c>
      <c r="BX305" s="1">
        <v>841</v>
      </c>
      <c r="BY305" s="1">
        <v>0</v>
      </c>
      <c r="BZ305" s="1">
        <v>283</v>
      </c>
      <c r="CA305" s="1">
        <v>0</v>
      </c>
      <c r="CB305" s="1">
        <v>55</v>
      </c>
      <c r="CC305" s="1">
        <v>0</v>
      </c>
      <c r="CD305" s="1">
        <v>1</v>
      </c>
      <c r="CE305" s="1">
        <v>122</v>
      </c>
      <c r="CF305" s="1">
        <v>2466</v>
      </c>
      <c r="CG305" s="1">
        <v>6</v>
      </c>
      <c r="CH305" s="1">
        <v>21</v>
      </c>
      <c r="CI305" s="1">
        <v>4</v>
      </c>
      <c r="CJ305" s="1">
        <v>0</v>
      </c>
      <c r="CK305" s="1">
        <v>0</v>
      </c>
      <c r="CL305" s="1">
        <v>4</v>
      </c>
      <c r="CM305" s="1">
        <v>0</v>
      </c>
      <c r="CN305" s="1">
        <v>0</v>
      </c>
      <c r="CO305" s="1">
        <v>0</v>
      </c>
      <c r="CP305" s="1">
        <v>2</v>
      </c>
      <c r="CQ305" s="1">
        <v>26</v>
      </c>
      <c r="CR305" s="1">
        <v>0</v>
      </c>
      <c r="CS305" s="1">
        <v>0</v>
      </c>
      <c r="CT305" s="1">
        <v>0</v>
      </c>
      <c r="CU305" s="1">
        <v>6</v>
      </c>
      <c r="CV305" s="1">
        <v>4</v>
      </c>
      <c r="CW305" s="1">
        <v>18</v>
      </c>
      <c r="CX305" s="1">
        <v>6</v>
      </c>
      <c r="CY305">
        <f t="shared" si="7"/>
        <v>8688</v>
      </c>
      <c r="CZ305" t="s">
        <v>337</v>
      </c>
      <c r="DA305">
        <v>2.0996200905607201</v>
      </c>
      <c r="DB305">
        <v>1.9918458231938301</v>
      </c>
      <c r="DC305">
        <v>2.1726750297813302</v>
      </c>
      <c r="DD305">
        <v>0.50376317567679896</v>
      </c>
      <c r="DE305">
        <v>6.2849809374032297</v>
      </c>
      <c r="DF305">
        <v>7.1595256606018898E-2</v>
      </c>
      <c r="DG305">
        <v>0.464687500288815</v>
      </c>
      <c r="DH305">
        <v>0.43407083964813997</v>
      </c>
      <c r="DI305">
        <v>0.59553973698155804</v>
      </c>
      <c r="DJ305">
        <v>0.51233862717270096</v>
      </c>
      <c r="DK305">
        <v>0.65784624845365103</v>
      </c>
    </row>
    <row r="306" spans="1:115" x14ac:dyDescent="0.25">
      <c r="A306" t="s">
        <v>920</v>
      </c>
      <c r="B306" t="s">
        <v>921</v>
      </c>
      <c r="C306" s="1">
        <v>0</v>
      </c>
      <c r="D306" s="1">
        <v>0</v>
      </c>
      <c r="E306" s="1">
        <v>7</v>
      </c>
      <c r="F306" s="1">
        <v>0</v>
      </c>
      <c r="G306" s="1">
        <v>0</v>
      </c>
      <c r="H306" s="1">
        <v>15</v>
      </c>
      <c r="I306" s="1">
        <v>32</v>
      </c>
      <c r="J306" s="1">
        <v>0</v>
      </c>
      <c r="K306" s="1">
        <v>0</v>
      </c>
      <c r="L306" s="1">
        <v>0</v>
      </c>
      <c r="M306" s="1">
        <v>0</v>
      </c>
      <c r="N306" s="1">
        <v>50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4</v>
      </c>
      <c r="AA306" s="1">
        <v>0</v>
      </c>
      <c r="AB306" s="1">
        <v>0</v>
      </c>
      <c r="AC306" s="1">
        <v>29</v>
      </c>
      <c r="AD306" s="1">
        <v>4</v>
      </c>
      <c r="AE306" s="1">
        <v>0</v>
      </c>
      <c r="AF306" s="1">
        <v>0</v>
      </c>
      <c r="AG306" s="1">
        <v>0</v>
      </c>
      <c r="AH306" s="1">
        <v>168</v>
      </c>
      <c r="AI306" s="1">
        <v>0</v>
      </c>
      <c r="AJ306" s="1">
        <v>0</v>
      </c>
      <c r="AK306" s="1">
        <v>1</v>
      </c>
      <c r="AL306" s="1">
        <v>0</v>
      </c>
      <c r="AM306" s="1">
        <v>0</v>
      </c>
      <c r="AN306" s="1">
        <v>0</v>
      </c>
      <c r="AO306" s="1">
        <v>0</v>
      </c>
      <c r="AP306" s="1">
        <v>1</v>
      </c>
      <c r="AQ306" s="1">
        <v>0</v>
      </c>
      <c r="AR306" s="1">
        <v>0</v>
      </c>
      <c r="AS306" s="1">
        <v>0</v>
      </c>
      <c r="AT306" s="1">
        <v>0</v>
      </c>
      <c r="AU306" s="1">
        <v>372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43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197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>
        <f t="shared" si="7"/>
        <v>923</v>
      </c>
      <c r="CZ306" t="s">
        <v>921</v>
      </c>
      <c r="DA306">
        <v>-1.7840816975044</v>
      </c>
      <c r="DB306">
        <v>-1.8751525617051501</v>
      </c>
      <c r="DC306">
        <v>-1.69546489651872</v>
      </c>
      <c r="DD306">
        <v>-4.0649051023562404E-3</v>
      </c>
      <c r="DE306">
        <v>5.2389580472857196</v>
      </c>
      <c r="DF306">
        <v>-7.3390812941881304E-4</v>
      </c>
      <c r="DG306">
        <v>0.49921899407070602</v>
      </c>
      <c r="DH306">
        <v>0.55662659533173497</v>
      </c>
      <c r="DI306">
        <v>0.68563861388208802</v>
      </c>
      <c r="DJ306">
        <v>0.53459032725990097</v>
      </c>
      <c r="DK306">
        <v>0.65823020927282605</v>
      </c>
    </row>
    <row r="307" spans="1:115" x14ac:dyDescent="0.25">
      <c r="A307" t="s">
        <v>416</v>
      </c>
      <c r="B307" t="s">
        <v>417</v>
      </c>
      <c r="C307" s="1">
        <v>50</v>
      </c>
      <c r="D307" s="1">
        <v>0</v>
      </c>
      <c r="E307" s="1">
        <v>0</v>
      </c>
      <c r="F307" s="1">
        <v>0</v>
      </c>
      <c r="G307" s="1">
        <v>0</v>
      </c>
      <c r="H307" s="1">
        <v>8</v>
      </c>
      <c r="I307" s="1">
        <v>0</v>
      </c>
      <c r="J307" s="1">
        <v>1</v>
      </c>
      <c r="K307" s="1">
        <v>7</v>
      </c>
      <c r="L307" s="1">
        <v>1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3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4</v>
      </c>
      <c r="AA307" s="1">
        <v>2</v>
      </c>
      <c r="AB307" s="1">
        <v>0</v>
      </c>
      <c r="AC307" s="1">
        <v>0</v>
      </c>
      <c r="AD307" s="1">
        <v>0</v>
      </c>
      <c r="AE307" s="1">
        <v>39</v>
      </c>
      <c r="AF307" s="1">
        <v>0</v>
      </c>
      <c r="AG307" s="1">
        <v>0</v>
      </c>
      <c r="AH307" s="1">
        <v>0</v>
      </c>
      <c r="AI307" s="1">
        <v>0</v>
      </c>
      <c r="AJ307" s="1">
        <v>5</v>
      </c>
      <c r="AK307" s="1">
        <v>0</v>
      </c>
      <c r="AL307" s="1">
        <v>0</v>
      </c>
      <c r="AM307" s="1">
        <v>0</v>
      </c>
      <c r="AN307" s="1">
        <v>0</v>
      </c>
      <c r="AO307" s="1">
        <v>4</v>
      </c>
      <c r="AP307" s="1">
        <v>0</v>
      </c>
      <c r="AQ307" s="1">
        <v>0</v>
      </c>
      <c r="AR307" s="1">
        <v>0</v>
      </c>
      <c r="AS307" s="1">
        <v>1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124</v>
      </c>
      <c r="BE307" s="1">
        <v>127</v>
      </c>
      <c r="BF307" s="1">
        <v>0</v>
      </c>
      <c r="BG307" s="1">
        <v>0</v>
      </c>
      <c r="BH307" s="1">
        <v>1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>
        <f t="shared" si="7"/>
        <v>377</v>
      </c>
      <c r="CZ307" t="s">
        <v>417</v>
      </c>
      <c r="DA307">
        <v>-1.6699276156216001</v>
      </c>
      <c r="DB307">
        <v>-1.8615073531461901</v>
      </c>
      <c r="DC307">
        <v>-1.5161020074279099</v>
      </c>
      <c r="DD307">
        <v>0.32375059526418898</v>
      </c>
      <c r="DE307">
        <v>4.9868051639002502</v>
      </c>
      <c r="DF307">
        <v>5.73538817030953E-2</v>
      </c>
      <c r="DG307">
        <v>0.470165573501865</v>
      </c>
      <c r="DH307">
        <v>0.52511407056305204</v>
      </c>
      <c r="DI307">
        <v>0.66301802044004698</v>
      </c>
      <c r="DJ307">
        <v>0.54228338115342001</v>
      </c>
      <c r="DK307">
        <v>0.66085109162256195</v>
      </c>
    </row>
    <row r="308" spans="1:115" x14ac:dyDescent="0.25">
      <c r="A308" t="s">
        <v>800</v>
      </c>
      <c r="B308" t="s">
        <v>801</v>
      </c>
      <c r="C308" s="1">
        <v>0</v>
      </c>
      <c r="D308" s="1">
        <v>0</v>
      </c>
      <c r="E308" s="1">
        <v>0</v>
      </c>
      <c r="F308" s="1">
        <v>1</v>
      </c>
      <c r="G308" s="1">
        <v>0</v>
      </c>
      <c r="H308" s="1">
        <v>0</v>
      </c>
      <c r="I308" s="1">
        <v>0</v>
      </c>
      <c r="J308" s="1">
        <v>4</v>
      </c>
      <c r="K308" s="1">
        <v>0</v>
      </c>
      <c r="L308" s="1">
        <v>0</v>
      </c>
      <c r="M308" s="1">
        <v>31</v>
      </c>
      <c r="N308" s="1">
        <v>1</v>
      </c>
      <c r="O308" s="1">
        <v>4</v>
      </c>
      <c r="P308" s="1">
        <v>0</v>
      </c>
      <c r="Q308" s="1">
        <v>13277</v>
      </c>
      <c r="R308" s="1">
        <v>0</v>
      </c>
      <c r="S308" s="1">
        <v>0</v>
      </c>
      <c r="T308" s="1">
        <v>0</v>
      </c>
      <c r="U308" s="1">
        <v>399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1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1</v>
      </c>
      <c r="AP308" s="1">
        <v>157</v>
      </c>
      <c r="AQ308" s="1">
        <v>0</v>
      </c>
      <c r="AR308" s="1">
        <v>101</v>
      </c>
      <c r="AS308" s="1">
        <v>0</v>
      </c>
      <c r="AT308" s="1">
        <v>0</v>
      </c>
      <c r="AU308" s="1">
        <v>0</v>
      </c>
      <c r="AV308" s="1">
        <v>247</v>
      </c>
      <c r="AW308" s="1">
        <v>46</v>
      </c>
      <c r="AX308" s="1">
        <v>18</v>
      </c>
      <c r="AY308" s="1">
        <v>4</v>
      </c>
      <c r="AZ308" s="1">
        <v>7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83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1633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1</v>
      </c>
      <c r="CU308" s="1">
        <v>0</v>
      </c>
      <c r="CV308" s="1">
        <v>0</v>
      </c>
      <c r="CW308" s="1">
        <v>0</v>
      </c>
      <c r="CX308" s="1">
        <v>0</v>
      </c>
      <c r="CY308">
        <f t="shared" si="7"/>
        <v>16016</v>
      </c>
      <c r="CZ308" t="s">
        <v>801</v>
      </c>
      <c r="DA308">
        <v>-1.67404411788672</v>
      </c>
      <c r="DB308">
        <v>-1.6177794151835501</v>
      </c>
      <c r="DC308">
        <v>-1.7131916837140699</v>
      </c>
      <c r="DD308">
        <v>-0.31181542480547397</v>
      </c>
      <c r="DE308">
        <v>6.0112269081624996</v>
      </c>
      <c r="DF308">
        <v>-4.4738184105107E-2</v>
      </c>
      <c r="DG308">
        <v>0.47437500020908602</v>
      </c>
      <c r="DH308">
        <v>0.41174269986700701</v>
      </c>
      <c r="DI308">
        <v>0.56637405913745298</v>
      </c>
      <c r="DJ308">
        <v>0.53908930436612401</v>
      </c>
      <c r="DK308">
        <v>0.66089782769499605</v>
      </c>
    </row>
    <row r="309" spans="1:115" x14ac:dyDescent="0.25">
      <c r="A309" t="s">
        <v>830</v>
      </c>
      <c r="B309" t="s">
        <v>831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2140</v>
      </c>
      <c r="U309" s="1">
        <v>12</v>
      </c>
      <c r="V309" s="1">
        <v>136</v>
      </c>
      <c r="W309" s="1">
        <v>11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3166</v>
      </c>
      <c r="AY309" s="1">
        <v>48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>
        <f t="shared" si="7"/>
        <v>5514</v>
      </c>
      <c r="CZ309" t="s">
        <v>831</v>
      </c>
      <c r="DA309">
        <v>-2.0951826034379102</v>
      </c>
      <c r="DB309">
        <v>-2.3172532933582</v>
      </c>
      <c r="DC309">
        <v>-1.88678500515851</v>
      </c>
      <c r="DD309">
        <v>0.17284692693892401</v>
      </c>
      <c r="DE309">
        <v>5.2851519767458797</v>
      </c>
      <c r="DF309">
        <v>2.74605355509774E-2</v>
      </c>
      <c r="DG309">
        <v>0.48453608260011399</v>
      </c>
      <c r="DH309">
        <v>0.53585925256880695</v>
      </c>
      <c r="DI309">
        <v>0.66727381559721799</v>
      </c>
      <c r="DJ309">
        <v>0.54149182761005998</v>
      </c>
      <c r="DK309">
        <v>0.66091426982894597</v>
      </c>
    </row>
    <row r="310" spans="1:115" x14ac:dyDescent="0.25">
      <c r="A310" t="s">
        <v>464</v>
      </c>
      <c r="B310" t="s">
        <v>465</v>
      </c>
      <c r="C310" s="1">
        <v>0</v>
      </c>
      <c r="D310" s="1">
        <v>8</v>
      </c>
      <c r="E310" s="1">
        <v>0</v>
      </c>
      <c r="F310" s="1">
        <v>12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57</v>
      </c>
      <c r="N310" s="1">
        <v>0</v>
      </c>
      <c r="O310" s="1">
        <v>20</v>
      </c>
      <c r="P310" s="1">
        <v>323</v>
      </c>
      <c r="Q310" s="1">
        <v>56</v>
      </c>
      <c r="R310" s="1">
        <v>0</v>
      </c>
      <c r="S310" s="1">
        <v>1</v>
      </c>
      <c r="T310" s="1">
        <v>7</v>
      </c>
      <c r="U310" s="1">
        <v>301</v>
      </c>
      <c r="V310" s="1">
        <v>360</v>
      </c>
      <c r="W310" s="1">
        <v>220</v>
      </c>
      <c r="X310" s="1">
        <v>279</v>
      </c>
      <c r="Y310" s="1">
        <v>14042</v>
      </c>
      <c r="Z310" s="1">
        <v>6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2</v>
      </c>
      <c r="AN310" s="1">
        <v>414</v>
      </c>
      <c r="AO310" s="1">
        <v>3182</v>
      </c>
      <c r="AP310" s="1">
        <v>0</v>
      </c>
      <c r="AQ310" s="1">
        <v>581</v>
      </c>
      <c r="AR310" s="1">
        <v>6</v>
      </c>
      <c r="AS310" s="1">
        <v>41</v>
      </c>
      <c r="AT310" s="1">
        <v>0</v>
      </c>
      <c r="AU310" s="1">
        <v>0</v>
      </c>
      <c r="AV310" s="1">
        <v>91</v>
      </c>
      <c r="AW310" s="1">
        <v>0</v>
      </c>
      <c r="AX310" s="1">
        <v>28</v>
      </c>
      <c r="AY310" s="1">
        <v>121</v>
      </c>
      <c r="AZ310" s="1">
        <v>9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76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2</v>
      </c>
      <c r="BV310" s="1">
        <v>5880</v>
      </c>
      <c r="BW310" s="1">
        <v>125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196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314</v>
      </c>
      <c r="CP310" s="1">
        <v>7508</v>
      </c>
      <c r="CQ310" s="1">
        <v>23</v>
      </c>
      <c r="CR310" s="1">
        <v>0</v>
      </c>
      <c r="CS310" s="1">
        <v>33</v>
      </c>
      <c r="CT310" s="1">
        <v>123</v>
      </c>
      <c r="CU310" s="1">
        <v>4</v>
      </c>
      <c r="CV310" s="1">
        <v>25</v>
      </c>
      <c r="CW310" s="1">
        <v>71</v>
      </c>
      <c r="CX310" s="1">
        <v>1089</v>
      </c>
      <c r="CY310">
        <f t="shared" si="7"/>
        <v>35636</v>
      </c>
      <c r="CZ310" t="s">
        <v>465</v>
      </c>
      <c r="DA310">
        <v>-0.46133385340516098</v>
      </c>
      <c r="DB310">
        <v>-3.8450045515308101E-3</v>
      </c>
      <c r="DC310">
        <v>-0.75576472113460402</v>
      </c>
      <c r="DD310">
        <v>-0.63170546691807905</v>
      </c>
      <c r="DE310">
        <v>8.5941827284186694</v>
      </c>
      <c r="DF310">
        <v>-7.2887142368004698E-2</v>
      </c>
      <c r="DG310">
        <v>0.46593750027849401</v>
      </c>
      <c r="DH310">
        <v>0.56430580592006097</v>
      </c>
      <c r="DI310">
        <v>0.703214911613815</v>
      </c>
      <c r="DJ310">
        <v>0.53525889030948703</v>
      </c>
      <c r="DK310">
        <v>0.66325418014652804</v>
      </c>
    </row>
    <row r="311" spans="1:115" x14ac:dyDescent="0.25">
      <c r="A311" t="s">
        <v>878</v>
      </c>
      <c r="B311" t="s">
        <v>879</v>
      </c>
      <c r="C311" s="1">
        <v>0</v>
      </c>
      <c r="D311" s="1">
        <v>0</v>
      </c>
      <c r="E311" s="1">
        <v>2</v>
      </c>
      <c r="F311" s="1">
        <v>0</v>
      </c>
      <c r="G311" s="1">
        <v>58</v>
      </c>
      <c r="H311" s="1">
        <v>1053</v>
      </c>
      <c r="I311" s="1">
        <v>18</v>
      </c>
      <c r="J311" s="1">
        <v>0</v>
      </c>
      <c r="K311" s="1">
        <v>444</v>
      </c>
      <c r="L311" s="1">
        <v>9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401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2</v>
      </c>
      <c r="AG311" s="1">
        <v>43</v>
      </c>
      <c r="AH311" s="1">
        <v>166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13</v>
      </c>
      <c r="BF311" s="1">
        <v>1</v>
      </c>
      <c r="BG311" s="1">
        <v>1</v>
      </c>
      <c r="BH311" s="1">
        <v>0</v>
      </c>
      <c r="BI311" s="1">
        <v>0</v>
      </c>
      <c r="BJ311" s="1">
        <v>0</v>
      </c>
      <c r="BK311" s="1">
        <v>1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8</v>
      </c>
      <c r="CE311" s="1">
        <v>0</v>
      </c>
      <c r="CF311" s="1">
        <v>4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5</v>
      </c>
      <c r="CO311" s="1">
        <v>0</v>
      </c>
      <c r="CP311" s="1">
        <v>0</v>
      </c>
      <c r="CQ311" s="1">
        <v>3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>
        <f t="shared" si="7"/>
        <v>2232</v>
      </c>
      <c r="CZ311" t="s">
        <v>879</v>
      </c>
      <c r="DA311">
        <v>-1.52032343796872</v>
      </c>
      <c r="DB311">
        <v>-1.8260107654970901</v>
      </c>
      <c r="DC311">
        <v>-1.2392250259467801</v>
      </c>
      <c r="DD311">
        <v>0.32958789394119697</v>
      </c>
      <c r="DE311">
        <v>5.3502202442778604</v>
      </c>
      <c r="DF311">
        <v>5.6542615000782899E-2</v>
      </c>
      <c r="DG311">
        <v>0.47218750022704198</v>
      </c>
      <c r="DH311">
        <v>0.59234478069442498</v>
      </c>
      <c r="DI311">
        <v>0.72511627965231995</v>
      </c>
      <c r="DJ311">
        <v>0.54831176202485299</v>
      </c>
      <c r="DK311">
        <v>0.66572723572797299</v>
      </c>
    </row>
    <row r="312" spans="1:115" x14ac:dyDescent="0.25">
      <c r="A312" t="s">
        <v>596</v>
      </c>
      <c r="B312" t="s">
        <v>597</v>
      </c>
      <c r="C312" s="1">
        <v>2</v>
      </c>
      <c r="D312" s="1">
        <v>482</v>
      </c>
      <c r="E312" s="1">
        <v>67</v>
      </c>
      <c r="F312" s="1">
        <v>31</v>
      </c>
      <c r="G312" s="1">
        <v>513</v>
      </c>
      <c r="H312" s="1">
        <v>10</v>
      </c>
      <c r="I312" s="1">
        <v>1155</v>
      </c>
      <c r="J312" s="1">
        <v>216</v>
      </c>
      <c r="K312" s="1">
        <v>707</v>
      </c>
      <c r="L312" s="1">
        <v>80</v>
      </c>
      <c r="M312" s="1">
        <v>0</v>
      </c>
      <c r="N312" s="1">
        <v>193</v>
      </c>
      <c r="O312" s="1">
        <v>216</v>
      </c>
      <c r="P312" s="1">
        <v>1</v>
      </c>
      <c r="Q312" s="1">
        <v>4</v>
      </c>
      <c r="R312" s="1">
        <v>205</v>
      </c>
      <c r="S312" s="1">
        <v>691</v>
      </c>
      <c r="T312" s="1">
        <v>140</v>
      </c>
      <c r="U312" s="1">
        <v>11</v>
      </c>
      <c r="V312" s="1">
        <v>69</v>
      </c>
      <c r="W312" s="1">
        <v>0</v>
      </c>
      <c r="X312" s="1">
        <v>23</v>
      </c>
      <c r="Y312" s="1">
        <v>2</v>
      </c>
      <c r="Z312" s="1">
        <v>236</v>
      </c>
      <c r="AA312" s="1">
        <v>465</v>
      </c>
      <c r="AB312" s="1">
        <v>6</v>
      </c>
      <c r="AC312" s="1">
        <v>723</v>
      </c>
      <c r="AD312" s="1">
        <v>623</v>
      </c>
      <c r="AE312" s="1">
        <v>7</v>
      </c>
      <c r="AF312" s="1">
        <v>429</v>
      </c>
      <c r="AG312" s="1">
        <v>726</v>
      </c>
      <c r="AH312" s="1">
        <v>712</v>
      </c>
      <c r="AI312" s="1">
        <v>1694</v>
      </c>
      <c r="AJ312" s="1">
        <v>1212</v>
      </c>
      <c r="AK312" s="1">
        <v>132</v>
      </c>
      <c r="AL312" s="1">
        <v>102</v>
      </c>
      <c r="AM312" s="1">
        <v>72</v>
      </c>
      <c r="AN312" s="1">
        <v>17</v>
      </c>
      <c r="AO312" s="1">
        <v>195</v>
      </c>
      <c r="AP312" s="1">
        <v>416</v>
      </c>
      <c r="AQ312" s="1">
        <v>59</v>
      </c>
      <c r="AR312" s="1">
        <v>2</v>
      </c>
      <c r="AS312" s="1">
        <v>3</v>
      </c>
      <c r="AT312" s="1">
        <v>6026</v>
      </c>
      <c r="AU312" s="1">
        <v>148</v>
      </c>
      <c r="AV312" s="1">
        <v>36</v>
      </c>
      <c r="AW312" s="1">
        <v>2</v>
      </c>
      <c r="AX312" s="1">
        <v>0</v>
      </c>
      <c r="AY312" s="1">
        <v>321</v>
      </c>
      <c r="AZ312" s="1">
        <v>45</v>
      </c>
      <c r="BA312" s="1">
        <v>29</v>
      </c>
      <c r="BB312" s="1">
        <v>2</v>
      </c>
      <c r="BC312" s="1">
        <v>27</v>
      </c>
      <c r="BD312" s="1">
        <v>1040</v>
      </c>
      <c r="BE312" s="1">
        <v>177</v>
      </c>
      <c r="BF312" s="1">
        <v>253</v>
      </c>
      <c r="BG312" s="1">
        <v>5</v>
      </c>
      <c r="BH312" s="1">
        <v>268</v>
      </c>
      <c r="BI312" s="1">
        <v>268</v>
      </c>
      <c r="BJ312" s="1">
        <v>25</v>
      </c>
      <c r="BK312" s="1">
        <v>554</v>
      </c>
      <c r="BL312" s="1">
        <v>547</v>
      </c>
      <c r="BM312" s="1">
        <v>80</v>
      </c>
      <c r="BN312" s="1">
        <v>25</v>
      </c>
      <c r="BO312" s="1">
        <v>13</v>
      </c>
      <c r="BP312" s="1">
        <v>11</v>
      </c>
      <c r="BQ312" s="1">
        <v>77</v>
      </c>
      <c r="BR312" s="1">
        <v>2</v>
      </c>
      <c r="BS312" s="1">
        <v>0</v>
      </c>
      <c r="BT312" s="1">
        <v>1</v>
      </c>
      <c r="BU312" s="1">
        <v>8</v>
      </c>
      <c r="BV312" s="1">
        <v>5</v>
      </c>
      <c r="BW312" s="1">
        <v>4</v>
      </c>
      <c r="BX312" s="1">
        <v>336</v>
      </c>
      <c r="BY312" s="1">
        <v>27</v>
      </c>
      <c r="BZ312" s="1">
        <v>916</v>
      </c>
      <c r="CA312" s="1">
        <v>97</v>
      </c>
      <c r="CB312" s="1">
        <v>77</v>
      </c>
      <c r="CC312" s="1">
        <v>1</v>
      </c>
      <c r="CD312" s="1">
        <v>279</v>
      </c>
      <c r="CE312" s="1">
        <v>136</v>
      </c>
      <c r="CF312" s="1">
        <v>278</v>
      </c>
      <c r="CG312" s="1">
        <v>55</v>
      </c>
      <c r="CH312" s="1">
        <v>589</v>
      </c>
      <c r="CI312" s="1">
        <v>72</v>
      </c>
      <c r="CJ312" s="1">
        <v>19</v>
      </c>
      <c r="CK312" s="1">
        <v>6</v>
      </c>
      <c r="CL312" s="1">
        <v>88</v>
      </c>
      <c r="CM312" s="1">
        <v>0</v>
      </c>
      <c r="CN312" s="1">
        <v>0</v>
      </c>
      <c r="CO312" s="1">
        <v>1</v>
      </c>
      <c r="CP312" s="1">
        <v>8</v>
      </c>
      <c r="CQ312" s="1">
        <v>19</v>
      </c>
      <c r="CR312" s="1">
        <v>2</v>
      </c>
      <c r="CS312" s="1">
        <v>1</v>
      </c>
      <c r="CT312" s="1">
        <v>182</v>
      </c>
      <c r="CU312" s="1">
        <v>943</v>
      </c>
      <c r="CV312" s="1">
        <v>4</v>
      </c>
      <c r="CW312" s="1">
        <v>10</v>
      </c>
      <c r="CX312" s="1">
        <v>114</v>
      </c>
      <c r="CY312">
        <f t="shared" si="7"/>
        <v>26908</v>
      </c>
      <c r="CZ312" t="s">
        <v>597</v>
      </c>
      <c r="DA312">
        <v>5.6436764420273899</v>
      </c>
      <c r="DB312">
        <v>5.9748124747315199</v>
      </c>
      <c r="DC312">
        <v>5.22173774224723</v>
      </c>
      <c r="DD312">
        <v>-0.38705849913741303</v>
      </c>
      <c r="DE312">
        <v>4.2426955097868904</v>
      </c>
      <c r="DF312">
        <v>-8.0481555126652296E-2</v>
      </c>
      <c r="DG312">
        <v>0.46250000030690203</v>
      </c>
      <c r="DH312">
        <v>0.66109030653267298</v>
      </c>
      <c r="DI312">
        <v>0.78545993347412901</v>
      </c>
      <c r="DJ312">
        <v>0.51216805704262802</v>
      </c>
      <c r="DK312">
        <v>0.66792443252996203</v>
      </c>
    </row>
    <row r="313" spans="1:115" x14ac:dyDescent="0.25">
      <c r="A313" t="s">
        <v>796</v>
      </c>
      <c r="B313" t="s">
        <v>797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0</v>
      </c>
      <c r="J313" s="1">
        <v>0</v>
      </c>
      <c r="K313" s="1">
        <v>0</v>
      </c>
      <c r="L313" s="1">
        <v>0</v>
      </c>
      <c r="M313" s="1">
        <v>31</v>
      </c>
      <c r="N313" s="1">
        <v>0</v>
      </c>
      <c r="O313" s="1">
        <v>1</v>
      </c>
      <c r="P313" s="1">
        <v>0</v>
      </c>
      <c r="Q313" s="1">
        <v>0</v>
      </c>
      <c r="R313" s="1">
        <v>0</v>
      </c>
      <c r="S313" s="1">
        <v>0</v>
      </c>
      <c r="T313" s="1">
        <v>1</v>
      </c>
      <c r="U313" s="1">
        <v>6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1</v>
      </c>
      <c r="AC313" s="1">
        <v>0</v>
      </c>
      <c r="AD313" s="1">
        <v>9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147</v>
      </c>
      <c r="AQ313" s="1">
        <v>0</v>
      </c>
      <c r="AR313" s="1">
        <v>92</v>
      </c>
      <c r="AS313" s="1">
        <v>0</v>
      </c>
      <c r="AT313" s="1">
        <v>0</v>
      </c>
      <c r="AU313" s="1">
        <v>0</v>
      </c>
      <c r="AV313" s="1">
        <v>247</v>
      </c>
      <c r="AW313" s="1">
        <v>44</v>
      </c>
      <c r="AX313" s="1">
        <v>0</v>
      </c>
      <c r="AY313" s="1">
        <v>0</v>
      </c>
      <c r="AZ313" s="1">
        <v>2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2278</v>
      </c>
      <c r="CM313" s="1">
        <v>0</v>
      </c>
      <c r="CN313" s="1">
        <v>0</v>
      </c>
      <c r="CO313" s="1">
        <v>4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>
        <f t="shared" si="7"/>
        <v>2864</v>
      </c>
      <c r="CZ313" t="s">
        <v>797</v>
      </c>
      <c r="DA313">
        <v>-1.8916739912698499</v>
      </c>
      <c r="DB313">
        <v>-2.0037911377663198</v>
      </c>
      <c r="DC313">
        <v>-1.78256819881908</v>
      </c>
      <c r="DD313">
        <v>-6.01206796551947E-2</v>
      </c>
      <c r="DE313">
        <v>5.6273015671036699</v>
      </c>
      <c r="DF313">
        <v>-7.1973184002393298E-3</v>
      </c>
      <c r="DG313">
        <v>0.49484536086666903</v>
      </c>
      <c r="DH313">
        <v>0.57032103311024795</v>
      </c>
      <c r="DI313">
        <v>0.69701423399856399</v>
      </c>
      <c r="DJ313">
        <v>0.54769032732316603</v>
      </c>
      <c r="DK313">
        <v>0.66923153398803403</v>
      </c>
    </row>
    <row r="314" spans="1:115" x14ac:dyDescent="0.25">
      <c r="A314" t="s">
        <v>784</v>
      </c>
      <c r="B314" t="s">
        <v>785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6</v>
      </c>
      <c r="P314" s="1">
        <v>794</v>
      </c>
      <c r="Q314" s="1">
        <v>0</v>
      </c>
      <c r="R314" s="1">
        <v>0</v>
      </c>
      <c r="S314" s="1">
        <v>0</v>
      </c>
      <c r="T314" s="1">
        <v>68</v>
      </c>
      <c r="U314" s="1">
        <v>0</v>
      </c>
      <c r="V314" s="1">
        <v>0</v>
      </c>
      <c r="W314" s="1">
        <v>117</v>
      </c>
      <c r="X314" s="1">
        <v>0</v>
      </c>
      <c r="Y314" s="1">
        <v>1</v>
      </c>
      <c r="Z314" s="1">
        <v>0</v>
      </c>
      <c r="AA314" s="1">
        <v>0</v>
      </c>
      <c r="AB314" s="1">
        <v>2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7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1</v>
      </c>
      <c r="AW314" s="1">
        <v>0</v>
      </c>
      <c r="AX314" s="1">
        <v>543</v>
      </c>
      <c r="AY314" s="1">
        <v>73</v>
      </c>
      <c r="AZ314" s="1">
        <v>1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7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>
        <f t="shared" si="7"/>
        <v>1620</v>
      </c>
      <c r="CZ314" t="s">
        <v>785</v>
      </c>
      <c r="DA314">
        <v>-1.97826033003326</v>
      </c>
      <c r="DB314">
        <v>-2.0778313976907001</v>
      </c>
      <c r="DC314">
        <v>-1.87794486004461</v>
      </c>
      <c r="DD314">
        <v>6.7191770046450801E-3</v>
      </c>
      <c r="DE314">
        <v>5.3559149181804404</v>
      </c>
      <c r="DF314">
        <v>9.8760567970637703E-4</v>
      </c>
      <c r="DG314">
        <v>0.499375000005086</v>
      </c>
      <c r="DH314">
        <v>0.51170797888283404</v>
      </c>
      <c r="DI314">
        <v>0.64676253943763296</v>
      </c>
      <c r="DJ314">
        <v>0.550186627555596</v>
      </c>
      <c r="DK314">
        <v>0.66931653760471799</v>
      </c>
    </row>
    <row r="315" spans="1:115" x14ac:dyDescent="0.25">
      <c r="A315" t="s">
        <v>708</v>
      </c>
      <c r="B315" t="s">
        <v>709</v>
      </c>
      <c r="C315" s="1">
        <v>0</v>
      </c>
      <c r="D315" s="1">
        <v>448</v>
      </c>
      <c r="E315" s="1">
        <v>0</v>
      </c>
      <c r="F315" s="1">
        <v>207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137</v>
      </c>
      <c r="N315" s="1">
        <v>5</v>
      </c>
      <c r="O315" s="1">
        <v>512</v>
      </c>
      <c r="P315" s="1">
        <v>342</v>
      </c>
      <c r="Q315" s="1">
        <v>16</v>
      </c>
      <c r="R315" s="1">
        <v>608</v>
      </c>
      <c r="S315" s="1">
        <v>0</v>
      </c>
      <c r="T315" s="1">
        <v>151</v>
      </c>
      <c r="U315" s="1">
        <v>398</v>
      </c>
      <c r="V315" s="1">
        <v>135</v>
      </c>
      <c r="W315" s="1">
        <v>97</v>
      </c>
      <c r="X315" s="1">
        <v>522</v>
      </c>
      <c r="Y315" s="1">
        <v>695</v>
      </c>
      <c r="Z315" s="1">
        <v>57</v>
      </c>
      <c r="AA315" s="1">
        <v>2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25</v>
      </c>
      <c r="AK315" s="1">
        <v>0</v>
      </c>
      <c r="AL315" s="1">
        <v>557</v>
      </c>
      <c r="AM315" s="1">
        <v>24</v>
      </c>
      <c r="AN315" s="1">
        <v>182</v>
      </c>
      <c r="AO315" s="1">
        <v>225</v>
      </c>
      <c r="AP315" s="1">
        <v>0</v>
      </c>
      <c r="AQ315" s="1">
        <v>18</v>
      </c>
      <c r="AR315" s="1">
        <v>146</v>
      </c>
      <c r="AS315" s="1">
        <v>51</v>
      </c>
      <c r="AT315" s="1">
        <v>339</v>
      </c>
      <c r="AU315" s="1">
        <v>2597</v>
      </c>
      <c r="AV315" s="1">
        <v>565</v>
      </c>
      <c r="AW315" s="1">
        <v>72</v>
      </c>
      <c r="AX315" s="1">
        <v>237</v>
      </c>
      <c r="AY315" s="1">
        <v>271</v>
      </c>
      <c r="AZ315" s="1">
        <v>23</v>
      </c>
      <c r="BA315" s="1">
        <v>0</v>
      </c>
      <c r="BB315" s="1">
        <v>0</v>
      </c>
      <c r="BC315" s="1">
        <v>0</v>
      </c>
      <c r="BD315" s="1">
        <v>0</v>
      </c>
      <c r="BE315" s="1">
        <v>6</v>
      </c>
      <c r="BF315" s="1">
        <v>0</v>
      </c>
      <c r="BG315" s="1">
        <v>0</v>
      </c>
      <c r="BH315" s="1">
        <v>0</v>
      </c>
      <c r="BI315" s="1">
        <v>0</v>
      </c>
      <c r="BJ315" s="1">
        <v>10</v>
      </c>
      <c r="BK315" s="1">
        <v>2959</v>
      </c>
      <c r="BL315" s="1">
        <v>0</v>
      </c>
      <c r="BM315" s="1">
        <v>0</v>
      </c>
      <c r="BN315" s="1">
        <v>0</v>
      </c>
      <c r="BO315" s="1">
        <v>39</v>
      </c>
      <c r="BP315" s="1">
        <v>0</v>
      </c>
      <c r="BQ315" s="1">
        <v>0</v>
      </c>
      <c r="BR315" s="1">
        <v>385</v>
      </c>
      <c r="BS315" s="1">
        <v>258</v>
      </c>
      <c r="BT315" s="1">
        <v>446</v>
      </c>
      <c r="BU315" s="1">
        <v>105</v>
      </c>
      <c r="BV315" s="1">
        <v>4664</v>
      </c>
      <c r="BW315" s="1">
        <v>1023</v>
      </c>
      <c r="BX315" s="1">
        <v>1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911</v>
      </c>
      <c r="CJ315" s="1">
        <v>126</v>
      </c>
      <c r="CK315" s="1">
        <v>530</v>
      </c>
      <c r="CL315" s="1">
        <v>416</v>
      </c>
      <c r="CM315" s="1">
        <v>0</v>
      </c>
      <c r="CN315" s="1">
        <v>0</v>
      </c>
      <c r="CO315" s="1">
        <v>191</v>
      </c>
      <c r="CP315" s="1">
        <v>365</v>
      </c>
      <c r="CQ315" s="1">
        <v>154</v>
      </c>
      <c r="CR315" s="1">
        <v>1373</v>
      </c>
      <c r="CS315" s="1">
        <v>623</v>
      </c>
      <c r="CT315" s="1">
        <v>100</v>
      </c>
      <c r="CU315" s="1">
        <v>1117</v>
      </c>
      <c r="CV315" s="1">
        <v>212</v>
      </c>
      <c r="CW315" s="1">
        <v>371</v>
      </c>
      <c r="CX315" s="1">
        <v>2036</v>
      </c>
      <c r="CY315">
        <f t="shared" si="7"/>
        <v>28085</v>
      </c>
      <c r="CZ315" t="s">
        <v>709</v>
      </c>
      <c r="DA315">
        <v>3.55625081764867</v>
      </c>
      <c r="DB315">
        <v>4.3396481776790097</v>
      </c>
      <c r="DC315">
        <v>1.3165471390364401</v>
      </c>
      <c r="DD315">
        <v>0.76084564789145404</v>
      </c>
      <c r="DE315">
        <v>9.8580087225021291</v>
      </c>
      <c r="DF315">
        <v>7.8269494284221794E-2</v>
      </c>
      <c r="DG315">
        <v>0.45968750033021</v>
      </c>
      <c r="DH315">
        <v>0.74798987146512397</v>
      </c>
      <c r="DI315">
        <v>0.84525747602312695</v>
      </c>
      <c r="DJ315">
        <v>0.52431806531254199</v>
      </c>
      <c r="DK315">
        <v>0.67050748942739602</v>
      </c>
    </row>
    <row r="316" spans="1:115" x14ac:dyDescent="0.25">
      <c r="A316" t="s">
        <v>788</v>
      </c>
      <c r="B316" t="s">
        <v>789</v>
      </c>
      <c r="C316" s="1">
        <v>0</v>
      </c>
      <c r="D316" s="1">
        <v>0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119</v>
      </c>
      <c r="N316" s="1">
        <v>0</v>
      </c>
      <c r="O316" s="1">
        <v>589</v>
      </c>
      <c r="P316" s="1">
        <v>90</v>
      </c>
      <c r="Q316" s="1">
        <v>39</v>
      </c>
      <c r="R316" s="1">
        <v>0</v>
      </c>
      <c r="S316" s="1">
        <v>0</v>
      </c>
      <c r="T316" s="1">
        <v>0</v>
      </c>
      <c r="U316" s="1">
        <v>2</v>
      </c>
      <c r="V316" s="1">
        <v>1</v>
      </c>
      <c r="W316" s="1">
        <v>0</v>
      </c>
      <c r="X316" s="1">
        <v>0</v>
      </c>
      <c r="Y316" s="1">
        <v>1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2</v>
      </c>
      <c r="AO316" s="1">
        <v>5054</v>
      </c>
      <c r="AP316" s="1">
        <v>294</v>
      </c>
      <c r="AQ316" s="1">
        <v>0</v>
      </c>
      <c r="AR316" s="1">
        <v>70</v>
      </c>
      <c r="AS316" s="1">
        <v>1</v>
      </c>
      <c r="AT316" s="1">
        <v>1</v>
      </c>
      <c r="AU316" s="1">
        <v>0</v>
      </c>
      <c r="AV316" s="1">
        <v>35384</v>
      </c>
      <c r="AW316" s="1">
        <v>61720</v>
      </c>
      <c r="AX316" s="1">
        <v>1</v>
      </c>
      <c r="AY316" s="1">
        <v>0</v>
      </c>
      <c r="AZ316" s="1">
        <v>14781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1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12490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4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23232</v>
      </c>
      <c r="CO316" s="1">
        <v>64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0</v>
      </c>
      <c r="CY316">
        <f t="shared" si="7"/>
        <v>153941</v>
      </c>
      <c r="CZ316" t="s">
        <v>789</v>
      </c>
      <c r="DA316">
        <v>-1.4894808144737499</v>
      </c>
      <c r="DB316">
        <v>-1.40861892131721</v>
      </c>
      <c r="DC316">
        <v>-1.54532718591494</v>
      </c>
      <c r="DD316">
        <v>-0.41741769461029499</v>
      </c>
      <c r="DE316">
        <v>7.07331850106742</v>
      </c>
      <c r="DF316">
        <v>-5.4434248881696803E-2</v>
      </c>
      <c r="DG316">
        <v>0.46704154978499501</v>
      </c>
      <c r="DH316">
        <v>0.36771269393269201</v>
      </c>
      <c r="DI316">
        <v>0.532402961384705</v>
      </c>
      <c r="DJ316">
        <v>0.55154860786182003</v>
      </c>
      <c r="DK316">
        <v>0.67133511134547896</v>
      </c>
    </row>
    <row r="317" spans="1:115" x14ac:dyDescent="0.25">
      <c r="A317" t="s">
        <v>694</v>
      </c>
      <c r="B317" t="s">
        <v>695</v>
      </c>
      <c r="C317" s="1">
        <v>0</v>
      </c>
      <c r="D317" s="1">
        <v>10</v>
      </c>
      <c r="E317" s="1">
        <v>14</v>
      </c>
      <c r="F317" s="1">
        <v>2</v>
      </c>
      <c r="G317" s="1">
        <v>193</v>
      </c>
      <c r="H317" s="1">
        <v>0</v>
      </c>
      <c r="I317" s="1">
        <v>0</v>
      </c>
      <c r="J317" s="1">
        <v>1</v>
      </c>
      <c r="K317" s="1">
        <v>2</v>
      </c>
      <c r="L317" s="1">
        <v>0</v>
      </c>
      <c r="M317" s="1">
        <v>0</v>
      </c>
      <c r="N317" s="1">
        <v>4</v>
      </c>
      <c r="O317" s="1">
        <v>1</v>
      </c>
      <c r="P317" s="1">
        <v>0</v>
      </c>
      <c r="Q317" s="1">
        <v>0</v>
      </c>
      <c r="R317" s="1">
        <v>1</v>
      </c>
      <c r="S317" s="1">
        <v>39</v>
      </c>
      <c r="T317" s="1">
        <v>0</v>
      </c>
      <c r="U317" s="1">
        <v>4</v>
      </c>
      <c r="V317" s="1">
        <v>2</v>
      </c>
      <c r="W317" s="1">
        <v>0</v>
      </c>
      <c r="X317" s="1">
        <v>0</v>
      </c>
      <c r="Y317" s="1">
        <v>0</v>
      </c>
      <c r="Z317" s="1">
        <v>5</v>
      </c>
      <c r="AA317" s="1">
        <v>23</v>
      </c>
      <c r="AB317" s="1">
        <v>0</v>
      </c>
      <c r="AC317" s="1">
        <v>61</v>
      </c>
      <c r="AD317" s="1">
        <v>26</v>
      </c>
      <c r="AE317" s="1">
        <v>0</v>
      </c>
      <c r="AF317" s="1">
        <v>6</v>
      </c>
      <c r="AG317" s="1">
        <v>1</v>
      </c>
      <c r="AH317" s="1">
        <v>0</v>
      </c>
      <c r="AI317" s="1">
        <v>4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4</v>
      </c>
      <c r="AP317" s="1">
        <v>3</v>
      </c>
      <c r="AQ317" s="1">
        <v>0</v>
      </c>
      <c r="AR317" s="1">
        <v>0</v>
      </c>
      <c r="AS317" s="1">
        <v>0</v>
      </c>
      <c r="AT317" s="1">
        <v>221</v>
      </c>
      <c r="AU317" s="1">
        <v>0</v>
      </c>
      <c r="AV317" s="1">
        <v>12</v>
      </c>
      <c r="AW317" s="1">
        <v>0</v>
      </c>
      <c r="AX317" s="1">
        <v>0</v>
      </c>
      <c r="AY317" s="1">
        <v>5</v>
      </c>
      <c r="AZ317" s="1">
        <v>2</v>
      </c>
      <c r="BA317" s="1">
        <v>0</v>
      </c>
      <c r="BB317" s="1">
        <v>0</v>
      </c>
      <c r="BC317" s="1">
        <v>0</v>
      </c>
      <c r="BD317" s="1">
        <v>0</v>
      </c>
      <c r="BE317" s="1">
        <v>1</v>
      </c>
      <c r="BF317" s="1">
        <v>22</v>
      </c>
      <c r="BG317" s="1">
        <v>0</v>
      </c>
      <c r="BH317" s="1">
        <v>27</v>
      </c>
      <c r="BI317" s="1">
        <v>94</v>
      </c>
      <c r="BJ317" s="1">
        <v>0</v>
      </c>
      <c r="BK317" s="1">
        <v>0</v>
      </c>
      <c r="BL317" s="1">
        <v>122</v>
      </c>
      <c r="BM317" s="1">
        <v>2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71</v>
      </c>
      <c r="BY317" s="1">
        <v>0</v>
      </c>
      <c r="BZ317" s="1">
        <v>15</v>
      </c>
      <c r="CA317" s="1">
        <v>11</v>
      </c>
      <c r="CB317" s="1">
        <v>0</v>
      </c>
      <c r="CC317" s="1">
        <v>0</v>
      </c>
      <c r="CD317" s="1">
        <v>0</v>
      </c>
      <c r="CE317" s="1">
        <v>0</v>
      </c>
      <c r="CF317" s="1">
        <v>1</v>
      </c>
      <c r="CG317" s="1">
        <v>3</v>
      </c>
      <c r="CH317" s="1">
        <v>0</v>
      </c>
      <c r="CI317" s="1">
        <v>42</v>
      </c>
      <c r="CJ317" s="1">
        <v>10</v>
      </c>
      <c r="CK317" s="1">
        <v>0</v>
      </c>
      <c r="CL317" s="1">
        <v>2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3</v>
      </c>
      <c r="CT317" s="1">
        <v>7</v>
      </c>
      <c r="CU317" s="1">
        <v>12</v>
      </c>
      <c r="CV317" s="1">
        <v>0</v>
      </c>
      <c r="CW317" s="1">
        <v>2</v>
      </c>
      <c r="CX317" s="1">
        <v>0</v>
      </c>
      <c r="CY317">
        <f t="shared" si="7"/>
        <v>1093</v>
      </c>
      <c r="CZ317" t="s">
        <v>695</v>
      </c>
      <c r="DA317">
        <v>-0.178279505909408</v>
      </c>
      <c r="DB317">
        <v>-0.33505245862344002</v>
      </c>
      <c r="DC317">
        <v>7.6136057905218397E-3</v>
      </c>
      <c r="DD317">
        <v>0.34470810489209902</v>
      </c>
      <c r="DE317">
        <v>5.2470037947356198</v>
      </c>
      <c r="DF317">
        <v>6.0320613524646099E-2</v>
      </c>
      <c r="DG317">
        <v>0.47406250021164897</v>
      </c>
      <c r="DH317">
        <v>0.560795373268141</v>
      </c>
      <c r="DI317">
        <v>0.69525249621316598</v>
      </c>
      <c r="DJ317">
        <v>0.54967557587577598</v>
      </c>
      <c r="DK317">
        <v>0.67436511506930097</v>
      </c>
    </row>
    <row r="318" spans="1:115" x14ac:dyDescent="0.25">
      <c r="A318" t="s">
        <v>236</v>
      </c>
      <c r="B318" t="s">
        <v>237</v>
      </c>
      <c r="C318" s="1">
        <v>0</v>
      </c>
      <c r="D318" s="1">
        <v>2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343</v>
      </c>
      <c r="L318" s="1">
        <v>0</v>
      </c>
      <c r="M318" s="1">
        <v>190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3145</v>
      </c>
      <c r="V318" s="1">
        <v>0</v>
      </c>
      <c r="W318" s="1">
        <v>1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2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2489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390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7997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1</v>
      </c>
      <c r="CR318" s="1">
        <v>30307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0</v>
      </c>
      <c r="CY318">
        <f t="shared" si="7"/>
        <v>44867</v>
      </c>
      <c r="CZ318" t="s">
        <v>237</v>
      </c>
      <c r="DA318">
        <v>-2.01292860942227</v>
      </c>
      <c r="DB318">
        <v>-2.1462356411489698</v>
      </c>
      <c r="DC318">
        <v>-1.83151362073803</v>
      </c>
      <c r="DD318">
        <v>0.15399919999968101</v>
      </c>
      <c r="DE318">
        <v>5.7512455475821804</v>
      </c>
      <c r="DF318">
        <v>2.2419223453539801E-2</v>
      </c>
      <c r="DG318">
        <v>0.48750000010178901</v>
      </c>
      <c r="DH318">
        <v>0.60622865702939799</v>
      </c>
      <c r="DI318">
        <v>0.73393795228152003</v>
      </c>
      <c r="DJ318">
        <v>0.55091630967185601</v>
      </c>
      <c r="DK318">
        <v>0.67474754622282795</v>
      </c>
    </row>
    <row r="319" spans="1:115" x14ac:dyDescent="0.25">
      <c r="A319" t="s">
        <v>766</v>
      </c>
      <c r="B319" t="s">
        <v>767</v>
      </c>
      <c r="C319" s="1">
        <v>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10</v>
      </c>
      <c r="P319" s="1">
        <v>31</v>
      </c>
      <c r="Q319" s="1">
        <v>1</v>
      </c>
      <c r="R319" s="1">
        <v>0</v>
      </c>
      <c r="S319" s="1">
        <v>5</v>
      </c>
      <c r="T319" s="1">
        <v>5</v>
      </c>
      <c r="U319" s="1">
        <v>2</v>
      </c>
      <c r="V319" s="1">
        <v>0</v>
      </c>
      <c r="W319" s="1">
        <v>0</v>
      </c>
      <c r="X319" s="1">
        <v>4</v>
      </c>
      <c r="Y319" s="1">
        <v>6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3899</v>
      </c>
      <c r="AK319" s="1">
        <v>0</v>
      </c>
      <c r="AL319" s="1">
        <v>0</v>
      </c>
      <c r="AM319" s="1">
        <v>331</v>
      </c>
      <c r="AN319" s="1">
        <v>1</v>
      </c>
      <c r="AO319" s="1">
        <v>0</v>
      </c>
      <c r="AP319" s="1">
        <v>2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1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55127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87</v>
      </c>
      <c r="BT319" s="1">
        <v>0</v>
      </c>
      <c r="BU319" s="1">
        <v>0</v>
      </c>
      <c r="BV319" s="1">
        <v>0</v>
      </c>
      <c r="BW319" s="1">
        <v>4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6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1</v>
      </c>
      <c r="CP319" s="1">
        <v>0</v>
      </c>
      <c r="CQ319" s="1">
        <v>119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>
        <f t="shared" si="7"/>
        <v>59643</v>
      </c>
      <c r="CZ319" t="s">
        <v>767</v>
      </c>
      <c r="DA319">
        <v>-1.6386366227431299</v>
      </c>
      <c r="DB319">
        <v>-1.7545993938489399</v>
      </c>
      <c r="DC319">
        <v>-1.5250658283509</v>
      </c>
      <c r="DD319">
        <v>0.17493411486103699</v>
      </c>
      <c r="DE319">
        <v>5.7037568227006803</v>
      </c>
      <c r="DF319">
        <v>2.34731281987904E-2</v>
      </c>
      <c r="DG319">
        <v>0.486875000106885</v>
      </c>
      <c r="DH319">
        <v>0.56417096736864303</v>
      </c>
      <c r="DI319">
        <v>0.69807020136187603</v>
      </c>
      <c r="DJ319">
        <v>0.56210245745362297</v>
      </c>
      <c r="DK319">
        <v>0.676238629062207</v>
      </c>
    </row>
    <row r="320" spans="1:115" x14ac:dyDescent="0.25">
      <c r="A320" t="s">
        <v>802</v>
      </c>
      <c r="B320" t="s">
        <v>803</v>
      </c>
      <c r="C320" s="1">
        <v>0</v>
      </c>
      <c r="D320" s="1">
        <v>0</v>
      </c>
      <c r="E320" s="1">
        <v>1</v>
      </c>
      <c r="F320" s="1">
        <v>2</v>
      </c>
      <c r="G320" s="1">
        <v>0</v>
      </c>
      <c r="H320" s="1">
        <v>0</v>
      </c>
      <c r="I320" s="1">
        <v>1</v>
      </c>
      <c r="J320" s="1">
        <v>0</v>
      </c>
      <c r="K320" s="1">
        <v>1</v>
      </c>
      <c r="L320" s="1">
        <v>0</v>
      </c>
      <c r="M320" s="1">
        <v>12</v>
      </c>
      <c r="N320" s="1">
        <v>0</v>
      </c>
      <c r="O320" s="1">
        <v>0</v>
      </c>
      <c r="P320" s="1">
        <v>1</v>
      </c>
      <c r="Q320" s="1">
        <v>26600</v>
      </c>
      <c r="R320" s="1">
        <v>0</v>
      </c>
      <c r="S320" s="1">
        <v>0</v>
      </c>
      <c r="T320" s="1">
        <v>0</v>
      </c>
      <c r="U320" s="1">
        <v>443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3</v>
      </c>
      <c r="AM320" s="1">
        <v>0</v>
      </c>
      <c r="AN320" s="1">
        <v>0</v>
      </c>
      <c r="AO320" s="1">
        <v>4</v>
      </c>
      <c r="AP320" s="1">
        <v>177</v>
      </c>
      <c r="AQ320" s="1">
        <v>0</v>
      </c>
      <c r="AR320" s="1">
        <v>51</v>
      </c>
      <c r="AS320" s="1">
        <v>1</v>
      </c>
      <c r="AT320" s="1">
        <v>0</v>
      </c>
      <c r="AU320" s="1">
        <v>0</v>
      </c>
      <c r="AV320" s="1">
        <v>140</v>
      </c>
      <c r="AW320" s="1">
        <v>50</v>
      </c>
      <c r="AX320" s="1">
        <v>0</v>
      </c>
      <c r="AY320" s="1">
        <v>0</v>
      </c>
      <c r="AZ320" s="1">
        <v>2</v>
      </c>
      <c r="BA320" s="1">
        <v>0</v>
      </c>
      <c r="BB320" s="1">
        <v>0</v>
      </c>
      <c r="BC320" s="1">
        <v>37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8</v>
      </c>
      <c r="BP320" s="1">
        <v>0</v>
      </c>
      <c r="BQ320" s="1">
        <v>0</v>
      </c>
      <c r="BR320" s="1">
        <v>68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440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  <c r="CY320">
        <f t="shared" si="7"/>
        <v>28042</v>
      </c>
      <c r="CZ320" t="s">
        <v>803</v>
      </c>
      <c r="DA320">
        <v>-1.5803913123365501</v>
      </c>
      <c r="DB320">
        <v>-1.6209640058942201</v>
      </c>
      <c r="DC320">
        <v>-1.55274093937091</v>
      </c>
      <c r="DD320">
        <v>-0.174793011446604</v>
      </c>
      <c r="DE320">
        <v>6.0614257575157202</v>
      </c>
      <c r="DF320">
        <v>-2.23496159167209E-2</v>
      </c>
      <c r="DG320">
        <v>0.489062500089052</v>
      </c>
      <c r="DH320">
        <v>0.547336253016528</v>
      </c>
      <c r="DI320">
        <v>0.67472701548766501</v>
      </c>
      <c r="DJ320">
        <v>0.55891117200698504</v>
      </c>
      <c r="DK320">
        <v>0.678337739745006</v>
      </c>
    </row>
    <row r="321" spans="1:115" x14ac:dyDescent="0.25">
      <c r="A321" t="s">
        <v>952</v>
      </c>
      <c r="B321" t="s">
        <v>953</v>
      </c>
      <c r="C321" s="1">
        <v>54</v>
      </c>
      <c r="D321" s="1">
        <v>2</v>
      </c>
      <c r="E321" s="1">
        <v>180</v>
      </c>
      <c r="F321" s="1">
        <v>0</v>
      </c>
      <c r="G321" s="1">
        <v>21</v>
      </c>
      <c r="H321" s="1">
        <v>1</v>
      </c>
      <c r="I321" s="1">
        <v>0</v>
      </c>
      <c r="J321" s="1">
        <v>1</v>
      </c>
      <c r="K321" s="1">
        <v>1</v>
      </c>
      <c r="L321" s="1">
        <v>1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1</v>
      </c>
      <c r="AA321" s="1">
        <v>4</v>
      </c>
      <c r="AB321" s="1">
        <v>7</v>
      </c>
      <c r="AC321" s="1">
        <v>19</v>
      </c>
      <c r="AD321" s="1">
        <v>3</v>
      </c>
      <c r="AE321" s="1">
        <v>1</v>
      </c>
      <c r="AF321" s="1">
        <v>1</v>
      </c>
      <c r="AG321" s="1">
        <v>0</v>
      </c>
      <c r="AH321" s="1">
        <v>18</v>
      </c>
      <c r="AI321" s="1">
        <v>1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1</v>
      </c>
      <c r="AQ321" s="1">
        <v>8</v>
      </c>
      <c r="AR321" s="1">
        <v>0</v>
      </c>
      <c r="AS321" s="1">
        <v>0</v>
      </c>
      <c r="AT321" s="1">
        <v>2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3</v>
      </c>
      <c r="BB321" s="1">
        <v>0</v>
      </c>
      <c r="BC321" s="1">
        <v>0</v>
      </c>
      <c r="BD321" s="1">
        <v>1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1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4</v>
      </c>
      <c r="BZ321" s="1">
        <v>0</v>
      </c>
      <c r="CA321" s="1">
        <v>1</v>
      </c>
      <c r="CB321" s="1">
        <v>0</v>
      </c>
      <c r="CC321" s="1">
        <v>0</v>
      </c>
      <c r="CD321" s="1">
        <v>0</v>
      </c>
      <c r="CE321" s="1">
        <v>0</v>
      </c>
      <c r="CF321" s="1">
        <v>2</v>
      </c>
      <c r="CG321" s="1">
        <v>2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1</v>
      </c>
      <c r="CN321" s="1">
        <v>0</v>
      </c>
      <c r="CO321" s="1">
        <v>1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>
        <f t="shared" si="7"/>
        <v>343</v>
      </c>
      <c r="CZ321" t="s">
        <v>953</v>
      </c>
      <c r="DA321">
        <v>-1.27096656349814</v>
      </c>
      <c r="DB321">
        <v>-1.2694339569723101</v>
      </c>
      <c r="DC321">
        <v>-1.2721813366168599</v>
      </c>
      <c r="DD321">
        <v>-0.116871712278628</v>
      </c>
      <c r="DE321">
        <v>4.74025655947547</v>
      </c>
      <c r="DF321">
        <v>-2.13364951332779E-2</v>
      </c>
      <c r="DG321">
        <v>0.48937500008650497</v>
      </c>
      <c r="DH321">
        <v>0.50928501590471598</v>
      </c>
      <c r="DI321">
        <v>0.64307076210139003</v>
      </c>
      <c r="DJ321">
        <v>0.556746275042177</v>
      </c>
      <c r="DK321">
        <v>0.67948125143786997</v>
      </c>
    </row>
    <row r="322" spans="1:115" x14ac:dyDescent="0.25">
      <c r="A322" t="s">
        <v>818</v>
      </c>
      <c r="B322" t="s">
        <v>819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16438</v>
      </c>
      <c r="N322" s="1">
        <v>0</v>
      </c>
      <c r="O322" s="1">
        <v>0</v>
      </c>
      <c r="P322" s="1">
        <v>1</v>
      </c>
      <c r="Q322" s="1">
        <v>87</v>
      </c>
      <c r="R322" s="1">
        <v>0</v>
      </c>
      <c r="S322" s="1">
        <v>0</v>
      </c>
      <c r="T322" s="1">
        <v>0</v>
      </c>
      <c r="U322" s="1">
        <v>28</v>
      </c>
      <c r="V322" s="1">
        <v>0</v>
      </c>
      <c r="W322" s="1">
        <v>0</v>
      </c>
      <c r="X322" s="1">
        <v>1</v>
      </c>
      <c r="Y322" s="1">
        <v>1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1</v>
      </c>
      <c r="AH322" s="1">
        <v>0</v>
      </c>
      <c r="AI322" s="1">
        <v>0</v>
      </c>
      <c r="AJ322" s="1">
        <v>0</v>
      </c>
      <c r="AK322" s="1">
        <v>0</v>
      </c>
      <c r="AL322" s="1">
        <v>1</v>
      </c>
      <c r="AM322" s="1">
        <v>25411</v>
      </c>
      <c r="AN322" s="1">
        <v>0</v>
      </c>
      <c r="AO322" s="1">
        <v>0</v>
      </c>
      <c r="AP322" s="1">
        <v>477</v>
      </c>
      <c r="AQ322" s="1">
        <v>0</v>
      </c>
      <c r="AR322" s="1">
        <v>248</v>
      </c>
      <c r="AS322" s="1">
        <v>1</v>
      </c>
      <c r="AT322" s="1">
        <v>0</v>
      </c>
      <c r="AU322" s="1">
        <v>0</v>
      </c>
      <c r="AV322" s="1">
        <v>416</v>
      </c>
      <c r="AW322" s="1">
        <v>73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109</v>
      </c>
      <c r="BP322" s="1">
        <v>0</v>
      </c>
      <c r="BQ322" s="1">
        <v>0</v>
      </c>
      <c r="BR322" s="1">
        <v>1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3601</v>
      </c>
      <c r="CM322" s="1">
        <v>0</v>
      </c>
      <c r="CN322" s="1">
        <v>104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>
        <f t="shared" ref="CY322:CY380" si="8">SUM(C322:CX322)</f>
        <v>46999</v>
      </c>
      <c r="CZ322" t="s">
        <v>819</v>
      </c>
      <c r="DA322">
        <v>-1.72390524623073</v>
      </c>
      <c r="DB322">
        <v>-1.8426819614142</v>
      </c>
      <c r="DC322">
        <v>-1.60242823091769</v>
      </c>
      <c r="DD322">
        <v>-6.9773852970591603E-3</v>
      </c>
      <c r="DE322">
        <v>6.55684451577517</v>
      </c>
      <c r="DF322">
        <v>-8.4117460098887204E-4</v>
      </c>
      <c r="DG322">
        <v>0.49968750000254297</v>
      </c>
      <c r="DH322">
        <v>0.51092129793669705</v>
      </c>
      <c r="DI322">
        <v>0.64750720929271199</v>
      </c>
      <c r="DJ322">
        <v>0.55761071721465805</v>
      </c>
      <c r="DK322">
        <v>0.67972453642802699</v>
      </c>
    </row>
    <row r="323" spans="1:115" x14ac:dyDescent="0.25">
      <c r="A323" t="s">
        <v>820</v>
      </c>
      <c r="B323" t="s">
        <v>821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3</v>
      </c>
      <c r="J323" s="1">
        <v>0</v>
      </c>
      <c r="K323" s="1">
        <v>0</v>
      </c>
      <c r="L323" s="1">
        <v>0</v>
      </c>
      <c r="M323" s="1">
        <v>2540</v>
      </c>
      <c r="N323" s="1">
        <v>0</v>
      </c>
      <c r="O323" s="1">
        <v>0</v>
      </c>
      <c r="P323" s="1">
        <v>2</v>
      </c>
      <c r="Q323" s="1">
        <v>32</v>
      </c>
      <c r="R323" s="1">
        <v>0</v>
      </c>
      <c r="S323" s="1">
        <v>0</v>
      </c>
      <c r="T323" s="1">
        <v>0</v>
      </c>
      <c r="U323" s="1">
        <v>4</v>
      </c>
      <c r="V323" s="1">
        <v>0</v>
      </c>
      <c r="W323" s="1">
        <v>0</v>
      </c>
      <c r="X323" s="1">
        <v>0</v>
      </c>
      <c r="Y323" s="1">
        <v>4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30</v>
      </c>
      <c r="AK323" s="1">
        <v>0</v>
      </c>
      <c r="AL323" s="1">
        <v>0</v>
      </c>
      <c r="AM323" s="1">
        <v>140</v>
      </c>
      <c r="AN323" s="1">
        <v>0</v>
      </c>
      <c r="AO323" s="1">
        <v>4</v>
      </c>
      <c r="AP323" s="1">
        <v>1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1</v>
      </c>
      <c r="AY323" s="1">
        <v>0</v>
      </c>
      <c r="AZ323" s="1">
        <v>50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149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2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371</v>
      </c>
      <c r="CM323" s="1">
        <v>0</v>
      </c>
      <c r="CN323" s="1">
        <v>148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>
        <f t="shared" si="8"/>
        <v>3481</v>
      </c>
      <c r="CZ323" t="s">
        <v>821</v>
      </c>
      <c r="DA323">
        <v>-1.80422821718606</v>
      </c>
      <c r="DB323">
        <v>-1.9680489909334999</v>
      </c>
      <c r="DC323">
        <v>-1.62931126465263</v>
      </c>
      <c r="DD323">
        <v>0.17940045815838501</v>
      </c>
      <c r="DE323">
        <v>5.7255834338671798</v>
      </c>
      <c r="DF323">
        <v>3.2902412894373699E-2</v>
      </c>
      <c r="DG323">
        <v>0.48406250012983199</v>
      </c>
      <c r="DH323">
        <v>0.63623350295659498</v>
      </c>
      <c r="DI323">
        <v>0.75761642063433299</v>
      </c>
      <c r="DJ323">
        <v>0.55638404144528597</v>
      </c>
      <c r="DK323">
        <v>0.680663352924611</v>
      </c>
    </row>
    <row r="324" spans="1:115" x14ac:dyDescent="0.25">
      <c r="A324" t="s">
        <v>614</v>
      </c>
      <c r="B324" t="s">
        <v>615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11</v>
      </c>
      <c r="L324" s="1">
        <v>0</v>
      </c>
      <c r="M324" s="1">
        <v>0</v>
      </c>
      <c r="N324" s="1">
        <v>25</v>
      </c>
      <c r="O324" s="1">
        <v>0</v>
      </c>
      <c r="P324" s="1">
        <v>0</v>
      </c>
      <c r="Q324" s="1">
        <v>0</v>
      </c>
      <c r="R324" s="1">
        <v>114</v>
      </c>
      <c r="S324" s="1">
        <v>0</v>
      </c>
      <c r="T324" s="1">
        <v>0</v>
      </c>
      <c r="U324" s="1">
        <v>4</v>
      </c>
      <c r="V324" s="1">
        <v>0</v>
      </c>
      <c r="W324" s="1">
        <v>0</v>
      </c>
      <c r="X324" s="1">
        <v>0</v>
      </c>
      <c r="Y324" s="1">
        <v>0</v>
      </c>
      <c r="Z324" s="1">
        <v>1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185</v>
      </c>
      <c r="AL324" s="1">
        <v>0</v>
      </c>
      <c r="AM324" s="1">
        <v>0</v>
      </c>
      <c r="AN324" s="1">
        <v>9</v>
      </c>
      <c r="AO324" s="1">
        <v>3</v>
      </c>
      <c r="AP324" s="1">
        <v>0</v>
      </c>
      <c r="AQ324" s="1">
        <v>1</v>
      </c>
      <c r="AR324" s="1">
        <v>1</v>
      </c>
      <c r="AS324" s="1">
        <v>6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5</v>
      </c>
      <c r="AZ324" s="1">
        <v>23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119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1488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1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6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1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2</v>
      </c>
      <c r="CT324" s="1">
        <v>0</v>
      </c>
      <c r="CU324" s="1">
        <v>6</v>
      </c>
      <c r="CV324" s="1">
        <v>0</v>
      </c>
      <c r="CW324" s="1">
        <v>0</v>
      </c>
      <c r="CX324" s="1">
        <v>0</v>
      </c>
      <c r="CY324">
        <f t="shared" si="8"/>
        <v>2011</v>
      </c>
      <c r="CZ324" t="s">
        <v>615</v>
      </c>
      <c r="DA324">
        <v>-1.52334885405194</v>
      </c>
      <c r="DB324">
        <v>-1.76222207283226</v>
      </c>
      <c r="DC324">
        <v>-1.3018197460351699</v>
      </c>
      <c r="DD324">
        <v>0.34340682399755901</v>
      </c>
      <c r="DE324">
        <v>5.2712216577951496</v>
      </c>
      <c r="DF324">
        <v>6.3893076997182705E-2</v>
      </c>
      <c r="DG324">
        <v>0.47453920670557798</v>
      </c>
      <c r="DH324">
        <v>0.56588414586459601</v>
      </c>
      <c r="DI324">
        <v>0.69856422269785801</v>
      </c>
      <c r="DJ324">
        <v>0.56068915812711695</v>
      </c>
      <c r="DK324">
        <v>0.68265133300169401</v>
      </c>
    </row>
    <row r="325" spans="1:115" x14ac:dyDescent="0.25">
      <c r="A325" t="s">
        <v>738</v>
      </c>
      <c r="B325" t="s">
        <v>739</v>
      </c>
      <c r="C325" s="1">
        <v>0</v>
      </c>
      <c r="D325" s="1">
        <v>0</v>
      </c>
      <c r="E325" s="1">
        <v>44</v>
      </c>
      <c r="F325" s="1">
        <v>8</v>
      </c>
      <c r="G325" s="1">
        <v>433</v>
      </c>
      <c r="H325" s="1">
        <v>0</v>
      </c>
      <c r="I325" s="1">
        <v>232</v>
      </c>
      <c r="J325" s="1">
        <v>0</v>
      </c>
      <c r="K325" s="1">
        <v>47</v>
      </c>
      <c r="L325" s="1">
        <v>3</v>
      </c>
      <c r="M325" s="1">
        <v>0</v>
      </c>
      <c r="N325" s="1">
        <v>2</v>
      </c>
      <c r="O325" s="1">
        <v>1</v>
      </c>
      <c r="P325" s="1">
        <v>0</v>
      </c>
      <c r="Q325" s="1">
        <v>2</v>
      </c>
      <c r="R325" s="1">
        <v>10</v>
      </c>
      <c r="S325" s="1">
        <v>9</v>
      </c>
      <c r="T325" s="1">
        <v>0</v>
      </c>
      <c r="U325" s="1">
        <v>7</v>
      </c>
      <c r="V325" s="1">
        <v>7</v>
      </c>
      <c r="W325" s="1">
        <v>0</v>
      </c>
      <c r="X325" s="1">
        <v>0</v>
      </c>
      <c r="Y325" s="1">
        <v>0</v>
      </c>
      <c r="Z325" s="1">
        <v>3</v>
      </c>
      <c r="AA325" s="1">
        <v>74</v>
      </c>
      <c r="AB325" s="1">
        <v>0</v>
      </c>
      <c r="AC325" s="1">
        <v>25</v>
      </c>
      <c r="AD325" s="1">
        <v>0</v>
      </c>
      <c r="AE325" s="1">
        <v>3</v>
      </c>
      <c r="AF325" s="1">
        <v>6</v>
      </c>
      <c r="AG325" s="1">
        <v>66</v>
      </c>
      <c r="AH325" s="1">
        <v>39</v>
      </c>
      <c r="AI325" s="1">
        <v>376</v>
      </c>
      <c r="AJ325" s="1">
        <v>43</v>
      </c>
      <c r="AK325" s="1">
        <v>18</v>
      </c>
      <c r="AL325" s="1">
        <v>8</v>
      </c>
      <c r="AM325" s="1">
        <v>2</v>
      </c>
      <c r="AN325" s="1">
        <v>0</v>
      </c>
      <c r="AO325" s="1">
        <v>3</v>
      </c>
      <c r="AP325" s="1">
        <v>57</v>
      </c>
      <c r="AQ325" s="1">
        <v>1</v>
      </c>
      <c r="AR325" s="1">
        <v>0</v>
      </c>
      <c r="AS325" s="1">
        <v>0</v>
      </c>
      <c r="AT325" s="1">
        <v>37</v>
      </c>
      <c r="AU325" s="1">
        <v>2</v>
      </c>
      <c r="AV325" s="1">
        <v>1</v>
      </c>
      <c r="AW325" s="1">
        <v>0</v>
      </c>
      <c r="AX325" s="1">
        <v>0</v>
      </c>
      <c r="AY325" s="1">
        <v>50</v>
      </c>
      <c r="AZ325" s="1">
        <v>1</v>
      </c>
      <c r="BA325" s="1">
        <v>0</v>
      </c>
      <c r="BB325" s="1">
        <v>0</v>
      </c>
      <c r="BC325" s="1">
        <v>0</v>
      </c>
      <c r="BD325" s="1">
        <v>12</v>
      </c>
      <c r="BE325" s="1">
        <v>0</v>
      </c>
      <c r="BF325" s="1">
        <v>265</v>
      </c>
      <c r="BG325" s="1">
        <v>6</v>
      </c>
      <c r="BH325" s="1">
        <v>10</v>
      </c>
      <c r="BI325" s="1">
        <v>50</v>
      </c>
      <c r="BJ325" s="1">
        <v>0</v>
      </c>
      <c r="BK325" s="1">
        <v>0</v>
      </c>
      <c r="BL325" s="1">
        <v>124</v>
      </c>
      <c r="BM325" s="1">
        <v>1</v>
      </c>
      <c r="BN325" s="1">
        <v>6</v>
      </c>
      <c r="BO325" s="1">
        <v>5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1</v>
      </c>
      <c r="BW325" s="1">
        <v>0</v>
      </c>
      <c r="BX325" s="1">
        <v>210</v>
      </c>
      <c r="BY325" s="1">
        <v>465</v>
      </c>
      <c r="BZ325" s="1">
        <v>71</v>
      </c>
      <c r="CA325" s="1">
        <v>42</v>
      </c>
      <c r="CB325" s="1">
        <v>0</v>
      </c>
      <c r="CC325" s="1">
        <v>0</v>
      </c>
      <c r="CD325" s="1">
        <v>0</v>
      </c>
      <c r="CE325" s="1">
        <v>7</v>
      </c>
      <c r="CF325" s="1">
        <v>118</v>
      </c>
      <c r="CG325" s="1">
        <v>0</v>
      </c>
      <c r="CH325" s="1">
        <v>6</v>
      </c>
      <c r="CI325" s="1">
        <v>47</v>
      </c>
      <c r="CJ325" s="1">
        <v>1</v>
      </c>
      <c r="CK325" s="1">
        <v>4</v>
      </c>
      <c r="CL325" s="1">
        <v>0</v>
      </c>
      <c r="CM325" s="1">
        <v>3</v>
      </c>
      <c r="CN325" s="1">
        <v>0</v>
      </c>
      <c r="CO325" s="1">
        <v>0</v>
      </c>
      <c r="CP325" s="1">
        <v>0</v>
      </c>
      <c r="CQ325" s="1">
        <v>3</v>
      </c>
      <c r="CR325" s="1">
        <v>1</v>
      </c>
      <c r="CS325" s="1">
        <v>4</v>
      </c>
      <c r="CT325" s="1">
        <v>42</v>
      </c>
      <c r="CU325" s="1">
        <v>47</v>
      </c>
      <c r="CV325" s="1">
        <v>0</v>
      </c>
      <c r="CW325" s="1">
        <v>4</v>
      </c>
      <c r="CX325" s="1">
        <v>7</v>
      </c>
      <c r="CY325">
        <f t="shared" si="8"/>
        <v>3182</v>
      </c>
      <c r="CZ325" t="s">
        <v>739</v>
      </c>
      <c r="DA325">
        <v>1.49713543192312</v>
      </c>
      <c r="DB325">
        <v>1.0927136319372299</v>
      </c>
      <c r="DC325">
        <v>1.85605130348156</v>
      </c>
      <c r="DD325">
        <v>0.47741977147911402</v>
      </c>
      <c r="DE325">
        <v>5.4814705243299704</v>
      </c>
      <c r="DF325">
        <v>7.7593582020126201E-2</v>
      </c>
      <c r="DG325">
        <v>0.46266791658148498</v>
      </c>
      <c r="DH325">
        <v>0.57338565716554302</v>
      </c>
      <c r="DI325">
        <v>0.70749718953446705</v>
      </c>
      <c r="DJ325">
        <v>0.55139997294767795</v>
      </c>
      <c r="DK325">
        <v>0.68762740481602802</v>
      </c>
    </row>
    <row r="326" spans="1:115" x14ac:dyDescent="0.25">
      <c r="A326" t="s">
        <v>712</v>
      </c>
      <c r="B326" t="s">
        <v>713</v>
      </c>
      <c r="C326" s="1">
        <v>0</v>
      </c>
      <c r="D326" s="1">
        <v>35</v>
      </c>
      <c r="E326" s="1">
        <v>0</v>
      </c>
      <c r="F326" s="1">
        <v>2</v>
      </c>
      <c r="G326" s="1">
        <v>11</v>
      </c>
      <c r="H326" s="1">
        <v>0</v>
      </c>
      <c r="I326" s="1">
        <v>91</v>
      </c>
      <c r="J326" s="1">
        <v>19</v>
      </c>
      <c r="K326" s="1">
        <v>47</v>
      </c>
      <c r="L326" s="1">
        <v>0</v>
      </c>
      <c r="M326" s="1">
        <v>0</v>
      </c>
      <c r="N326" s="1">
        <v>21</v>
      </c>
      <c r="O326" s="1">
        <v>19</v>
      </c>
      <c r="P326" s="1">
        <v>0</v>
      </c>
      <c r="Q326" s="1">
        <v>1</v>
      </c>
      <c r="R326" s="1">
        <v>13</v>
      </c>
      <c r="S326" s="1">
        <v>103</v>
      </c>
      <c r="T326" s="1">
        <v>24</v>
      </c>
      <c r="U326" s="1">
        <v>2</v>
      </c>
      <c r="V326" s="1">
        <v>1</v>
      </c>
      <c r="W326" s="1">
        <v>0</v>
      </c>
      <c r="X326" s="1">
        <v>3</v>
      </c>
      <c r="Y326" s="1">
        <v>0</v>
      </c>
      <c r="Z326" s="1">
        <v>24</v>
      </c>
      <c r="AA326" s="1">
        <v>8</v>
      </c>
      <c r="AB326" s="1">
        <v>0</v>
      </c>
      <c r="AC326" s="1">
        <v>82</v>
      </c>
      <c r="AD326" s="1">
        <v>90</v>
      </c>
      <c r="AE326" s="1">
        <v>0</v>
      </c>
      <c r="AF326" s="1">
        <v>4</v>
      </c>
      <c r="AG326" s="1">
        <v>161</v>
      </c>
      <c r="AH326" s="1">
        <v>116</v>
      </c>
      <c r="AI326" s="1">
        <v>191</v>
      </c>
      <c r="AJ326" s="1">
        <v>6</v>
      </c>
      <c r="AK326" s="1">
        <v>1</v>
      </c>
      <c r="AL326" s="1">
        <v>52</v>
      </c>
      <c r="AM326" s="1">
        <v>4</v>
      </c>
      <c r="AN326" s="1">
        <v>1</v>
      </c>
      <c r="AO326" s="1">
        <v>5</v>
      </c>
      <c r="AP326" s="1">
        <v>63</v>
      </c>
      <c r="AQ326" s="1">
        <v>13</v>
      </c>
      <c r="AR326" s="1">
        <v>0</v>
      </c>
      <c r="AS326" s="1">
        <v>0</v>
      </c>
      <c r="AT326" s="1">
        <v>683</v>
      </c>
      <c r="AU326" s="1">
        <v>5</v>
      </c>
      <c r="AV326" s="1">
        <v>0</v>
      </c>
      <c r="AW326" s="1">
        <v>0</v>
      </c>
      <c r="AX326" s="1">
        <v>0</v>
      </c>
      <c r="AY326" s="1">
        <v>48</v>
      </c>
      <c r="AZ326" s="1">
        <v>0</v>
      </c>
      <c r="BA326" s="1">
        <v>0</v>
      </c>
      <c r="BB326" s="1">
        <v>0</v>
      </c>
      <c r="BC326" s="1">
        <v>4</v>
      </c>
      <c r="BD326" s="1">
        <v>204</v>
      </c>
      <c r="BE326" s="1">
        <v>0</v>
      </c>
      <c r="BF326" s="1">
        <v>0</v>
      </c>
      <c r="BG326" s="1">
        <v>2</v>
      </c>
      <c r="BH326" s="1">
        <v>126</v>
      </c>
      <c r="BI326" s="1">
        <v>33</v>
      </c>
      <c r="BJ326" s="1">
        <v>0</v>
      </c>
      <c r="BK326" s="1">
        <v>108</v>
      </c>
      <c r="BL326" s="1">
        <v>64</v>
      </c>
      <c r="BM326" s="1">
        <v>7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1</v>
      </c>
      <c r="BV326" s="1">
        <v>1</v>
      </c>
      <c r="BW326" s="1">
        <v>0</v>
      </c>
      <c r="BX326" s="1">
        <v>146</v>
      </c>
      <c r="BY326" s="1">
        <v>0</v>
      </c>
      <c r="BZ326" s="1">
        <v>187</v>
      </c>
      <c r="CA326" s="1">
        <v>0</v>
      </c>
      <c r="CB326" s="1">
        <v>2</v>
      </c>
      <c r="CC326" s="1">
        <v>0</v>
      </c>
      <c r="CD326" s="1">
        <v>126</v>
      </c>
      <c r="CE326" s="1">
        <v>23</v>
      </c>
      <c r="CF326" s="1">
        <v>30</v>
      </c>
      <c r="CG326" s="1">
        <v>3</v>
      </c>
      <c r="CH326" s="1">
        <v>3</v>
      </c>
      <c r="CI326" s="1">
        <v>22</v>
      </c>
      <c r="CJ326" s="1">
        <v>0</v>
      </c>
      <c r="CK326" s="1">
        <v>2</v>
      </c>
      <c r="CL326" s="1">
        <v>6</v>
      </c>
      <c r="CM326" s="1">
        <v>0</v>
      </c>
      <c r="CN326" s="1">
        <v>0</v>
      </c>
      <c r="CO326" s="1">
        <v>0</v>
      </c>
      <c r="CP326" s="1">
        <v>0</v>
      </c>
      <c r="CQ326" s="1">
        <v>4</v>
      </c>
      <c r="CR326" s="1">
        <v>0</v>
      </c>
      <c r="CS326" s="1">
        <v>0</v>
      </c>
      <c r="CT326" s="1">
        <v>0</v>
      </c>
      <c r="CU326" s="1">
        <v>23</v>
      </c>
      <c r="CV326" s="1">
        <v>0</v>
      </c>
      <c r="CW326" s="1">
        <v>1</v>
      </c>
      <c r="CX326" s="1">
        <v>15</v>
      </c>
      <c r="CY326">
        <f t="shared" si="8"/>
        <v>3092</v>
      </c>
      <c r="CZ326" t="s">
        <v>713</v>
      </c>
      <c r="DA326">
        <v>1.4076418006415701</v>
      </c>
      <c r="DB326">
        <v>1.6335368539105799</v>
      </c>
      <c r="DC326">
        <v>1.1207804754007999</v>
      </c>
      <c r="DD326">
        <v>-0.46634558474621501</v>
      </c>
      <c r="DE326">
        <v>5.4310259728004304</v>
      </c>
      <c r="DF326">
        <v>-7.9721308322029893E-2</v>
      </c>
      <c r="DG326">
        <v>0.46312500030173098</v>
      </c>
      <c r="DH326">
        <v>0.55344965975331195</v>
      </c>
      <c r="DI326">
        <v>0.69582088187637503</v>
      </c>
      <c r="DJ326">
        <v>0.55583748524554299</v>
      </c>
      <c r="DK326">
        <v>0.68823653984187405</v>
      </c>
    </row>
    <row r="327" spans="1:115" x14ac:dyDescent="0.25">
      <c r="A327" t="s">
        <v>428</v>
      </c>
      <c r="B327" t="s">
        <v>429</v>
      </c>
      <c r="C327" s="1">
        <v>0</v>
      </c>
      <c r="D327" s="1">
        <v>15</v>
      </c>
      <c r="E327" s="1">
        <v>12</v>
      </c>
      <c r="F327" s="1">
        <v>1</v>
      </c>
      <c r="G327" s="1">
        <v>10</v>
      </c>
      <c r="H327" s="1">
        <v>0</v>
      </c>
      <c r="I327" s="1">
        <v>24</v>
      </c>
      <c r="J327" s="1">
        <v>4</v>
      </c>
      <c r="K327" s="1">
        <v>25</v>
      </c>
      <c r="L327" s="1">
        <v>14</v>
      </c>
      <c r="M327" s="1">
        <v>0</v>
      </c>
      <c r="N327" s="1">
        <v>7</v>
      </c>
      <c r="O327" s="1">
        <v>20</v>
      </c>
      <c r="P327" s="1">
        <v>0</v>
      </c>
      <c r="Q327" s="1">
        <v>0</v>
      </c>
      <c r="R327" s="1">
        <v>5</v>
      </c>
      <c r="S327" s="1">
        <v>9</v>
      </c>
      <c r="T327" s="1">
        <v>3</v>
      </c>
      <c r="U327" s="1">
        <v>0</v>
      </c>
      <c r="V327" s="1">
        <v>0</v>
      </c>
      <c r="W327" s="1">
        <v>0</v>
      </c>
      <c r="X327" s="1">
        <v>1</v>
      </c>
      <c r="Y327" s="1">
        <v>0</v>
      </c>
      <c r="Z327" s="1">
        <v>0</v>
      </c>
      <c r="AA327" s="1">
        <v>32</v>
      </c>
      <c r="AB327" s="1">
        <v>0</v>
      </c>
      <c r="AC327" s="1">
        <v>22</v>
      </c>
      <c r="AD327" s="1">
        <v>13</v>
      </c>
      <c r="AE327" s="1">
        <v>0</v>
      </c>
      <c r="AF327" s="1">
        <v>0</v>
      </c>
      <c r="AG327" s="1">
        <v>23</v>
      </c>
      <c r="AH327" s="1">
        <v>18</v>
      </c>
      <c r="AI327" s="1">
        <v>40</v>
      </c>
      <c r="AJ327" s="1">
        <v>50</v>
      </c>
      <c r="AK327" s="1">
        <v>1</v>
      </c>
      <c r="AL327" s="1">
        <v>6</v>
      </c>
      <c r="AM327" s="1">
        <v>1</v>
      </c>
      <c r="AN327" s="1">
        <v>2</v>
      </c>
      <c r="AO327" s="1">
        <v>1</v>
      </c>
      <c r="AP327" s="1">
        <v>19</v>
      </c>
      <c r="AQ327" s="1">
        <v>3</v>
      </c>
      <c r="AR327" s="1">
        <v>0</v>
      </c>
      <c r="AS327" s="1">
        <v>0</v>
      </c>
      <c r="AT327" s="1">
        <v>47</v>
      </c>
      <c r="AU327" s="1">
        <v>3</v>
      </c>
      <c r="AV327" s="1">
        <v>3</v>
      </c>
      <c r="AW327" s="1">
        <v>0</v>
      </c>
      <c r="AX327" s="1">
        <v>0</v>
      </c>
      <c r="AY327" s="1">
        <v>15</v>
      </c>
      <c r="AZ327" s="1">
        <v>4</v>
      </c>
      <c r="BA327" s="1">
        <v>0</v>
      </c>
      <c r="BB327" s="1">
        <v>0</v>
      </c>
      <c r="BC327" s="1">
        <v>0</v>
      </c>
      <c r="BD327" s="1">
        <v>40</v>
      </c>
      <c r="BE327" s="1">
        <v>37</v>
      </c>
      <c r="BF327" s="1">
        <v>30</v>
      </c>
      <c r="BG327" s="1">
        <v>0</v>
      </c>
      <c r="BH327" s="1">
        <v>0</v>
      </c>
      <c r="BI327" s="1">
        <v>25</v>
      </c>
      <c r="BJ327" s="1">
        <v>4</v>
      </c>
      <c r="BK327" s="1">
        <v>12</v>
      </c>
      <c r="BL327" s="1">
        <v>4</v>
      </c>
      <c r="BM327" s="1">
        <v>0</v>
      </c>
      <c r="BN327" s="1">
        <v>4</v>
      </c>
      <c r="BO327" s="1">
        <v>2</v>
      </c>
      <c r="BP327" s="1">
        <v>1</v>
      </c>
      <c r="BQ327" s="1">
        <v>17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27</v>
      </c>
      <c r="BY327" s="1">
        <v>0</v>
      </c>
      <c r="BZ327" s="1">
        <v>22</v>
      </c>
      <c r="CA327" s="1">
        <v>14</v>
      </c>
      <c r="CB327" s="1">
        <v>6</v>
      </c>
      <c r="CC327" s="1">
        <v>0</v>
      </c>
      <c r="CD327" s="1">
        <v>23</v>
      </c>
      <c r="CE327" s="1">
        <v>7</v>
      </c>
      <c r="CF327" s="1">
        <v>17</v>
      </c>
      <c r="CG327" s="1">
        <v>9</v>
      </c>
      <c r="CH327" s="1">
        <v>11</v>
      </c>
      <c r="CI327" s="1">
        <v>3</v>
      </c>
      <c r="CJ327" s="1">
        <v>5</v>
      </c>
      <c r="CK327" s="1">
        <v>1</v>
      </c>
      <c r="CL327" s="1">
        <v>1</v>
      </c>
      <c r="CM327" s="1">
        <v>0</v>
      </c>
      <c r="CN327" s="1">
        <v>0</v>
      </c>
      <c r="CO327" s="1">
        <v>0</v>
      </c>
      <c r="CP327" s="1">
        <v>0</v>
      </c>
      <c r="CQ327" s="1">
        <v>2</v>
      </c>
      <c r="CR327" s="1">
        <v>0</v>
      </c>
      <c r="CS327" s="1">
        <v>0</v>
      </c>
      <c r="CT327" s="1">
        <v>0</v>
      </c>
      <c r="CU327" s="1">
        <v>16</v>
      </c>
      <c r="CV327" s="1">
        <v>0</v>
      </c>
      <c r="CW327" s="1">
        <v>1</v>
      </c>
      <c r="CX327" s="1">
        <v>1</v>
      </c>
      <c r="CY327">
        <f t="shared" si="8"/>
        <v>795</v>
      </c>
      <c r="CZ327" t="s">
        <v>429</v>
      </c>
      <c r="DA327">
        <v>1.1744885368545901</v>
      </c>
      <c r="DB327">
        <v>1.1591152525072701</v>
      </c>
      <c r="DC327">
        <v>1.1941765084450799</v>
      </c>
      <c r="DD327">
        <v>0.31796084805944003</v>
      </c>
      <c r="DE327">
        <v>4.2618192999905498</v>
      </c>
      <c r="DF327">
        <v>6.7578734286037598E-2</v>
      </c>
      <c r="DG327">
        <v>0.466416745041629</v>
      </c>
      <c r="DH327">
        <v>0.58311804569724601</v>
      </c>
      <c r="DI327">
        <v>0.71381623881837797</v>
      </c>
      <c r="DJ327">
        <v>0.56520905129376497</v>
      </c>
      <c r="DK327">
        <v>0.68888304307104098</v>
      </c>
    </row>
    <row r="328" spans="1:115" x14ac:dyDescent="0.25">
      <c r="A328" t="s">
        <v>290</v>
      </c>
      <c r="B328" t="s">
        <v>291</v>
      </c>
      <c r="C328" s="1">
        <v>0</v>
      </c>
      <c r="D328" s="1">
        <v>3</v>
      </c>
      <c r="E328" s="1">
        <v>0</v>
      </c>
      <c r="F328" s="1">
        <v>0</v>
      </c>
      <c r="G328" s="1">
        <v>0</v>
      </c>
      <c r="H328" s="1">
        <v>0</v>
      </c>
      <c r="I328" s="1">
        <v>2</v>
      </c>
      <c r="J328" s="1">
        <v>0</v>
      </c>
      <c r="K328" s="1">
        <v>0</v>
      </c>
      <c r="L328" s="1">
        <v>1</v>
      </c>
      <c r="M328" s="1">
        <v>7</v>
      </c>
      <c r="N328" s="1">
        <v>3</v>
      </c>
      <c r="O328" s="1">
        <v>3</v>
      </c>
      <c r="P328" s="1">
        <v>8</v>
      </c>
      <c r="Q328" s="1">
        <v>4</v>
      </c>
      <c r="R328" s="1">
        <v>0</v>
      </c>
      <c r="S328" s="1">
        <v>1</v>
      </c>
      <c r="T328" s="1">
        <v>19</v>
      </c>
      <c r="U328" s="1">
        <v>0</v>
      </c>
      <c r="V328" s="1">
        <v>0</v>
      </c>
      <c r="W328" s="1">
        <v>3</v>
      </c>
      <c r="X328" s="1">
        <v>4</v>
      </c>
      <c r="Y328" s="1">
        <v>3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1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1</v>
      </c>
      <c r="AM328" s="1">
        <v>0</v>
      </c>
      <c r="AN328" s="1">
        <v>2</v>
      </c>
      <c r="AO328" s="1">
        <v>12</v>
      </c>
      <c r="AP328" s="1">
        <v>0</v>
      </c>
      <c r="AQ328" s="1">
        <v>3</v>
      </c>
      <c r="AR328" s="1">
        <v>0</v>
      </c>
      <c r="AS328" s="1">
        <v>23</v>
      </c>
      <c r="AT328" s="1">
        <v>0</v>
      </c>
      <c r="AU328" s="1">
        <v>1</v>
      </c>
      <c r="AV328" s="1">
        <v>0</v>
      </c>
      <c r="AW328" s="1">
        <v>1</v>
      </c>
      <c r="AX328" s="1">
        <v>19</v>
      </c>
      <c r="AY328" s="1">
        <v>97</v>
      </c>
      <c r="AZ328" s="1">
        <v>0</v>
      </c>
      <c r="BA328" s="1">
        <v>7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3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27</v>
      </c>
      <c r="CF328" s="1">
        <v>0</v>
      </c>
      <c r="CG328" s="1">
        <v>3</v>
      </c>
      <c r="CH328" s="1">
        <v>11</v>
      </c>
      <c r="CI328" s="1">
        <v>0</v>
      </c>
      <c r="CJ328" s="1">
        <v>0</v>
      </c>
      <c r="CK328" s="1">
        <v>0</v>
      </c>
      <c r="CL328" s="1">
        <v>8</v>
      </c>
      <c r="CM328" s="1">
        <v>0</v>
      </c>
      <c r="CN328" s="1">
        <v>0</v>
      </c>
      <c r="CO328" s="1">
        <v>15</v>
      </c>
      <c r="CP328" s="1">
        <v>5</v>
      </c>
      <c r="CQ328" s="1">
        <v>0</v>
      </c>
      <c r="CR328" s="1">
        <v>0</v>
      </c>
      <c r="CS328" s="1">
        <v>1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>
        <f t="shared" si="8"/>
        <v>301</v>
      </c>
      <c r="CZ328" t="s">
        <v>291</v>
      </c>
      <c r="DA328">
        <v>-0.99513460123018904</v>
      </c>
      <c r="DB328">
        <v>-0.81115057183609296</v>
      </c>
      <c r="DC328">
        <v>-1.1557934571580299</v>
      </c>
      <c r="DD328">
        <v>-0.29113133472099301</v>
      </c>
      <c r="DE328">
        <v>5.3078583059157696</v>
      </c>
      <c r="DF328">
        <v>-4.7261745366492899E-2</v>
      </c>
      <c r="DG328">
        <v>0.47656250019115498</v>
      </c>
      <c r="DH328">
        <v>0.56608169294159705</v>
      </c>
      <c r="DI328">
        <v>0.69509786040593302</v>
      </c>
      <c r="DJ328">
        <v>0.57322396151692001</v>
      </c>
      <c r="DK328">
        <v>0.68906669128210496</v>
      </c>
    </row>
    <row r="329" spans="1:115" x14ac:dyDescent="0.25">
      <c r="A329" t="s">
        <v>868</v>
      </c>
      <c r="B329" t="s">
        <v>869</v>
      </c>
      <c r="C329" s="1">
        <v>0</v>
      </c>
      <c r="D329" s="1">
        <v>554</v>
      </c>
      <c r="E329" s="1">
        <v>0</v>
      </c>
      <c r="F329" s="1">
        <v>3</v>
      </c>
      <c r="G329" s="1">
        <v>52</v>
      </c>
      <c r="H329" s="1">
        <v>12</v>
      </c>
      <c r="I329" s="1">
        <v>0</v>
      </c>
      <c r="J329" s="1">
        <v>337</v>
      </c>
      <c r="K329" s="1">
        <v>5</v>
      </c>
      <c r="L329" s="1">
        <v>257</v>
      </c>
      <c r="M329" s="1">
        <v>0</v>
      </c>
      <c r="N329" s="1">
        <v>166</v>
      </c>
      <c r="O329" s="1">
        <v>13</v>
      </c>
      <c r="P329" s="1">
        <v>0</v>
      </c>
      <c r="Q329" s="1">
        <v>0</v>
      </c>
      <c r="R329" s="1">
        <v>0</v>
      </c>
      <c r="S329" s="1">
        <v>247</v>
      </c>
      <c r="T329" s="1">
        <v>0</v>
      </c>
      <c r="U329" s="1">
        <v>0</v>
      </c>
      <c r="V329" s="1">
        <v>13</v>
      </c>
      <c r="W329" s="1">
        <v>12</v>
      </c>
      <c r="X329" s="1">
        <v>70</v>
      </c>
      <c r="Y329" s="1">
        <v>0</v>
      </c>
      <c r="Z329" s="1">
        <v>2</v>
      </c>
      <c r="AA329" s="1">
        <v>5</v>
      </c>
      <c r="AB329" s="1">
        <v>0</v>
      </c>
      <c r="AC329" s="1">
        <v>0</v>
      </c>
      <c r="AD329" s="1">
        <v>2</v>
      </c>
      <c r="AE329" s="1">
        <v>62</v>
      </c>
      <c r="AF329" s="1">
        <v>8</v>
      </c>
      <c r="AG329" s="1">
        <v>2134</v>
      </c>
      <c r="AH329" s="1">
        <v>13</v>
      </c>
      <c r="AI329" s="1">
        <v>32</v>
      </c>
      <c r="AJ329" s="1">
        <v>493</v>
      </c>
      <c r="AK329" s="1">
        <v>14</v>
      </c>
      <c r="AL329" s="1">
        <v>11</v>
      </c>
      <c r="AM329" s="1">
        <v>2</v>
      </c>
      <c r="AN329" s="1">
        <v>66</v>
      </c>
      <c r="AO329" s="1">
        <v>0</v>
      </c>
      <c r="AP329" s="1">
        <v>84</v>
      </c>
      <c r="AQ329" s="1">
        <v>68</v>
      </c>
      <c r="AR329" s="1">
        <v>11</v>
      </c>
      <c r="AS329" s="1">
        <v>2</v>
      </c>
      <c r="AT329" s="1">
        <v>0</v>
      </c>
      <c r="AU329" s="1">
        <v>2</v>
      </c>
      <c r="AV329" s="1">
        <v>2</v>
      </c>
      <c r="AW329" s="1">
        <v>0</v>
      </c>
      <c r="AX329" s="1">
        <v>0</v>
      </c>
      <c r="AY329" s="1">
        <v>3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47</v>
      </c>
      <c r="BF329" s="1">
        <v>0</v>
      </c>
      <c r="BG329" s="1">
        <v>37</v>
      </c>
      <c r="BH329" s="1">
        <v>45</v>
      </c>
      <c r="BI329" s="1">
        <v>0</v>
      </c>
      <c r="BJ329" s="1">
        <v>3</v>
      </c>
      <c r="BK329" s="1">
        <v>0</v>
      </c>
      <c r="BL329" s="1">
        <v>1779</v>
      </c>
      <c r="BM329" s="1">
        <v>32</v>
      </c>
      <c r="BN329" s="1">
        <v>132</v>
      </c>
      <c r="BO329" s="1">
        <v>0</v>
      </c>
      <c r="BP329" s="1">
        <v>94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963</v>
      </c>
      <c r="BZ329" s="1">
        <v>0</v>
      </c>
      <c r="CA329" s="1">
        <v>0</v>
      </c>
      <c r="CB329" s="1">
        <v>0</v>
      </c>
      <c r="CC329" s="1">
        <v>17</v>
      </c>
      <c r="CD329" s="1">
        <v>2</v>
      </c>
      <c r="CE329" s="1">
        <v>0</v>
      </c>
      <c r="CF329" s="1">
        <v>1</v>
      </c>
      <c r="CG329" s="1">
        <v>408</v>
      </c>
      <c r="CH329" s="1">
        <v>1</v>
      </c>
      <c r="CI329" s="1">
        <v>43</v>
      </c>
      <c r="CJ329" s="1">
        <v>251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3</v>
      </c>
      <c r="CQ329" s="1">
        <v>0</v>
      </c>
      <c r="CR329" s="1">
        <v>4</v>
      </c>
      <c r="CS329" s="1">
        <v>5</v>
      </c>
      <c r="CT329" s="1">
        <v>4</v>
      </c>
      <c r="CU329" s="1">
        <v>0</v>
      </c>
      <c r="CV329" s="1">
        <v>7</v>
      </c>
      <c r="CW329" s="1">
        <v>11</v>
      </c>
      <c r="CX329" s="1">
        <v>100</v>
      </c>
      <c r="CY329">
        <f t="shared" si="8"/>
        <v>8746</v>
      </c>
      <c r="CZ329" t="s">
        <v>869</v>
      </c>
      <c r="DA329">
        <v>1.0522987759125499</v>
      </c>
      <c r="DB329">
        <v>1.44601801830168</v>
      </c>
      <c r="DC329">
        <v>0.69092870227409497</v>
      </c>
      <c r="DD329">
        <v>-0.53876044387589905</v>
      </c>
      <c r="DE329">
        <v>6.5837850605131703</v>
      </c>
      <c r="DF329">
        <v>-7.3171698042198599E-2</v>
      </c>
      <c r="DG329">
        <v>0.46735395215667902</v>
      </c>
      <c r="DH329">
        <v>0.60239686255414904</v>
      </c>
      <c r="DI329">
        <v>0.73104670660662696</v>
      </c>
      <c r="DJ329">
        <v>0.56033421665250605</v>
      </c>
      <c r="DK329">
        <v>0.69122152238561796</v>
      </c>
    </row>
    <row r="330" spans="1:115" x14ac:dyDescent="0.25">
      <c r="A330" t="s">
        <v>354</v>
      </c>
      <c r="B330" t="s">
        <v>355</v>
      </c>
      <c r="C330" s="1">
        <v>0</v>
      </c>
      <c r="D330" s="1">
        <v>2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2</v>
      </c>
      <c r="K330" s="1">
        <v>41</v>
      </c>
      <c r="L330" s="1">
        <v>6</v>
      </c>
      <c r="M330" s="1">
        <v>0</v>
      </c>
      <c r="N330" s="1">
        <v>7</v>
      </c>
      <c r="O330" s="1">
        <v>0</v>
      </c>
      <c r="P330" s="1">
        <v>0</v>
      </c>
      <c r="Q330" s="1">
        <v>0</v>
      </c>
      <c r="R330" s="1">
        <v>13</v>
      </c>
      <c r="S330" s="1">
        <v>0</v>
      </c>
      <c r="T330" s="1">
        <v>10</v>
      </c>
      <c r="U330" s="1">
        <v>0</v>
      </c>
      <c r="V330" s="1">
        <v>4</v>
      </c>
      <c r="W330" s="1">
        <v>0</v>
      </c>
      <c r="X330" s="1">
        <v>0</v>
      </c>
      <c r="Y330" s="1">
        <v>0</v>
      </c>
      <c r="Z330" s="1">
        <v>9</v>
      </c>
      <c r="AA330" s="1">
        <v>80</v>
      </c>
      <c r="AB330" s="1">
        <v>0</v>
      </c>
      <c r="AC330" s="1">
        <v>0</v>
      </c>
      <c r="AD330" s="1">
        <v>0</v>
      </c>
      <c r="AE330" s="1">
        <v>0</v>
      </c>
      <c r="AF330" s="1">
        <v>31</v>
      </c>
      <c r="AG330" s="1">
        <v>0</v>
      </c>
      <c r="AH330" s="1">
        <v>0</v>
      </c>
      <c r="AI330" s="1">
        <v>0</v>
      </c>
      <c r="AJ330" s="1">
        <v>0</v>
      </c>
      <c r="AK330" s="1">
        <v>1</v>
      </c>
      <c r="AL330" s="1">
        <v>0</v>
      </c>
      <c r="AM330" s="1">
        <v>0</v>
      </c>
      <c r="AN330" s="1">
        <v>1</v>
      </c>
      <c r="AO330" s="1">
        <v>14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2</v>
      </c>
      <c r="AV330" s="1">
        <v>1</v>
      </c>
      <c r="AW330" s="1">
        <v>0</v>
      </c>
      <c r="AX330" s="1">
        <v>0</v>
      </c>
      <c r="AY330" s="1">
        <v>10</v>
      </c>
      <c r="AZ330" s="1">
        <v>0</v>
      </c>
      <c r="BA330" s="1">
        <v>0</v>
      </c>
      <c r="BB330" s="1">
        <v>0</v>
      </c>
      <c r="BC330" s="1">
        <v>1</v>
      </c>
      <c r="BD330" s="1">
        <v>55</v>
      </c>
      <c r="BE330" s="1">
        <v>48</v>
      </c>
      <c r="BF330" s="1">
        <v>0</v>
      </c>
      <c r="BG330" s="1">
        <v>2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6</v>
      </c>
      <c r="BO330" s="1">
        <v>0</v>
      </c>
      <c r="BP330" s="1">
        <v>0</v>
      </c>
      <c r="BQ330" s="1">
        <v>39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38</v>
      </c>
      <c r="BY330" s="1">
        <v>0</v>
      </c>
      <c r="BZ330" s="1">
        <v>8</v>
      </c>
      <c r="CA330" s="1">
        <v>0</v>
      </c>
      <c r="CB330" s="1">
        <v>0</v>
      </c>
      <c r="CC330" s="1">
        <v>0</v>
      </c>
      <c r="CD330" s="1">
        <v>0</v>
      </c>
      <c r="CE330" s="1">
        <v>4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3</v>
      </c>
      <c r="CW330" s="1">
        <v>3</v>
      </c>
      <c r="CX330" s="1">
        <v>0</v>
      </c>
      <c r="CY330">
        <f t="shared" si="8"/>
        <v>441</v>
      </c>
      <c r="CZ330" t="s">
        <v>355</v>
      </c>
      <c r="DA330">
        <v>-0.99517540773416702</v>
      </c>
      <c r="DB330">
        <v>-1.1184115126898699</v>
      </c>
      <c r="DC330">
        <v>-0.873912090303823</v>
      </c>
      <c r="DD330">
        <v>0.28055210826333898</v>
      </c>
      <c r="DE330">
        <v>5.1188098884122297</v>
      </c>
      <c r="DF330">
        <v>4.4746063844994403E-2</v>
      </c>
      <c r="DG330">
        <v>0.48047485176791199</v>
      </c>
      <c r="DH330">
        <v>0.55354347283474303</v>
      </c>
      <c r="DI330">
        <v>0.68486464093631805</v>
      </c>
      <c r="DJ330">
        <v>0.57032351345018795</v>
      </c>
      <c r="DK330">
        <v>0.69173127943519097</v>
      </c>
    </row>
    <row r="331" spans="1:115" x14ac:dyDescent="0.25">
      <c r="A331" t="s">
        <v>814</v>
      </c>
      <c r="B331" t="s">
        <v>815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40264</v>
      </c>
      <c r="N331" s="1">
        <v>0</v>
      </c>
      <c r="O331" s="1">
        <v>0</v>
      </c>
      <c r="P331" s="1">
        <v>0</v>
      </c>
      <c r="Q331" s="1">
        <v>1</v>
      </c>
      <c r="R331" s="1">
        <v>0</v>
      </c>
      <c r="S331" s="1">
        <v>0</v>
      </c>
      <c r="T331" s="1">
        <v>0</v>
      </c>
      <c r="U331" s="1">
        <v>7</v>
      </c>
      <c r="V331" s="1">
        <v>0</v>
      </c>
      <c r="W331" s="1">
        <v>0</v>
      </c>
      <c r="X331" s="1">
        <v>0</v>
      </c>
      <c r="Y331" s="1">
        <v>16</v>
      </c>
      <c r="Z331" s="1">
        <v>1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46</v>
      </c>
      <c r="AK331" s="1">
        <v>0</v>
      </c>
      <c r="AL331" s="1">
        <v>0</v>
      </c>
      <c r="AM331" s="1">
        <v>318</v>
      </c>
      <c r="AN331" s="1">
        <v>0</v>
      </c>
      <c r="AO331" s="1">
        <v>2</v>
      </c>
      <c r="AP331" s="1">
        <v>2</v>
      </c>
      <c r="AQ331" s="1">
        <v>0</v>
      </c>
      <c r="AR331" s="1">
        <v>40</v>
      </c>
      <c r="AS331" s="1">
        <v>0</v>
      </c>
      <c r="AT331" s="1">
        <v>0</v>
      </c>
      <c r="AU331" s="1">
        <v>0</v>
      </c>
      <c r="AV331" s="1">
        <v>80</v>
      </c>
      <c r="AW331" s="1">
        <v>19</v>
      </c>
      <c r="AX331" s="1">
        <v>0</v>
      </c>
      <c r="AY331" s="1">
        <v>20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145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16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697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>
        <f t="shared" si="8"/>
        <v>41674</v>
      </c>
      <c r="CZ331" t="s">
        <v>815</v>
      </c>
      <c r="DA331">
        <v>-1.7082279042705899</v>
      </c>
      <c r="DB331">
        <v>-1.7571384961605501</v>
      </c>
      <c r="DC331">
        <v>-1.6704579072638599</v>
      </c>
      <c r="DD331">
        <v>-5.4874234733043502E-2</v>
      </c>
      <c r="DE331">
        <v>6.0022686070928097</v>
      </c>
      <c r="DF331">
        <v>-7.3382600989487599E-3</v>
      </c>
      <c r="DG331">
        <v>0.49593750003306297</v>
      </c>
      <c r="DH331">
        <v>0.55327158662587295</v>
      </c>
      <c r="DI331">
        <v>0.68640497246036103</v>
      </c>
      <c r="DJ331">
        <v>0.57962319336247403</v>
      </c>
      <c r="DK331">
        <v>0.69508694278731098</v>
      </c>
    </row>
    <row r="332" spans="1:115" x14ac:dyDescent="0.25">
      <c r="A332" t="s">
        <v>474</v>
      </c>
      <c r="B332" t="s">
        <v>475</v>
      </c>
      <c r="C332" s="1">
        <v>0</v>
      </c>
      <c r="D332" s="1">
        <v>36</v>
      </c>
      <c r="E332" s="1">
        <v>0</v>
      </c>
      <c r="F332" s="1">
        <v>3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5</v>
      </c>
      <c r="N332" s="1">
        <v>0</v>
      </c>
      <c r="O332" s="1">
        <v>23</v>
      </c>
      <c r="P332" s="1">
        <v>15</v>
      </c>
      <c r="Q332" s="1">
        <v>1</v>
      </c>
      <c r="R332" s="1">
        <v>65</v>
      </c>
      <c r="S332" s="1">
        <v>1</v>
      </c>
      <c r="T332" s="1">
        <v>9</v>
      </c>
      <c r="U332" s="1">
        <v>2</v>
      </c>
      <c r="V332" s="1">
        <v>0</v>
      </c>
      <c r="W332" s="1">
        <v>8</v>
      </c>
      <c r="X332" s="1">
        <v>1</v>
      </c>
      <c r="Y332" s="1">
        <v>41</v>
      </c>
      <c r="Z332" s="1">
        <v>8</v>
      </c>
      <c r="AA332" s="1">
        <v>0</v>
      </c>
      <c r="AB332" s="1">
        <v>0</v>
      </c>
      <c r="AC332" s="1">
        <v>0</v>
      </c>
      <c r="AD332" s="1">
        <v>0</v>
      </c>
      <c r="AE332" s="1">
        <v>7</v>
      </c>
      <c r="AF332" s="1">
        <v>0</v>
      </c>
      <c r="AG332" s="1">
        <v>2</v>
      </c>
      <c r="AH332" s="1">
        <v>0</v>
      </c>
      <c r="AI332" s="1">
        <v>0</v>
      </c>
      <c r="AJ332" s="1">
        <v>2</v>
      </c>
      <c r="AK332" s="1">
        <v>0</v>
      </c>
      <c r="AL332" s="1">
        <v>11</v>
      </c>
      <c r="AM332" s="1">
        <v>2</v>
      </c>
      <c r="AN332" s="1">
        <v>5</v>
      </c>
      <c r="AO332" s="1">
        <v>7</v>
      </c>
      <c r="AP332" s="1">
        <v>0</v>
      </c>
      <c r="AQ332" s="1">
        <v>3</v>
      </c>
      <c r="AR332" s="1">
        <v>15</v>
      </c>
      <c r="AS332" s="1">
        <v>0</v>
      </c>
      <c r="AT332" s="1">
        <v>18</v>
      </c>
      <c r="AU332" s="1">
        <v>112</v>
      </c>
      <c r="AV332" s="1">
        <v>40</v>
      </c>
      <c r="AW332" s="1">
        <v>5</v>
      </c>
      <c r="AX332" s="1">
        <v>0</v>
      </c>
      <c r="AY332" s="1">
        <v>15</v>
      </c>
      <c r="AZ332" s="1">
        <v>1</v>
      </c>
      <c r="BA332" s="1">
        <v>0</v>
      </c>
      <c r="BB332" s="1">
        <v>0</v>
      </c>
      <c r="BC332" s="1">
        <v>0</v>
      </c>
      <c r="BD332" s="1">
        <v>0</v>
      </c>
      <c r="BE332" s="1">
        <v>27</v>
      </c>
      <c r="BF332" s="1">
        <v>0</v>
      </c>
      <c r="BG332" s="1">
        <v>0</v>
      </c>
      <c r="BH332" s="1">
        <v>0</v>
      </c>
      <c r="BI332" s="1">
        <v>0</v>
      </c>
      <c r="BJ332" s="1">
        <v>6</v>
      </c>
      <c r="BK332" s="1">
        <v>0</v>
      </c>
      <c r="BL332" s="1">
        <v>1</v>
      </c>
      <c r="BM332" s="1">
        <v>1</v>
      </c>
      <c r="BN332" s="1">
        <v>1</v>
      </c>
      <c r="BO332" s="1">
        <v>3</v>
      </c>
      <c r="BP332" s="1">
        <v>0</v>
      </c>
      <c r="BQ332" s="1">
        <v>0</v>
      </c>
      <c r="BR332" s="1">
        <v>22</v>
      </c>
      <c r="BS332" s="1">
        <v>23</v>
      </c>
      <c r="BT332" s="1">
        <v>34</v>
      </c>
      <c r="BU332" s="1">
        <v>0</v>
      </c>
      <c r="BV332" s="1">
        <v>14</v>
      </c>
      <c r="BW332" s="1">
        <v>6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3</v>
      </c>
      <c r="CJ332" s="1">
        <v>0</v>
      </c>
      <c r="CK332" s="1">
        <v>12</v>
      </c>
      <c r="CL332" s="1">
        <v>18</v>
      </c>
      <c r="CM332" s="1">
        <v>0</v>
      </c>
      <c r="CN332" s="1">
        <v>0</v>
      </c>
      <c r="CO332" s="1">
        <v>2</v>
      </c>
      <c r="CP332" s="1">
        <v>24</v>
      </c>
      <c r="CQ332" s="1">
        <v>8</v>
      </c>
      <c r="CR332" s="1">
        <v>19</v>
      </c>
      <c r="CS332" s="1">
        <v>13</v>
      </c>
      <c r="CT332" s="1">
        <v>7</v>
      </c>
      <c r="CU332" s="1">
        <v>14</v>
      </c>
      <c r="CV332" s="1">
        <v>7</v>
      </c>
      <c r="CW332" s="1">
        <v>12</v>
      </c>
      <c r="CX332" s="1">
        <v>10</v>
      </c>
      <c r="CY332">
        <f t="shared" si="8"/>
        <v>750</v>
      </c>
      <c r="CZ332" t="s">
        <v>475</v>
      </c>
      <c r="DA332">
        <v>0.52991158768131497</v>
      </c>
      <c r="DB332">
        <v>0.488310426212614</v>
      </c>
      <c r="DC332">
        <v>0.57187795335589797</v>
      </c>
      <c r="DD332">
        <v>0.42855246352250598</v>
      </c>
      <c r="DE332">
        <v>5.7509261697941403</v>
      </c>
      <c r="DF332">
        <v>6.2528375597641794E-2</v>
      </c>
      <c r="DG332">
        <v>0.46937500025016499</v>
      </c>
      <c r="DH332">
        <v>0.57178339820757496</v>
      </c>
      <c r="DI332">
        <v>0.70780341042512496</v>
      </c>
      <c r="DJ332">
        <v>0.56760910037631496</v>
      </c>
      <c r="DK332">
        <v>0.69846698712509203</v>
      </c>
    </row>
    <row r="333" spans="1:115" x14ac:dyDescent="0.25">
      <c r="A333" t="s">
        <v>794</v>
      </c>
      <c r="B333" t="s">
        <v>795</v>
      </c>
      <c r="C333" s="1">
        <v>3</v>
      </c>
      <c r="D333" s="1">
        <v>1</v>
      </c>
      <c r="E333" s="1">
        <v>0</v>
      </c>
      <c r="F333" s="1">
        <v>0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235</v>
      </c>
      <c r="N333" s="1">
        <v>1</v>
      </c>
      <c r="O333" s="1">
        <v>1</v>
      </c>
      <c r="P333" s="1">
        <v>1</v>
      </c>
      <c r="Q333" s="1">
        <v>197</v>
      </c>
      <c r="R333" s="1">
        <v>0</v>
      </c>
      <c r="S333" s="1">
        <v>0</v>
      </c>
      <c r="T333" s="1">
        <v>0</v>
      </c>
      <c r="U333" s="1">
        <v>12</v>
      </c>
      <c r="V333" s="1">
        <v>0</v>
      </c>
      <c r="W333" s="1">
        <v>0</v>
      </c>
      <c r="X333" s="1">
        <v>3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1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1</v>
      </c>
      <c r="AN333" s="1">
        <v>0</v>
      </c>
      <c r="AO333" s="1">
        <v>2</v>
      </c>
      <c r="AP333" s="1">
        <v>1239</v>
      </c>
      <c r="AQ333" s="1">
        <v>0</v>
      </c>
      <c r="AR333" s="1">
        <v>422</v>
      </c>
      <c r="AS333" s="1">
        <v>0</v>
      </c>
      <c r="AT333" s="1">
        <v>0</v>
      </c>
      <c r="AU333" s="1">
        <v>0</v>
      </c>
      <c r="AV333" s="1">
        <v>665</v>
      </c>
      <c r="AW333" s="1">
        <v>138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2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33796</v>
      </c>
      <c r="CM333" s="1">
        <v>0</v>
      </c>
      <c r="CN333" s="1">
        <v>0</v>
      </c>
      <c r="CO333" s="1">
        <v>77</v>
      </c>
      <c r="CP333" s="1">
        <v>0</v>
      </c>
      <c r="CQ333" s="1">
        <v>0</v>
      </c>
      <c r="CR333" s="1">
        <v>0</v>
      </c>
      <c r="CS333" s="1">
        <v>1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>
        <f t="shared" si="8"/>
        <v>36799</v>
      </c>
      <c r="CZ333" t="s">
        <v>795</v>
      </c>
      <c r="DA333">
        <v>-1.5561619019830299</v>
      </c>
      <c r="DB333">
        <v>-1.61269076981321</v>
      </c>
      <c r="DC333">
        <v>-1.50567087474261</v>
      </c>
      <c r="DD333">
        <v>-0.139142017642921</v>
      </c>
      <c r="DE333">
        <v>5.9780721446134901</v>
      </c>
      <c r="DF333">
        <v>-1.9747999697814701E-2</v>
      </c>
      <c r="DG333">
        <v>0.48797250868894099</v>
      </c>
      <c r="DH333">
        <v>0.56860033226289697</v>
      </c>
      <c r="DI333">
        <v>0.69496777130957499</v>
      </c>
      <c r="DJ333">
        <v>0.59186605612165799</v>
      </c>
      <c r="DK333">
        <v>0.70227532151954097</v>
      </c>
    </row>
    <row r="334" spans="1:115" x14ac:dyDescent="0.25">
      <c r="A334" t="s">
        <v>530</v>
      </c>
      <c r="B334" t="s">
        <v>531</v>
      </c>
      <c r="C334" s="1">
        <v>0</v>
      </c>
      <c r="D334" s="1">
        <v>294</v>
      </c>
      <c r="E334" s="1">
        <v>257</v>
      </c>
      <c r="F334" s="1">
        <v>74</v>
      </c>
      <c r="G334" s="1">
        <v>222</v>
      </c>
      <c r="H334" s="1">
        <v>0</v>
      </c>
      <c r="I334" s="1">
        <v>269</v>
      </c>
      <c r="J334" s="1">
        <v>16</v>
      </c>
      <c r="K334" s="1">
        <v>790</v>
      </c>
      <c r="L334" s="1">
        <v>94</v>
      </c>
      <c r="M334" s="1">
        <v>0</v>
      </c>
      <c r="N334" s="1">
        <v>146</v>
      </c>
      <c r="O334" s="1">
        <v>260</v>
      </c>
      <c r="P334" s="1">
        <v>0</v>
      </c>
      <c r="Q334" s="1">
        <v>8</v>
      </c>
      <c r="R334" s="1">
        <v>185</v>
      </c>
      <c r="S334" s="1">
        <v>113</v>
      </c>
      <c r="T334" s="1">
        <v>20</v>
      </c>
      <c r="U334" s="1">
        <v>10</v>
      </c>
      <c r="V334" s="1">
        <v>88</v>
      </c>
      <c r="W334" s="1">
        <v>2</v>
      </c>
      <c r="X334" s="1">
        <v>15</v>
      </c>
      <c r="Y334" s="1">
        <v>1</v>
      </c>
      <c r="Z334" s="1">
        <v>32</v>
      </c>
      <c r="AA334" s="1">
        <v>176</v>
      </c>
      <c r="AB334" s="1">
        <v>2</v>
      </c>
      <c r="AC334" s="1">
        <v>4013</v>
      </c>
      <c r="AD334" s="1">
        <v>3360</v>
      </c>
      <c r="AE334" s="1">
        <v>39</v>
      </c>
      <c r="AF334" s="1">
        <v>91</v>
      </c>
      <c r="AG334" s="1">
        <v>303</v>
      </c>
      <c r="AH334" s="1">
        <v>28</v>
      </c>
      <c r="AI334" s="1">
        <v>416</v>
      </c>
      <c r="AJ334" s="1">
        <v>121</v>
      </c>
      <c r="AK334" s="1">
        <v>65</v>
      </c>
      <c r="AL334" s="1">
        <v>23</v>
      </c>
      <c r="AM334" s="1">
        <v>12</v>
      </c>
      <c r="AN334" s="1">
        <v>7</v>
      </c>
      <c r="AO334" s="1">
        <v>34</v>
      </c>
      <c r="AP334" s="1">
        <v>89</v>
      </c>
      <c r="AQ334" s="1">
        <v>14</v>
      </c>
      <c r="AR334" s="1">
        <v>4</v>
      </c>
      <c r="AS334" s="1">
        <v>9</v>
      </c>
      <c r="AT334" s="1">
        <v>613</v>
      </c>
      <c r="AU334" s="1">
        <v>105</v>
      </c>
      <c r="AV334" s="1">
        <v>9</v>
      </c>
      <c r="AW334" s="1">
        <v>0</v>
      </c>
      <c r="AX334" s="1">
        <v>0</v>
      </c>
      <c r="AY334" s="1">
        <v>83</v>
      </c>
      <c r="AZ334" s="1">
        <v>25</v>
      </c>
      <c r="BA334" s="1">
        <v>0</v>
      </c>
      <c r="BB334" s="1">
        <v>0</v>
      </c>
      <c r="BC334" s="1">
        <v>7</v>
      </c>
      <c r="BD334" s="1">
        <v>334</v>
      </c>
      <c r="BE334" s="1">
        <v>720</v>
      </c>
      <c r="BF334" s="1">
        <v>933</v>
      </c>
      <c r="BG334" s="1">
        <v>185</v>
      </c>
      <c r="BH334" s="1">
        <v>284</v>
      </c>
      <c r="BI334" s="1">
        <v>206</v>
      </c>
      <c r="BJ334" s="1">
        <v>83</v>
      </c>
      <c r="BK334" s="1">
        <v>599</v>
      </c>
      <c r="BL334" s="1">
        <v>1457</v>
      </c>
      <c r="BM334" s="1">
        <v>10</v>
      </c>
      <c r="BN334" s="1">
        <v>76</v>
      </c>
      <c r="BO334" s="1">
        <v>26</v>
      </c>
      <c r="BP334" s="1">
        <v>37</v>
      </c>
      <c r="BQ334" s="1">
        <v>56</v>
      </c>
      <c r="BR334" s="1">
        <v>1</v>
      </c>
      <c r="BS334" s="1">
        <v>0</v>
      </c>
      <c r="BT334" s="1">
        <v>0</v>
      </c>
      <c r="BU334" s="1">
        <v>1</v>
      </c>
      <c r="BV334" s="1">
        <v>2</v>
      </c>
      <c r="BW334" s="1">
        <v>0</v>
      </c>
      <c r="BX334" s="1">
        <v>537</v>
      </c>
      <c r="BY334" s="1">
        <v>0</v>
      </c>
      <c r="BZ334" s="1">
        <v>108</v>
      </c>
      <c r="CA334" s="1">
        <v>28</v>
      </c>
      <c r="CB334" s="1">
        <v>107</v>
      </c>
      <c r="CC334" s="1">
        <v>0</v>
      </c>
      <c r="CD334" s="1">
        <v>61</v>
      </c>
      <c r="CE334" s="1">
        <v>17</v>
      </c>
      <c r="CF334" s="1">
        <v>21</v>
      </c>
      <c r="CG334" s="1">
        <v>12</v>
      </c>
      <c r="CH334" s="1">
        <v>23</v>
      </c>
      <c r="CI334" s="1">
        <v>25</v>
      </c>
      <c r="CJ334" s="1">
        <v>2</v>
      </c>
      <c r="CK334" s="1">
        <v>10</v>
      </c>
      <c r="CL334" s="1">
        <v>63</v>
      </c>
      <c r="CM334" s="1">
        <v>0</v>
      </c>
      <c r="CN334" s="1">
        <v>2</v>
      </c>
      <c r="CO334" s="1">
        <v>0</v>
      </c>
      <c r="CP334" s="1">
        <v>0</v>
      </c>
      <c r="CQ334" s="1">
        <v>6</v>
      </c>
      <c r="CR334" s="1">
        <v>0</v>
      </c>
      <c r="CS334" s="1">
        <v>0</v>
      </c>
      <c r="CT334" s="1">
        <v>23</v>
      </c>
      <c r="CU334" s="1">
        <v>360</v>
      </c>
      <c r="CV334" s="1">
        <v>3</v>
      </c>
      <c r="CW334" s="1">
        <v>2</v>
      </c>
      <c r="CX334" s="1">
        <v>22</v>
      </c>
      <c r="CY334">
        <f t="shared" si="8"/>
        <v>18986</v>
      </c>
      <c r="CZ334" t="s">
        <v>531</v>
      </c>
      <c r="DA334">
        <v>4.3016645097504398</v>
      </c>
      <c r="DB334">
        <v>4.65011541567225</v>
      </c>
      <c r="DC334">
        <v>4.0802184405306097</v>
      </c>
      <c r="DD334">
        <v>-0.430186491191488</v>
      </c>
      <c r="DE334">
        <v>4.9297036333326796</v>
      </c>
      <c r="DF334">
        <v>-7.6811875111815794E-2</v>
      </c>
      <c r="DG334">
        <v>0.46360512369651202</v>
      </c>
      <c r="DH334">
        <v>0.40989356576654901</v>
      </c>
      <c r="DI334">
        <v>0.58403856525673703</v>
      </c>
      <c r="DJ334">
        <v>0.55977063717601505</v>
      </c>
      <c r="DK334">
        <v>0.70517984261644895</v>
      </c>
    </row>
    <row r="335" spans="1:115" x14ac:dyDescent="0.25">
      <c r="A335" t="s">
        <v>798</v>
      </c>
      <c r="B335" t="s">
        <v>799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94</v>
      </c>
      <c r="N335" s="1">
        <v>0</v>
      </c>
      <c r="O335" s="1">
        <v>0</v>
      </c>
      <c r="P335" s="1">
        <v>0</v>
      </c>
      <c r="Q335" s="1">
        <v>210</v>
      </c>
      <c r="R335" s="1">
        <v>0</v>
      </c>
      <c r="S335" s="1">
        <v>0</v>
      </c>
      <c r="T335" s="1">
        <v>0</v>
      </c>
      <c r="U335" s="1">
        <v>1</v>
      </c>
      <c r="V335" s="1">
        <v>0</v>
      </c>
      <c r="W335" s="1">
        <v>0</v>
      </c>
      <c r="X335" s="1">
        <v>0</v>
      </c>
      <c r="Y335" s="1">
        <v>1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26</v>
      </c>
      <c r="AN335" s="1">
        <v>0</v>
      </c>
      <c r="AO335" s="1">
        <v>1</v>
      </c>
      <c r="AP335" s="1">
        <v>24</v>
      </c>
      <c r="AQ335" s="1">
        <v>0</v>
      </c>
      <c r="AR335" s="1">
        <v>2</v>
      </c>
      <c r="AS335" s="1">
        <v>0</v>
      </c>
      <c r="AT335" s="1">
        <v>0</v>
      </c>
      <c r="AU335" s="1">
        <v>0</v>
      </c>
      <c r="AV335" s="1">
        <v>80</v>
      </c>
      <c r="AW335" s="1">
        <v>13</v>
      </c>
      <c r="AX335" s="1">
        <v>1</v>
      </c>
      <c r="AY335" s="1">
        <v>8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18487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>
        <f t="shared" si="8"/>
        <v>18948</v>
      </c>
      <c r="CZ335" t="s">
        <v>799</v>
      </c>
      <c r="DA335">
        <v>-1.90656660904742</v>
      </c>
      <c r="DB335">
        <v>-1.9876481009911799</v>
      </c>
      <c r="DC335">
        <v>-1.8281278848693201</v>
      </c>
      <c r="DD335">
        <v>-8.3472216607788099E-2</v>
      </c>
      <c r="DE335">
        <v>5.3895504132185801</v>
      </c>
      <c r="DF335">
        <v>-1.3689164540212E-2</v>
      </c>
      <c r="DG335">
        <v>0.49218750006359302</v>
      </c>
      <c r="DH335">
        <v>0.61637299920406996</v>
      </c>
      <c r="DI335">
        <v>0.73808198153758098</v>
      </c>
      <c r="DJ335">
        <v>0.58967447146352903</v>
      </c>
      <c r="DK335">
        <v>0.70557126365050005</v>
      </c>
    </row>
    <row r="336" spans="1:115" x14ac:dyDescent="0.25">
      <c r="A336" t="s">
        <v>356</v>
      </c>
      <c r="B336" t="s">
        <v>357</v>
      </c>
      <c r="C336" s="1">
        <v>0</v>
      </c>
      <c r="D336" s="1">
        <v>1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2</v>
      </c>
      <c r="K336" s="1">
        <v>67</v>
      </c>
      <c r="L336" s="1">
        <v>23</v>
      </c>
      <c r="M336" s="1">
        <v>0</v>
      </c>
      <c r="N336" s="1">
        <v>4</v>
      </c>
      <c r="O336" s="1">
        <v>1</v>
      </c>
      <c r="P336" s="1">
        <v>0</v>
      </c>
      <c r="Q336" s="1">
        <v>0</v>
      </c>
      <c r="R336" s="1">
        <v>14</v>
      </c>
      <c r="S336" s="1">
        <v>0</v>
      </c>
      <c r="T336" s="1">
        <v>132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18</v>
      </c>
      <c r="AA336" s="1">
        <v>112</v>
      </c>
      <c r="AB336" s="1">
        <v>0</v>
      </c>
      <c r="AC336" s="1">
        <v>0</v>
      </c>
      <c r="AD336" s="1">
        <v>0</v>
      </c>
      <c r="AE336" s="1">
        <v>0</v>
      </c>
      <c r="AF336" s="1">
        <v>20</v>
      </c>
      <c r="AG336" s="1">
        <v>3</v>
      </c>
      <c r="AH336" s="1">
        <v>3</v>
      </c>
      <c r="AI336" s="1">
        <v>0</v>
      </c>
      <c r="AJ336" s="1">
        <v>0</v>
      </c>
      <c r="AK336" s="1">
        <v>4</v>
      </c>
      <c r="AL336" s="1">
        <v>1</v>
      </c>
      <c r="AM336" s="1">
        <v>0</v>
      </c>
      <c r="AN336" s="1">
        <v>10</v>
      </c>
      <c r="AO336" s="1">
        <v>24</v>
      </c>
      <c r="AP336" s="1">
        <v>0</v>
      </c>
      <c r="AQ336" s="1">
        <v>0</v>
      </c>
      <c r="AR336" s="1">
        <v>1</v>
      </c>
      <c r="AS336" s="1">
        <v>1</v>
      </c>
      <c r="AT336" s="1">
        <v>0</v>
      </c>
      <c r="AU336" s="1">
        <v>8</v>
      </c>
      <c r="AV336" s="1">
        <v>0</v>
      </c>
      <c r="AW336" s="1">
        <v>0</v>
      </c>
      <c r="AX336" s="1">
        <v>0</v>
      </c>
      <c r="AY336" s="1">
        <v>139</v>
      </c>
      <c r="AZ336" s="1">
        <v>2</v>
      </c>
      <c r="BA336" s="1">
        <v>0</v>
      </c>
      <c r="BB336" s="1">
        <v>0</v>
      </c>
      <c r="BC336" s="1">
        <v>0</v>
      </c>
      <c r="BD336" s="1">
        <v>113</v>
      </c>
      <c r="BE336" s="1">
        <v>128</v>
      </c>
      <c r="BF336" s="1">
        <v>0</v>
      </c>
      <c r="BG336" s="1">
        <v>3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31</v>
      </c>
      <c r="BO336" s="1">
        <v>5</v>
      </c>
      <c r="BP336" s="1">
        <v>2</v>
      </c>
      <c r="BQ336" s="1">
        <v>25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95</v>
      </c>
      <c r="BY336" s="1">
        <v>0</v>
      </c>
      <c r="BZ336" s="1">
        <v>79</v>
      </c>
      <c r="CA336" s="1">
        <v>0</v>
      </c>
      <c r="CB336" s="1">
        <v>9</v>
      </c>
      <c r="CC336" s="1">
        <v>0</v>
      </c>
      <c r="CD336" s="1">
        <v>0</v>
      </c>
      <c r="CE336" s="1">
        <v>19</v>
      </c>
      <c r="CF336" s="1">
        <v>67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1</v>
      </c>
      <c r="CQ336" s="1">
        <v>0</v>
      </c>
      <c r="CR336" s="1">
        <v>0</v>
      </c>
      <c r="CS336" s="1">
        <v>0</v>
      </c>
      <c r="CT336" s="1">
        <v>0</v>
      </c>
      <c r="CU336" s="1">
        <v>0</v>
      </c>
      <c r="CV336" s="1">
        <v>2</v>
      </c>
      <c r="CW336" s="1">
        <v>0</v>
      </c>
      <c r="CX336" s="1">
        <v>0</v>
      </c>
      <c r="CY336">
        <f t="shared" si="8"/>
        <v>1169</v>
      </c>
      <c r="CZ336" t="s">
        <v>357</v>
      </c>
      <c r="DA336">
        <v>-0.54288343350588297</v>
      </c>
      <c r="DB336">
        <v>-0.66256859206591301</v>
      </c>
      <c r="DC336">
        <v>-0.40690996168502003</v>
      </c>
      <c r="DD336">
        <v>0.34882448267741101</v>
      </c>
      <c r="DE336">
        <v>5.6559831443928497</v>
      </c>
      <c r="DF336">
        <v>5.2205534338472297E-2</v>
      </c>
      <c r="DG336">
        <v>0.47375000021421299</v>
      </c>
      <c r="DH336">
        <v>0.58663685058635195</v>
      </c>
      <c r="DI336">
        <v>0.71461202490308595</v>
      </c>
      <c r="DJ336">
        <v>0.58496210678294902</v>
      </c>
      <c r="DK336">
        <v>0.70576857490540601</v>
      </c>
    </row>
    <row r="337" spans="1:115" x14ac:dyDescent="0.25">
      <c r="A337" t="s">
        <v>604</v>
      </c>
      <c r="B337" t="s">
        <v>605</v>
      </c>
      <c r="C337" s="1">
        <v>0</v>
      </c>
      <c r="D337" s="1">
        <v>4</v>
      </c>
      <c r="E337" s="1">
        <v>0</v>
      </c>
      <c r="F337" s="1">
        <v>0</v>
      </c>
      <c r="G337" s="1">
        <v>0</v>
      </c>
      <c r="H337" s="1">
        <v>0</v>
      </c>
      <c r="I337" s="1">
        <v>287</v>
      </c>
      <c r="J337" s="1">
        <v>0</v>
      </c>
      <c r="K337" s="1">
        <v>5</v>
      </c>
      <c r="L337" s="1">
        <v>0</v>
      </c>
      <c r="M337" s="1">
        <v>1</v>
      </c>
      <c r="N337" s="1">
        <v>0</v>
      </c>
      <c r="O337" s="1">
        <v>0</v>
      </c>
      <c r="P337" s="1">
        <v>1</v>
      </c>
      <c r="Q337" s="1">
        <v>0</v>
      </c>
      <c r="R337" s="1">
        <v>9</v>
      </c>
      <c r="S337" s="1">
        <v>0</v>
      </c>
      <c r="T337" s="1">
        <v>1</v>
      </c>
      <c r="U337" s="1">
        <v>0</v>
      </c>
      <c r="V337" s="1">
        <v>1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4</v>
      </c>
      <c r="AH337" s="1">
        <v>92</v>
      </c>
      <c r="AI337" s="1">
        <v>4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4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13</v>
      </c>
      <c r="BX337" s="1">
        <v>0</v>
      </c>
      <c r="BY337" s="1">
        <v>0</v>
      </c>
      <c r="BZ337" s="1">
        <v>0</v>
      </c>
      <c r="CA337" s="1">
        <v>0</v>
      </c>
      <c r="CB337" s="1">
        <v>1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>
        <f t="shared" si="8"/>
        <v>427</v>
      </c>
      <c r="CZ337" t="s">
        <v>605</v>
      </c>
      <c r="DA337">
        <v>-1.78276620268992</v>
      </c>
      <c r="DB337">
        <v>-1.7911458409608101</v>
      </c>
      <c r="DC337">
        <v>-1.7721298318954399</v>
      </c>
      <c r="DD337">
        <v>-6.6517857278991094E-2</v>
      </c>
      <c r="DE337">
        <v>4.7372082648884799</v>
      </c>
      <c r="DF337">
        <v>-1.1906728800413401E-2</v>
      </c>
      <c r="DG337">
        <v>0.49390815375151997</v>
      </c>
      <c r="DH337">
        <v>0.60456748025191598</v>
      </c>
      <c r="DI337">
        <v>0.727494189545417</v>
      </c>
      <c r="DJ337">
        <v>0.58569426769346</v>
      </c>
      <c r="DK337">
        <v>0.70666724186136698</v>
      </c>
    </row>
    <row r="338" spans="1:115" x14ac:dyDescent="0.25">
      <c r="A338" t="s">
        <v>618</v>
      </c>
      <c r="B338" t="s">
        <v>619</v>
      </c>
      <c r="C338" s="1">
        <v>0</v>
      </c>
      <c r="D338" s="1">
        <v>1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87</v>
      </c>
      <c r="L338" s="1">
        <v>3</v>
      </c>
      <c r="M338" s="1">
        <v>0</v>
      </c>
      <c r="N338" s="1">
        <v>18</v>
      </c>
      <c r="O338" s="1">
        <v>10</v>
      </c>
      <c r="P338" s="1">
        <v>0</v>
      </c>
      <c r="Q338" s="1">
        <v>0</v>
      </c>
      <c r="R338" s="1">
        <v>30</v>
      </c>
      <c r="S338" s="1">
        <v>0</v>
      </c>
      <c r="T338" s="1">
        <v>0</v>
      </c>
      <c r="U338" s="1">
        <v>1</v>
      </c>
      <c r="V338" s="1">
        <v>0</v>
      </c>
      <c r="W338" s="1">
        <v>0</v>
      </c>
      <c r="X338" s="1">
        <v>0</v>
      </c>
      <c r="Y338" s="1">
        <v>0</v>
      </c>
      <c r="Z338" s="1">
        <v>12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20</v>
      </c>
      <c r="AH338" s="1">
        <v>0</v>
      </c>
      <c r="AI338" s="1">
        <v>0</v>
      </c>
      <c r="AJ338" s="1">
        <v>0</v>
      </c>
      <c r="AK338" s="1">
        <v>67</v>
      </c>
      <c r="AL338" s="1">
        <v>0</v>
      </c>
      <c r="AM338" s="1">
        <v>3</v>
      </c>
      <c r="AN338" s="1">
        <v>2</v>
      </c>
      <c r="AO338" s="1">
        <v>12</v>
      </c>
      <c r="AP338" s="1">
        <v>0</v>
      </c>
      <c r="AQ338" s="1">
        <v>0</v>
      </c>
      <c r="AR338" s="1">
        <v>0</v>
      </c>
      <c r="AS338" s="1">
        <v>0</v>
      </c>
      <c r="AT338" s="1">
        <v>77</v>
      </c>
      <c r="AU338" s="1">
        <v>1</v>
      </c>
      <c r="AV338" s="1">
        <v>0</v>
      </c>
      <c r="AW338" s="1">
        <v>0</v>
      </c>
      <c r="AX338" s="1">
        <v>0</v>
      </c>
      <c r="AY338" s="1">
        <v>3</v>
      </c>
      <c r="AZ338" s="1">
        <v>7</v>
      </c>
      <c r="BA338" s="1">
        <v>0</v>
      </c>
      <c r="BB338" s="1">
        <v>0</v>
      </c>
      <c r="BC338" s="1">
        <v>0</v>
      </c>
      <c r="BD338" s="1">
        <v>7</v>
      </c>
      <c r="BE338" s="1">
        <v>0</v>
      </c>
      <c r="BF338" s="1">
        <v>72</v>
      </c>
      <c r="BG338" s="1">
        <v>1</v>
      </c>
      <c r="BH338" s="1">
        <v>0</v>
      </c>
      <c r="BI338" s="1">
        <v>1</v>
      </c>
      <c r="BJ338" s="1">
        <v>0</v>
      </c>
      <c r="BK338" s="1">
        <v>11</v>
      </c>
      <c r="BL338" s="1">
        <v>1261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1</v>
      </c>
      <c r="CE338" s="1">
        <v>5</v>
      </c>
      <c r="CF338" s="1">
        <v>7</v>
      </c>
      <c r="CG338" s="1">
        <v>0</v>
      </c>
      <c r="CH338" s="1">
        <v>0</v>
      </c>
      <c r="CI338" s="1">
        <v>0</v>
      </c>
      <c r="CJ338" s="1">
        <v>0</v>
      </c>
      <c r="CK338" s="1">
        <v>0</v>
      </c>
      <c r="CL338" s="1">
        <v>1</v>
      </c>
      <c r="CM338" s="1">
        <v>1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2</v>
      </c>
      <c r="CY338">
        <f t="shared" si="8"/>
        <v>1724</v>
      </c>
      <c r="CZ338" t="s">
        <v>619</v>
      </c>
      <c r="DA338">
        <v>-0.95768447322386097</v>
      </c>
      <c r="DB338">
        <v>-1.1299701082712801</v>
      </c>
      <c r="DC338">
        <v>-0.80106529217539901</v>
      </c>
      <c r="DD338">
        <v>5.5553299612288498E-2</v>
      </c>
      <c r="DE338">
        <v>5.19683537693858</v>
      </c>
      <c r="DF338">
        <v>9.2556719621611199E-3</v>
      </c>
      <c r="DG338">
        <v>0.494375000045782</v>
      </c>
      <c r="DH338">
        <v>0.58583326560448301</v>
      </c>
      <c r="DI338">
        <v>0.71112843571018303</v>
      </c>
      <c r="DJ338">
        <v>0.59309858485798195</v>
      </c>
      <c r="DK338">
        <v>0.71177631140312203</v>
      </c>
    </row>
    <row r="339" spans="1:115" x14ac:dyDescent="0.25">
      <c r="A339" t="s">
        <v>806</v>
      </c>
      <c r="B339" t="s">
        <v>807</v>
      </c>
      <c r="C339" s="1">
        <v>1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176</v>
      </c>
      <c r="N339" s="1">
        <v>0</v>
      </c>
      <c r="O339" s="1">
        <v>0</v>
      </c>
      <c r="P339" s="1">
        <v>0</v>
      </c>
      <c r="Q339" s="1">
        <v>6270</v>
      </c>
      <c r="R339" s="1">
        <v>0</v>
      </c>
      <c r="S339" s="1">
        <v>0</v>
      </c>
      <c r="T339" s="1">
        <v>0</v>
      </c>
      <c r="U339" s="1">
        <v>2427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2</v>
      </c>
      <c r="AJ339" s="1">
        <v>0</v>
      </c>
      <c r="AK339" s="1">
        <v>0</v>
      </c>
      <c r="AL339" s="1">
        <v>0</v>
      </c>
      <c r="AM339" s="1">
        <v>3</v>
      </c>
      <c r="AN339" s="1">
        <v>0</v>
      </c>
      <c r="AO339" s="1">
        <v>0</v>
      </c>
      <c r="AP339" s="1">
        <v>327</v>
      </c>
      <c r="AQ339" s="1">
        <v>0</v>
      </c>
      <c r="AR339" s="1">
        <v>3</v>
      </c>
      <c r="AS339" s="1">
        <v>0</v>
      </c>
      <c r="AT339" s="1">
        <v>0</v>
      </c>
      <c r="AU339" s="1">
        <v>0</v>
      </c>
      <c r="AV339" s="1">
        <v>45</v>
      </c>
      <c r="AW339" s="1">
        <v>11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694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3208</v>
      </c>
      <c r="CM339" s="1">
        <v>0</v>
      </c>
      <c r="CN339" s="1">
        <v>0</v>
      </c>
      <c r="CO339" s="1">
        <v>1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>
        <f t="shared" si="8"/>
        <v>13170</v>
      </c>
      <c r="CZ339" t="s">
        <v>807</v>
      </c>
      <c r="DA339">
        <v>-1.77725777873871</v>
      </c>
      <c r="DB339">
        <v>-1.9906237678341501</v>
      </c>
      <c r="DC339">
        <v>-1.5949834281477699</v>
      </c>
      <c r="DD339">
        <v>0.30455965023355502</v>
      </c>
      <c r="DE339">
        <v>5.8304222569826702</v>
      </c>
      <c r="DF339">
        <v>4.0798497399115501E-2</v>
      </c>
      <c r="DG339">
        <v>0.47547641382067402</v>
      </c>
      <c r="DH339">
        <v>0.64005491897867295</v>
      </c>
      <c r="DI339">
        <v>0.76450107827288605</v>
      </c>
      <c r="DJ339">
        <v>0.598530470756376</v>
      </c>
      <c r="DK339">
        <v>0.71333590280745496</v>
      </c>
    </row>
    <row r="340" spans="1:115" x14ac:dyDescent="0.25">
      <c r="A340" t="s">
        <v>942</v>
      </c>
      <c r="B340" t="s">
        <v>943</v>
      </c>
      <c r="C340" s="1">
        <v>290</v>
      </c>
      <c r="D340" s="1">
        <v>208</v>
      </c>
      <c r="E340" s="1">
        <v>1735</v>
      </c>
      <c r="F340" s="1">
        <v>36</v>
      </c>
      <c r="G340" s="1">
        <v>86</v>
      </c>
      <c r="H340" s="1">
        <v>187</v>
      </c>
      <c r="I340" s="1">
        <v>641</v>
      </c>
      <c r="J340" s="1">
        <v>12</v>
      </c>
      <c r="K340" s="1">
        <v>632</v>
      </c>
      <c r="L340" s="1">
        <v>43</v>
      </c>
      <c r="M340" s="1">
        <v>2</v>
      </c>
      <c r="N340" s="1">
        <v>155</v>
      </c>
      <c r="O340" s="1">
        <v>34</v>
      </c>
      <c r="P340" s="1">
        <v>19</v>
      </c>
      <c r="Q340" s="1">
        <v>53</v>
      </c>
      <c r="R340" s="1">
        <v>368</v>
      </c>
      <c r="S340" s="1">
        <v>16</v>
      </c>
      <c r="T340" s="1">
        <v>24</v>
      </c>
      <c r="U340" s="1">
        <v>1</v>
      </c>
      <c r="V340" s="1">
        <v>1</v>
      </c>
      <c r="W340" s="1">
        <v>13</v>
      </c>
      <c r="X340" s="1">
        <v>16</v>
      </c>
      <c r="Y340" s="1">
        <v>23</v>
      </c>
      <c r="Z340" s="1">
        <v>26</v>
      </c>
      <c r="AA340" s="1">
        <v>119</v>
      </c>
      <c r="AB340" s="1">
        <v>42</v>
      </c>
      <c r="AC340" s="1">
        <v>512</v>
      </c>
      <c r="AD340" s="1">
        <v>57</v>
      </c>
      <c r="AE340" s="1">
        <v>32</v>
      </c>
      <c r="AF340" s="1">
        <v>54</v>
      </c>
      <c r="AG340" s="1">
        <v>15</v>
      </c>
      <c r="AH340" s="1">
        <v>895</v>
      </c>
      <c r="AI340" s="1">
        <v>56</v>
      </c>
      <c r="AJ340" s="1">
        <v>35</v>
      </c>
      <c r="AK340" s="1">
        <v>33</v>
      </c>
      <c r="AL340" s="1">
        <v>39</v>
      </c>
      <c r="AM340" s="1">
        <v>15</v>
      </c>
      <c r="AN340" s="1">
        <v>9</v>
      </c>
      <c r="AO340" s="1">
        <v>7</v>
      </c>
      <c r="AP340" s="1">
        <v>5</v>
      </c>
      <c r="AQ340" s="1">
        <v>103</v>
      </c>
      <c r="AR340" s="1">
        <v>6</v>
      </c>
      <c r="AS340" s="1">
        <v>16</v>
      </c>
      <c r="AT340" s="1">
        <v>641</v>
      </c>
      <c r="AU340" s="1">
        <v>66</v>
      </c>
      <c r="AV340" s="1">
        <v>1</v>
      </c>
      <c r="AW340" s="1">
        <v>0</v>
      </c>
      <c r="AX340" s="1">
        <v>5</v>
      </c>
      <c r="AY340" s="1">
        <v>28</v>
      </c>
      <c r="AZ340" s="1">
        <v>36</v>
      </c>
      <c r="BA340" s="1">
        <v>13</v>
      </c>
      <c r="BB340" s="1">
        <v>32</v>
      </c>
      <c r="BC340" s="1">
        <v>7</v>
      </c>
      <c r="BD340" s="1">
        <v>18</v>
      </c>
      <c r="BE340" s="1">
        <v>10</v>
      </c>
      <c r="BF340" s="1">
        <v>35</v>
      </c>
      <c r="BG340" s="1">
        <v>6</v>
      </c>
      <c r="BH340" s="1">
        <v>0</v>
      </c>
      <c r="BI340" s="1">
        <v>0</v>
      </c>
      <c r="BJ340" s="1">
        <v>26</v>
      </c>
      <c r="BK340" s="1">
        <v>13</v>
      </c>
      <c r="BL340" s="1">
        <v>6</v>
      </c>
      <c r="BM340" s="1">
        <v>81</v>
      </c>
      <c r="BN340" s="1">
        <v>63</v>
      </c>
      <c r="BO340" s="1">
        <v>49</v>
      </c>
      <c r="BP340" s="1">
        <v>67</v>
      </c>
      <c r="BQ340" s="1">
        <v>10</v>
      </c>
      <c r="BR340" s="1">
        <v>37</v>
      </c>
      <c r="BS340" s="1">
        <v>22</v>
      </c>
      <c r="BT340" s="1">
        <v>27</v>
      </c>
      <c r="BU340" s="1">
        <v>325</v>
      </c>
      <c r="BV340" s="1">
        <v>32</v>
      </c>
      <c r="BW340" s="1">
        <v>168</v>
      </c>
      <c r="BX340" s="1">
        <v>26</v>
      </c>
      <c r="BY340" s="1">
        <v>7</v>
      </c>
      <c r="BZ340" s="1">
        <v>6</v>
      </c>
      <c r="CA340" s="1">
        <v>4</v>
      </c>
      <c r="CB340" s="1">
        <v>13</v>
      </c>
      <c r="CC340" s="1">
        <v>0</v>
      </c>
      <c r="CD340" s="1">
        <v>56</v>
      </c>
      <c r="CE340" s="1">
        <v>10</v>
      </c>
      <c r="CF340" s="1">
        <v>1</v>
      </c>
      <c r="CG340" s="1">
        <v>9</v>
      </c>
      <c r="CH340" s="1">
        <v>69</v>
      </c>
      <c r="CI340" s="1">
        <v>880</v>
      </c>
      <c r="CJ340" s="1">
        <v>211</v>
      </c>
      <c r="CK340" s="1">
        <v>151</v>
      </c>
      <c r="CL340" s="1">
        <v>107</v>
      </c>
      <c r="CM340" s="1">
        <v>3</v>
      </c>
      <c r="CN340" s="1">
        <v>0</v>
      </c>
      <c r="CO340" s="1">
        <v>86</v>
      </c>
      <c r="CP340" s="1">
        <v>5</v>
      </c>
      <c r="CQ340" s="1">
        <v>1</v>
      </c>
      <c r="CR340" s="1">
        <v>21</v>
      </c>
      <c r="CS340" s="1">
        <v>2</v>
      </c>
      <c r="CT340" s="1">
        <v>512</v>
      </c>
      <c r="CU340" s="1">
        <v>14</v>
      </c>
      <c r="CV340" s="1">
        <v>0</v>
      </c>
      <c r="CW340" s="1">
        <v>17</v>
      </c>
      <c r="CX340" s="1">
        <v>0</v>
      </c>
      <c r="CY340">
        <f t="shared" si="8"/>
        <v>10706</v>
      </c>
      <c r="CZ340" t="s">
        <v>943</v>
      </c>
      <c r="DA340">
        <v>4.3638522930136201</v>
      </c>
      <c r="DB340">
        <v>4.6163206256236204</v>
      </c>
      <c r="DC340">
        <v>4.0197229780854</v>
      </c>
      <c r="DD340">
        <v>-0.37253965078295898</v>
      </c>
      <c r="DE340">
        <v>4.1050220103645598</v>
      </c>
      <c r="DF340">
        <v>-7.6954048936817399E-2</v>
      </c>
      <c r="DG340">
        <v>0.46343750029914599</v>
      </c>
      <c r="DH340">
        <v>0.42675286817633101</v>
      </c>
      <c r="DI340">
        <v>0.60222534568150998</v>
      </c>
      <c r="DJ340">
        <v>0.57041651253466497</v>
      </c>
      <c r="DK340">
        <v>0.713560917517431</v>
      </c>
    </row>
    <row r="341" spans="1:115" x14ac:dyDescent="0.25">
      <c r="A341" t="s">
        <v>792</v>
      </c>
      <c r="B341" t="s">
        <v>793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453</v>
      </c>
      <c r="N341" s="1">
        <v>0</v>
      </c>
      <c r="O341" s="1">
        <v>1541</v>
      </c>
      <c r="P341" s="1">
        <v>207</v>
      </c>
      <c r="Q341" s="1">
        <v>71</v>
      </c>
      <c r="R341" s="1">
        <v>0</v>
      </c>
      <c r="S341" s="1">
        <v>0</v>
      </c>
      <c r="T341" s="1">
        <v>0</v>
      </c>
      <c r="U341" s="1">
        <v>9</v>
      </c>
      <c r="V341" s="1">
        <v>2</v>
      </c>
      <c r="W341" s="1">
        <v>0</v>
      </c>
      <c r="X341" s="1">
        <v>0</v>
      </c>
      <c r="Y341" s="1">
        <v>8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1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2188</v>
      </c>
      <c r="AP341" s="1">
        <v>6</v>
      </c>
      <c r="AQ341" s="1">
        <v>0</v>
      </c>
      <c r="AR341" s="1">
        <v>54</v>
      </c>
      <c r="AS341" s="1">
        <v>0</v>
      </c>
      <c r="AT341" s="1">
        <v>0</v>
      </c>
      <c r="AU341" s="1">
        <v>0</v>
      </c>
      <c r="AV341" s="1">
        <v>83654</v>
      </c>
      <c r="AW341" s="1">
        <v>147398</v>
      </c>
      <c r="AX341" s="1">
        <v>0</v>
      </c>
      <c r="AY341" s="1">
        <v>0</v>
      </c>
      <c r="AZ341" s="1">
        <v>32098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8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38417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2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98</v>
      </c>
      <c r="CM341" s="1">
        <v>0</v>
      </c>
      <c r="CN341" s="1">
        <v>44567</v>
      </c>
      <c r="CO341" s="1">
        <v>27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>
        <f t="shared" si="8"/>
        <v>350810</v>
      </c>
      <c r="CZ341" t="s">
        <v>793</v>
      </c>
      <c r="DA341">
        <v>-1.5818478850340401</v>
      </c>
      <c r="DB341">
        <v>-1.71457607676005</v>
      </c>
      <c r="DC341">
        <v>-1.4635287575921001</v>
      </c>
      <c r="DD341">
        <v>-6.1087732939959102E-2</v>
      </c>
      <c r="DE341">
        <v>7.39194675554561</v>
      </c>
      <c r="DF341">
        <v>-7.6707844422481504E-3</v>
      </c>
      <c r="DG341">
        <v>0.49468750004323803</v>
      </c>
      <c r="DH341">
        <v>0.511278220907181</v>
      </c>
      <c r="DI341">
        <v>0.65657211212946798</v>
      </c>
      <c r="DJ341">
        <v>0.60175844537522105</v>
      </c>
      <c r="DK341">
        <v>0.71919863256373795</v>
      </c>
    </row>
    <row r="342" spans="1:115" x14ac:dyDescent="0.25">
      <c r="A342" t="s">
        <v>836</v>
      </c>
      <c r="B342" t="s">
        <v>837</v>
      </c>
      <c r="C342" s="1">
        <v>0</v>
      </c>
      <c r="D342" s="1">
        <v>0</v>
      </c>
      <c r="E342" s="1">
        <v>0</v>
      </c>
      <c r="F342" s="1">
        <v>1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3</v>
      </c>
      <c r="M342" s="1">
        <v>2</v>
      </c>
      <c r="N342" s="1">
        <v>0</v>
      </c>
      <c r="O342" s="1">
        <v>0</v>
      </c>
      <c r="P342" s="1">
        <v>0</v>
      </c>
      <c r="Q342" s="1">
        <v>23033</v>
      </c>
      <c r="R342" s="1">
        <v>0</v>
      </c>
      <c r="S342" s="1">
        <v>1</v>
      </c>
      <c r="T342" s="1">
        <v>0</v>
      </c>
      <c r="U342" s="1">
        <v>0</v>
      </c>
      <c r="V342" s="1">
        <v>0</v>
      </c>
      <c r="W342" s="1">
        <v>0</v>
      </c>
      <c r="X342" s="1">
        <v>15</v>
      </c>
      <c r="Y342" s="1">
        <v>0</v>
      </c>
      <c r="Z342" s="1">
        <v>0</v>
      </c>
      <c r="AA342" s="1">
        <v>0</v>
      </c>
      <c r="AB342" s="1">
        <v>0</v>
      </c>
      <c r="AC342" s="1">
        <v>1</v>
      </c>
      <c r="AD342" s="1">
        <v>0</v>
      </c>
      <c r="AE342" s="1">
        <v>1</v>
      </c>
      <c r="AF342" s="1">
        <v>0</v>
      </c>
      <c r="AG342" s="1">
        <v>2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1</v>
      </c>
      <c r="AN342" s="1">
        <v>0</v>
      </c>
      <c r="AO342" s="1">
        <v>1</v>
      </c>
      <c r="AP342" s="1">
        <v>16</v>
      </c>
      <c r="AQ342" s="1">
        <v>6</v>
      </c>
      <c r="AR342" s="1">
        <v>8</v>
      </c>
      <c r="AS342" s="1">
        <v>0</v>
      </c>
      <c r="AT342" s="1">
        <v>0</v>
      </c>
      <c r="AU342" s="1">
        <v>1</v>
      </c>
      <c r="AV342" s="1">
        <v>1</v>
      </c>
      <c r="AW342" s="1">
        <v>1</v>
      </c>
      <c r="AX342" s="1">
        <v>0</v>
      </c>
      <c r="AY342" s="1">
        <v>0</v>
      </c>
      <c r="AZ342" s="1">
        <v>1</v>
      </c>
      <c r="BA342" s="1">
        <v>0</v>
      </c>
      <c r="BB342" s="1">
        <v>0</v>
      </c>
      <c r="BC342" s="1">
        <v>451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868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3978</v>
      </c>
      <c r="CK342" s="1">
        <v>0</v>
      </c>
      <c r="CL342" s="1">
        <v>219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>
        <f t="shared" si="8"/>
        <v>28611</v>
      </c>
      <c r="CZ342" t="s">
        <v>837</v>
      </c>
      <c r="DA342">
        <v>-1.53955433647746</v>
      </c>
      <c r="DB342">
        <v>-1.46608940016475</v>
      </c>
      <c r="DC342">
        <v>-1.59239050260092</v>
      </c>
      <c r="DD342">
        <v>-4.9399176169426802E-2</v>
      </c>
      <c r="DE342">
        <v>5.5234052555634703</v>
      </c>
      <c r="DF342">
        <v>-9.0307161478627197E-3</v>
      </c>
      <c r="DG342">
        <v>0.49468750004323803</v>
      </c>
      <c r="DH342">
        <v>0.60354939201537605</v>
      </c>
      <c r="DI342">
        <v>0.73062039336684204</v>
      </c>
      <c r="DJ342">
        <v>0.603993268578773</v>
      </c>
      <c r="DK342">
        <v>0.72006501201152995</v>
      </c>
    </row>
    <row r="343" spans="1:115" x14ac:dyDescent="0.25">
      <c r="A343" t="s">
        <v>490</v>
      </c>
      <c r="B343" t="s">
        <v>491</v>
      </c>
      <c r="C343" s="1">
        <v>0</v>
      </c>
      <c r="D343" s="1">
        <v>22</v>
      </c>
      <c r="E343" s="1">
        <v>19</v>
      </c>
      <c r="F343" s="1">
        <v>1</v>
      </c>
      <c r="G343" s="1">
        <v>10</v>
      </c>
      <c r="H343" s="1">
        <v>0</v>
      </c>
      <c r="I343" s="1">
        <v>33</v>
      </c>
      <c r="J343" s="1">
        <v>0</v>
      </c>
      <c r="K343" s="1">
        <v>28</v>
      </c>
      <c r="L343" s="1">
        <v>13</v>
      </c>
      <c r="M343" s="1">
        <v>0</v>
      </c>
      <c r="N343" s="1">
        <v>10</v>
      </c>
      <c r="O343" s="1">
        <v>13</v>
      </c>
      <c r="P343" s="1">
        <v>0</v>
      </c>
      <c r="Q343" s="1">
        <v>0</v>
      </c>
      <c r="R343" s="1">
        <v>9</v>
      </c>
      <c r="S343" s="1">
        <v>13</v>
      </c>
      <c r="T343" s="1">
        <v>7</v>
      </c>
      <c r="U343" s="1">
        <v>2</v>
      </c>
      <c r="V343" s="1">
        <v>9</v>
      </c>
      <c r="W343" s="1">
        <v>0</v>
      </c>
      <c r="X343" s="1">
        <v>0</v>
      </c>
      <c r="Y343" s="1">
        <v>0</v>
      </c>
      <c r="Z343" s="1">
        <v>1</v>
      </c>
      <c r="AA343" s="1">
        <v>4</v>
      </c>
      <c r="AB343" s="1">
        <v>2</v>
      </c>
      <c r="AC343" s="1">
        <v>19</v>
      </c>
      <c r="AD343" s="1">
        <v>34</v>
      </c>
      <c r="AE343" s="1">
        <v>0</v>
      </c>
      <c r="AF343" s="1">
        <v>0</v>
      </c>
      <c r="AG343" s="1">
        <v>42</v>
      </c>
      <c r="AH343" s="1">
        <v>30</v>
      </c>
      <c r="AI343" s="1">
        <v>46</v>
      </c>
      <c r="AJ343" s="1">
        <v>55</v>
      </c>
      <c r="AK343" s="1">
        <v>2</v>
      </c>
      <c r="AL343" s="1">
        <v>15</v>
      </c>
      <c r="AM343" s="1">
        <v>0</v>
      </c>
      <c r="AN343" s="1">
        <v>0</v>
      </c>
      <c r="AO343" s="1">
        <v>1</v>
      </c>
      <c r="AP343" s="1">
        <v>20</v>
      </c>
      <c r="AQ343" s="1">
        <v>1</v>
      </c>
      <c r="AR343" s="1">
        <v>0</v>
      </c>
      <c r="AS343" s="1">
        <v>2</v>
      </c>
      <c r="AT343" s="1">
        <v>57</v>
      </c>
      <c r="AU343" s="1">
        <v>4</v>
      </c>
      <c r="AV343" s="1">
        <v>0</v>
      </c>
      <c r="AW343" s="1">
        <v>0</v>
      </c>
      <c r="AX343" s="1">
        <v>0</v>
      </c>
      <c r="AY343" s="1">
        <v>12</v>
      </c>
      <c r="AZ343" s="1">
        <v>1</v>
      </c>
      <c r="BA343" s="1">
        <v>0</v>
      </c>
      <c r="BB343" s="1">
        <v>0</v>
      </c>
      <c r="BC343" s="1">
        <v>1</v>
      </c>
      <c r="BD343" s="1">
        <v>41</v>
      </c>
      <c r="BE343" s="1">
        <v>0</v>
      </c>
      <c r="BF343" s="1">
        <v>35</v>
      </c>
      <c r="BG343" s="1">
        <v>4</v>
      </c>
      <c r="BH343" s="1">
        <v>39</v>
      </c>
      <c r="BI343" s="1">
        <v>2</v>
      </c>
      <c r="BJ343" s="1">
        <v>6</v>
      </c>
      <c r="BK343" s="1">
        <v>18</v>
      </c>
      <c r="BL343" s="1">
        <v>41</v>
      </c>
      <c r="BM343" s="1">
        <v>1</v>
      </c>
      <c r="BN343" s="1">
        <v>3</v>
      </c>
      <c r="BO343" s="1">
        <v>3</v>
      </c>
      <c r="BP343" s="1">
        <v>3</v>
      </c>
      <c r="BQ343" s="1">
        <v>21</v>
      </c>
      <c r="BR343" s="1">
        <v>1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23</v>
      </c>
      <c r="BY343" s="1">
        <v>0</v>
      </c>
      <c r="BZ343" s="1">
        <v>22</v>
      </c>
      <c r="CA343" s="1">
        <v>16</v>
      </c>
      <c r="CB343" s="1">
        <v>3</v>
      </c>
      <c r="CC343" s="1">
        <v>0</v>
      </c>
      <c r="CD343" s="1">
        <v>0</v>
      </c>
      <c r="CE343" s="1">
        <v>7</v>
      </c>
      <c r="CF343" s="1">
        <v>2</v>
      </c>
      <c r="CG343" s="1">
        <v>9</v>
      </c>
      <c r="CH343" s="1">
        <v>10</v>
      </c>
      <c r="CI343" s="1">
        <v>15</v>
      </c>
      <c r="CJ343" s="1">
        <v>1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3</v>
      </c>
      <c r="CT343" s="1">
        <v>7</v>
      </c>
      <c r="CU343" s="1">
        <v>19</v>
      </c>
      <c r="CV343" s="1">
        <v>1</v>
      </c>
      <c r="CW343" s="1">
        <v>1</v>
      </c>
      <c r="CX343" s="1">
        <v>0</v>
      </c>
      <c r="CY343">
        <f t="shared" si="8"/>
        <v>895</v>
      </c>
      <c r="CZ343" t="s">
        <v>491</v>
      </c>
      <c r="DA343">
        <v>1.4347826507257</v>
      </c>
      <c r="DB343">
        <v>1.35032999481622</v>
      </c>
      <c r="DC343">
        <v>1.50146065725668</v>
      </c>
      <c r="DD343">
        <v>0.29986991418104297</v>
      </c>
      <c r="DE343">
        <v>4.4367749936886201</v>
      </c>
      <c r="DF343">
        <v>6.2509174213941796E-2</v>
      </c>
      <c r="DG343">
        <v>0.46937500025016499</v>
      </c>
      <c r="DH343">
        <v>0.57094458299295003</v>
      </c>
      <c r="DI343">
        <v>0.70343262077141699</v>
      </c>
      <c r="DJ343">
        <v>0.59964557094014803</v>
      </c>
      <c r="DK343">
        <v>0.72014463505834903</v>
      </c>
    </row>
    <row r="344" spans="1:115" x14ac:dyDescent="0.25">
      <c r="A344" t="s">
        <v>572</v>
      </c>
      <c r="B344" t="s">
        <v>573</v>
      </c>
      <c r="C344" s="1">
        <v>0</v>
      </c>
      <c r="D344" s="1">
        <v>15</v>
      </c>
      <c r="E344" s="1">
        <v>0</v>
      </c>
      <c r="F344" s="1">
        <v>2</v>
      </c>
      <c r="G344" s="1">
        <v>3209</v>
      </c>
      <c r="H344" s="1">
        <v>0</v>
      </c>
      <c r="I344" s="1">
        <v>1</v>
      </c>
      <c r="J344" s="1">
        <v>1</v>
      </c>
      <c r="K344" s="1">
        <v>24</v>
      </c>
      <c r="L344" s="1">
        <v>1</v>
      </c>
      <c r="M344" s="1">
        <v>0</v>
      </c>
      <c r="N344" s="1">
        <v>0</v>
      </c>
      <c r="O344" s="1">
        <v>7</v>
      </c>
      <c r="P344" s="1">
        <v>0</v>
      </c>
      <c r="Q344" s="1">
        <v>0</v>
      </c>
      <c r="R344" s="1">
        <v>3</v>
      </c>
      <c r="S344" s="1">
        <v>15</v>
      </c>
      <c r="T344" s="1">
        <v>0</v>
      </c>
      <c r="U344" s="1">
        <v>35</v>
      </c>
      <c r="V344" s="1">
        <v>0</v>
      </c>
      <c r="W344" s="1">
        <v>0</v>
      </c>
      <c r="X344" s="1">
        <v>0</v>
      </c>
      <c r="Y344" s="1">
        <v>2</v>
      </c>
      <c r="Z344" s="1">
        <v>1</v>
      </c>
      <c r="AA344" s="1">
        <v>46</v>
      </c>
      <c r="AB344" s="1">
        <v>0</v>
      </c>
      <c r="AC344" s="1">
        <v>129</v>
      </c>
      <c r="AD344" s="1">
        <v>0</v>
      </c>
      <c r="AE344" s="1">
        <v>0</v>
      </c>
      <c r="AF344" s="1">
        <v>0</v>
      </c>
      <c r="AG344" s="1">
        <v>0</v>
      </c>
      <c r="AH344" s="1">
        <v>231</v>
      </c>
      <c r="AI344" s="1">
        <v>6</v>
      </c>
      <c r="AJ344" s="1">
        <v>3</v>
      </c>
      <c r="AK344" s="1">
        <v>8</v>
      </c>
      <c r="AL344" s="1">
        <v>49</v>
      </c>
      <c r="AM344" s="1">
        <v>0</v>
      </c>
      <c r="AN344" s="1">
        <v>0</v>
      </c>
      <c r="AO344" s="1">
        <v>0</v>
      </c>
      <c r="AP344" s="1">
        <v>140</v>
      </c>
      <c r="AQ344" s="1">
        <v>1</v>
      </c>
      <c r="AR344" s="1">
        <v>0</v>
      </c>
      <c r="AS344" s="1">
        <v>0</v>
      </c>
      <c r="AT344" s="1">
        <v>91</v>
      </c>
      <c r="AU344" s="1">
        <v>8</v>
      </c>
      <c r="AV344" s="1">
        <v>18</v>
      </c>
      <c r="AW344" s="1">
        <v>0</v>
      </c>
      <c r="AX344" s="1">
        <v>0</v>
      </c>
      <c r="AY344" s="1">
        <v>256</v>
      </c>
      <c r="AZ344" s="1">
        <v>1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63</v>
      </c>
      <c r="BG344" s="1">
        <v>3</v>
      </c>
      <c r="BH344" s="1">
        <v>0</v>
      </c>
      <c r="BI344" s="1">
        <v>696</v>
      </c>
      <c r="BJ344" s="1">
        <v>4</v>
      </c>
      <c r="BK344" s="1">
        <v>0</v>
      </c>
      <c r="BL344" s="1">
        <v>1696</v>
      </c>
      <c r="BM344" s="1">
        <v>92</v>
      </c>
      <c r="BN344" s="1">
        <v>2</v>
      </c>
      <c r="BO344" s="1">
        <v>4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13</v>
      </c>
      <c r="BV344" s="1">
        <v>0</v>
      </c>
      <c r="BW344" s="1">
        <v>4</v>
      </c>
      <c r="BX344" s="1">
        <v>98</v>
      </c>
      <c r="BY344" s="1">
        <v>0</v>
      </c>
      <c r="BZ344" s="1">
        <v>0</v>
      </c>
      <c r="CA344" s="1">
        <v>0</v>
      </c>
      <c r="CB344" s="1">
        <v>15</v>
      </c>
      <c r="CC344" s="1">
        <v>0</v>
      </c>
      <c r="CD344" s="1">
        <v>0</v>
      </c>
      <c r="CE344" s="1">
        <v>1</v>
      </c>
      <c r="CF344" s="1">
        <v>1176</v>
      </c>
      <c r="CG344" s="1">
        <v>63</v>
      </c>
      <c r="CH344" s="1">
        <v>0</v>
      </c>
      <c r="CI344" s="1">
        <v>120</v>
      </c>
      <c r="CJ344" s="1">
        <v>6</v>
      </c>
      <c r="CK344" s="1">
        <v>0</v>
      </c>
      <c r="CL344" s="1">
        <v>0</v>
      </c>
      <c r="CM344" s="1">
        <v>1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15</v>
      </c>
      <c r="CU344" s="1">
        <v>0</v>
      </c>
      <c r="CV344" s="1">
        <v>0</v>
      </c>
      <c r="CW344" s="1">
        <v>8</v>
      </c>
      <c r="CX344" s="1">
        <v>1</v>
      </c>
      <c r="CY344">
        <f t="shared" si="8"/>
        <v>8384</v>
      </c>
      <c r="CZ344" t="s">
        <v>573</v>
      </c>
      <c r="DA344">
        <v>0.26518318447429801</v>
      </c>
      <c r="DB344">
        <v>9.5647402672447895E-2</v>
      </c>
      <c r="DC344">
        <v>0.479680275785901</v>
      </c>
      <c r="DD344">
        <v>0.440470328663435</v>
      </c>
      <c r="DE344">
        <v>6.1472497901987699</v>
      </c>
      <c r="DF344">
        <v>6.4414455154183495E-2</v>
      </c>
      <c r="DG344">
        <v>0.46687500027076001</v>
      </c>
      <c r="DH344">
        <v>0.60025562813514599</v>
      </c>
      <c r="DI344">
        <v>0.73110788900842905</v>
      </c>
      <c r="DJ344">
        <v>0.60854959488625104</v>
      </c>
      <c r="DK344">
        <v>0.72678784490039905</v>
      </c>
    </row>
    <row r="345" spans="1:115" x14ac:dyDescent="0.25">
      <c r="A345" t="s">
        <v>790</v>
      </c>
      <c r="B345" t="s">
        <v>791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200</v>
      </c>
      <c r="N345" s="1">
        <v>0</v>
      </c>
      <c r="O345" s="1">
        <v>586</v>
      </c>
      <c r="P345" s="1">
        <v>195</v>
      </c>
      <c r="Q345" s="1">
        <v>21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1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1</v>
      </c>
      <c r="AM345" s="1">
        <v>0</v>
      </c>
      <c r="AN345" s="1">
        <v>0</v>
      </c>
      <c r="AO345" s="1">
        <v>1663</v>
      </c>
      <c r="AP345" s="1">
        <v>261</v>
      </c>
      <c r="AQ345" s="1">
        <v>0</v>
      </c>
      <c r="AR345" s="1">
        <v>138</v>
      </c>
      <c r="AS345" s="1">
        <v>0</v>
      </c>
      <c r="AT345" s="1">
        <v>0</v>
      </c>
      <c r="AU345" s="1">
        <v>1</v>
      </c>
      <c r="AV345" s="1">
        <v>31742</v>
      </c>
      <c r="AW345" s="1">
        <v>55557</v>
      </c>
      <c r="AX345" s="1">
        <v>0</v>
      </c>
      <c r="AY345" s="1">
        <v>1</v>
      </c>
      <c r="AZ345" s="1">
        <v>26696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13391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6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2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495</v>
      </c>
      <c r="CM345" s="1">
        <v>0</v>
      </c>
      <c r="CN345" s="1">
        <v>23464</v>
      </c>
      <c r="CO345" s="1">
        <v>20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>
        <f t="shared" si="8"/>
        <v>154441</v>
      </c>
      <c r="CZ345" t="s">
        <v>791</v>
      </c>
      <c r="DA345">
        <v>-1.5552352428193099</v>
      </c>
      <c r="DB345">
        <v>-1.7124742078236199</v>
      </c>
      <c r="DC345">
        <v>-1.39112050061757</v>
      </c>
      <c r="DD345">
        <v>8.7639193217085201E-2</v>
      </c>
      <c r="DE345">
        <v>7.1706610483465196</v>
      </c>
      <c r="DF345">
        <v>1.1071375268465199E-2</v>
      </c>
      <c r="DG345">
        <v>0.49218750006359302</v>
      </c>
      <c r="DH345">
        <v>0.60389840466044697</v>
      </c>
      <c r="DI345">
        <v>0.73241025274726601</v>
      </c>
      <c r="DJ345">
        <v>0.60954144588268599</v>
      </c>
      <c r="DK345">
        <v>0.72764875467648304</v>
      </c>
    </row>
    <row r="346" spans="1:115" x14ac:dyDescent="0.25">
      <c r="A346" t="s">
        <v>350</v>
      </c>
      <c r="B346" t="s">
        <v>351</v>
      </c>
      <c r="C346" s="1">
        <v>0</v>
      </c>
      <c r="D346" s="1">
        <v>0</v>
      </c>
      <c r="E346" s="1">
        <v>45</v>
      </c>
      <c r="F346" s="1">
        <v>0</v>
      </c>
      <c r="G346" s="1">
        <v>0</v>
      </c>
      <c r="H346" s="1">
        <v>0</v>
      </c>
      <c r="I346" s="1">
        <v>0</v>
      </c>
      <c r="J346" s="1">
        <v>2</v>
      </c>
      <c r="K346" s="1">
        <v>26</v>
      </c>
      <c r="L346" s="1">
        <v>20</v>
      </c>
      <c r="M346" s="1">
        <v>0</v>
      </c>
      <c r="N346" s="1">
        <v>1</v>
      </c>
      <c r="O346" s="1">
        <v>1</v>
      </c>
      <c r="P346" s="1">
        <v>0</v>
      </c>
      <c r="Q346" s="1">
        <v>0</v>
      </c>
      <c r="R346" s="1">
        <v>7</v>
      </c>
      <c r="S346" s="1">
        <v>0</v>
      </c>
      <c r="T346" s="1">
        <v>14</v>
      </c>
      <c r="U346" s="1">
        <v>0</v>
      </c>
      <c r="V346" s="1">
        <v>11</v>
      </c>
      <c r="W346" s="1">
        <v>0</v>
      </c>
      <c r="X346" s="1">
        <v>1</v>
      </c>
      <c r="Y346" s="1">
        <v>0</v>
      </c>
      <c r="Z346" s="1">
        <v>14</v>
      </c>
      <c r="AA346" s="1">
        <v>1</v>
      </c>
      <c r="AB346" s="1">
        <v>0</v>
      </c>
      <c r="AC346" s="1">
        <v>0</v>
      </c>
      <c r="AD346" s="1">
        <v>0</v>
      </c>
      <c r="AE346" s="1">
        <v>0</v>
      </c>
      <c r="AF346" s="1">
        <v>12</v>
      </c>
      <c r="AG346" s="1">
        <v>0</v>
      </c>
      <c r="AH346" s="1">
        <v>7</v>
      </c>
      <c r="AI346" s="1">
        <v>0</v>
      </c>
      <c r="AJ346" s="1">
        <v>0</v>
      </c>
      <c r="AK346" s="1">
        <v>5</v>
      </c>
      <c r="AL346" s="1">
        <v>2</v>
      </c>
      <c r="AM346" s="1">
        <v>0</v>
      </c>
      <c r="AN346" s="1">
        <v>7</v>
      </c>
      <c r="AO346" s="1">
        <v>5</v>
      </c>
      <c r="AP346" s="1">
        <v>0</v>
      </c>
      <c r="AQ346" s="1">
        <v>0</v>
      </c>
      <c r="AR346" s="1">
        <v>0</v>
      </c>
      <c r="AS346" s="1">
        <v>3</v>
      </c>
      <c r="AT346" s="1">
        <v>0</v>
      </c>
      <c r="AU346" s="1">
        <v>2</v>
      </c>
      <c r="AV346" s="1">
        <v>0</v>
      </c>
      <c r="AW346" s="1">
        <v>0</v>
      </c>
      <c r="AX346" s="1">
        <v>0</v>
      </c>
      <c r="AY346" s="1">
        <v>18</v>
      </c>
      <c r="AZ346" s="1">
        <v>0</v>
      </c>
      <c r="BA346" s="1">
        <v>0</v>
      </c>
      <c r="BB346" s="1">
        <v>0</v>
      </c>
      <c r="BC346" s="1">
        <v>2</v>
      </c>
      <c r="BD346" s="1">
        <v>38</v>
      </c>
      <c r="BE346" s="1">
        <v>129</v>
      </c>
      <c r="BF346" s="1">
        <v>0</v>
      </c>
      <c r="BG346" s="1">
        <v>23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43</v>
      </c>
      <c r="BO346" s="1">
        <v>0</v>
      </c>
      <c r="BP346" s="1">
        <v>2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1</v>
      </c>
      <c r="BX346" s="1">
        <v>51</v>
      </c>
      <c r="BY346" s="1">
        <v>0</v>
      </c>
      <c r="BZ346" s="1">
        <v>77</v>
      </c>
      <c r="CA346" s="1">
        <v>0</v>
      </c>
      <c r="CB346" s="1">
        <v>11</v>
      </c>
      <c r="CC346" s="1">
        <v>0</v>
      </c>
      <c r="CD346" s="1">
        <v>0</v>
      </c>
      <c r="CE346" s="1">
        <v>0</v>
      </c>
      <c r="CF346" s="1">
        <v>143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1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>
        <f t="shared" si="8"/>
        <v>725</v>
      </c>
      <c r="CZ346" t="s">
        <v>351</v>
      </c>
      <c r="DA346">
        <v>-0.74177744857513195</v>
      </c>
      <c r="DB346">
        <v>-0.797465917450911</v>
      </c>
      <c r="DC346">
        <v>-0.69655241322889205</v>
      </c>
      <c r="DD346">
        <v>0.177858816120638</v>
      </c>
      <c r="DE346">
        <v>5.4475266101826403</v>
      </c>
      <c r="DF346">
        <v>2.6762978524742902E-2</v>
      </c>
      <c r="DG346">
        <v>0.486875000106885</v>
      </c>
      <c r="DH346">
        <v>0.55898321363352399</v>
      </c>
      <c r="DI346">
        <v>0.69098471621479096</v>
      </c>
      <c r="DJ346">
        <v>0.62555607304358396</v>
      </c>
      <c r="DK346">
        <v>0.74030141878542299</v>
      </c>
    </row>
    <row r="347" spans="1:115" x14ac:dyDescent="0.25">
      <c r="A347" t="s">
        <v>666</v>
      </c>
      <c r="B347" t="s">
        <v>667</v>
      </c>
      <c r="C347" s="1">
        <v>6</v>
      </c>
      <c r="D347" s="1">
        <v>17</v>
      </c>
      <c r="E347" s="1">
        <v>30</v>
      </c>
      <c r="F347" s="1">
        <v>6</v>
      </c>
      <c r="G347" s="1">
        <v>3</v>
      </c>
      <c r="H347" s="1">
        <v>10</v>
      </c>
      <c r="I347" s="1">
        <v>17</v>
      </c>
      <c r="J347" s="1">
        <v>0</v>
      </c>
      <c r="K347" s="1">
        <v>13</v>
      </c>
      <c r="L347" s="1">
        <v>11</v>
      </c>
      <c r="M347" s="1">
        <v>4</v>
      </c>
      <c r="N347" s="1">
        <v>3</v>
      </c>
      <c r="O347" s="1">
        <v>16</v>
      </c>
      <c r="P347" s="1">
        <v>9</v>
      </c>
      <c r="Q347" s="1">
        <v>2</v>
      </c>
      <c r="R347" s="1">
        <v>3</v>
      </c>
      <c r="S347" s="1">
        <v>3</v>
      </c>
      <c r="T347" s="1">
        <v>9</v>
      </c>
      <c r="U347" s="1">
        <v>2</v>
      </c>
      <c r="V347" s="1">
        <v>4</v>
      </c>
      <c r="W347" s="1">
        <v>2</v>
      </c>
      <c r="X347" s="1">
        <v>6</v>
      </c>
      <c r="Y347" s="1">
        <v>3</v>
      </c>
      <c r="Z347" s="1">
        <v>5</v>
      </c>
      <c r="AA347" s="1">
        <v>7</v>
      </c>
      <c r="AB347" s="1">
        <v>2</v>
      </c>
      <c r="AC347" s="1">
        <v>16</v>
      </c>
      <c r="AD347" s="1">
        <v>16</v>
      </c>
      <c r="AE347" s="1">
        <v>1</v>
      </c>
      <c r="AF347" s="1">
        <v>14</v>
      </c>
      <c r="AG347" s="1">
        <v>5</v>
      </c>
      <c r="AH347" s="1">
        <v>5</v>
      </c>
      <c r="AI347" s="1">
        <v>8</v>
      </c>
      <c r="AJ347" s="1">
        <v>0</v>
      </c>
      <c r="AK347" s="1">
        <v>6</v>
      </c>
      <c r="AL347" s="1">
        <v>9</v>
      </c>
      <c r="AM347" s="1">
        <v>3</v>
      </c>
      <c r="AN347" s="1">
        <v>1</v>
      </c>
      <c r="AO347" s="1">
        <v>6</v>
      </c>
      <c r="AP347" s="1">
        <v>8</v>
      </c>
      <c r="AQ347" s="1">
        <v>18</v>
      </c>
      <c r="AR347" s="1">
        <v>10</v>
      </c>
      <c r="AS347" s="1">
        <v>4</v>
      </c>
      <c r="AT347" s="1">
        <v>37</v>
      </c>
      <c r="AU347" s="1">
        <v>4</v>
      </c>
      <c r="AV347" s="1">
        <v>5</v>
      </c>
      <c r="AW347" s="1">
        <v>3</v>
      </c>
      <c r="AX347" s="1">
        <v>2</v>
      </c>
      <c r="AY347" s="1">
        <v>3</v>
      </c>
      <c r="AZ347" s="1">
        <v>3</v>
      </c>
      <c r="BA347" s="1">
        <v>1</v>
      </c>
      <c r="BB347" s="1">
        <v>2</v>
      </c>
      <c r="BC347" s="1">
        <v>0</v>
      </c>
      <c r="BD347" s="1">
        <v>15</v>
      </c>
      <c r="BE347" s="1">
        <v>61</v>
      </c>
      <c r="BF347" s="1">
        <v>0</v>
      </c>
      <c r="BG347" s="1">
        <v>4</v>
      </c>
      <c r="BH347" s="1">
        <v>2</v>
      </c>
      <c r="BI347" s="1">
        <v>0</v>
      </c>
      <c r="BJ347" s="1">
        <v>2</v>
      </c>
      <c r="BK347" s="1">
        <v>8</v>
      </c>
      <c r="BL347" s="1">
        <v>0</v>
      </c>
      <c r="BM347" s="1">
        <v>2</v>
      </c>
      <c r="BN347" s="1">
        <v>13</v>
      </c>
      <c r="BO347" s="1">
        <v>9</v>
      </c>
      <c r="BP347" s="1">
        <v>3</v>
      </c>
      <c r="BQ347" s="1">
        <v>2</v>
      </c>
      <c r="BR347" s="1">
        <v>0</v>
      </c>
      <c r="BS347" s="1">
        <v>6</v>
      </c>
      <c r="BT347" s="1">
        <v>1</v>
      </c>
      <c r="BU347" s="1">
        <v>4</v>
      </c>
      <c r="BV347" s="1">
        <v>15</v>
      </c>
      <c r="BW347" s="1">
        <v>7</v>
      </c>
      <c r="BX347" s="1">
        <v>14</v>
      </c>
      <c r="BY347" s="1">
        <v>7</v>
      </c>
      <c r="BZ347" s="1">
        <v>0</v>
      </c>
      <c r="CA347" s="1">
        <v>0</v>
      </c>
      <c r="CB347" s="1">
        <v>1</v>
      </c>
      <c r="CC347" s="1">
        <v>0</v>
      </c>
      <c r="CD347" s="1">
        <v>8</v>
      </c>
      <c r="CE347" s="1">
        <v>0</v>
      </c>
      <c r="CF347" s="1">
        <v>16</v>
      </c>
      <c r="CG347" s="1">
        <v>0</v>
      </c>
      <c r="CH347" s="1">
        <v>4</v>
      </c>
      <c r="CI347" s="1">
        <v>39</v>
      </c>
      <c r="CJ347" s="1">
        <v>4</v>
      </c>
      <c r="CK347" s="1">
        <v>1</v>
      </c>
      <c r="CL347" s="1">
        <v>6</v>
      </c>
      <c r="CM347" s="1">
        <v>6</v>
      </c>
      <c r="CN347" s="1">
        <v>0</v>
      </c>
      <c r="CO347" s="1">
        <v>3</v>
      </c>
      <c r="CP347" s="1">
        <v>2</v>
      </c>
      <c r="CQ347" s="1">
        <v>3</v>
      </c>
      <c r="CR347" s="1">
        <v>3</v>
      </c>
      <c r="CS347" s="1">
        <v>1</v>
      </c>
      <c r="CT347" s="1">
        <v>5</v>
      </c>
      <c r="CU347" s="1">
        <v>5</v>
      </c>
      <c r="CV347" s="1">
        <v>9</v>
      </c>
      <c r="CW347" s="1">
        <v>6</v>
      </c>
      <c r="CX347" s="1">
        <v>2</v>
      </c>
      <c r="CY347">
        <f t="shared" si="8"/>
        <v>682</v>
      </c>
      <c r="CZ347" t="s">
        <v>667</v>
      </c>
      <c r="DA347">
        <v>2.0242306201444098</v>
      </c>
      <c r="DB347">
        <v>1.92118663968134</v>
      </c>
      <c r="DC347">
        <v>2.1813870333591598</v>
      </c>
      <c r="DD347">
        <v>0.14321180366832201</v>
      </c>
      <c r="DE347">
        <v>2.7010764684662698</v>
      </c>
      <c r="DF347">
        <v>4.4322374146074199E-2</v>
      </c>
      <c r="DG347">
        <v>0.47578881619237201</v>
      </c>
      <c r="DH347">
        <v>0.57059749417519401</v>
      </c>
      <c r="DI347">
        <v>0.70743269143201604</v>
      </c>
      <c r="DJ347">
        <v>0.62806534963945104</v>
      </c>
      <c r="DK347">
        <v>0.74099060565272501</v>
      </c>
    </row>
    <row r="348" spans="1:115" x14ac:dyDescent="0.25">
      <c r="A348" t="s">
        <v>360</v>
      </c>
      <c r="B348" t="s">
        <v>361</v>
      </c>
      <c r="C348" s="1">
        <v>0</v>
      </c>
      <c r="D348" s="1">
        <v>375</v>
      </c>
      <c r="E348" s="1">
        <v>886</v>
      </c>
      <c r="F348" s="1">
        <v>24</v>
      </c>
      <c r="G348" s="1">
        <v>49</v>
      </c>
      <c r="H348" s="1">
        <v>15</v>
      </c>
      <c r="I348" s="1">
        <v>0</v>
      </c>
      <c r="J348" s="1">
        <v>2</v>
      </c>
      <c r="K348" s="1">
        <v>528</v>
      </c>
      <c r="L348" s="1">
        <v>167</v>
      </c>
      <c r="M348" s="1">
        <v>0</v>
      </c>
      <c r="N348" s="1">
        <v>310</v>
      </c>
      <c r="O348" s="1">
        <v>8</v>
      </c>
      <c r="P348" s="1">
        <v>0</v>
      </c>
      <c r="Q348" s="1">
        <v>6</v>
      </c>
      <c r="R348" s="1">
        <v>635</v>
      </c>
      <c r="S348" s="1">
        <v>15</v>
      </c>
      <c r="T348" s="1">
        <v>64</v>
      </c>
      <c r="U348" s="1">
        <v>0</v>
      </c>
      <c r="V348" s="1">
        <v>8</v>
      </c>
      <c r="W348" s="1">
        <v>7</v>
      </c>
      <c r="X348" s="1">
        <v>0</v>
      </c>
      <c r="Y348" s="1">
        <v>0</v>
      </c>
      <c r="Z348" s="1">
        <v>44</v>
      </c>
      <c r="AA348" s="1">
        <v>332</v>
      </c>
      <c r="AB348" s="1">
        <v>54</v>
      </c>
      <c r="AC348" s="1">
        <v>1733</v>
      </c>
      <c r="AD348" s="1">
        <v>1340</v>
      </c>
      <c r="AE348" s="1">
        <v>0</v>
      </c>
      <c r="AF348" s="1">
        <v>63</v>
      </c>
      <c r="AG348" s="1">
        <v>4</v>
      </c>
      <c r="AH348" s="1">
        <v>545</v>
      </c>
      <c r="AI348" s="1">
        <v>20</v>
      </c>
      <c r="AJ348" s="1">
        <v>1335</v>
      </c>
      <c r="AK348" s="1">
        <v>23</v>
      </c>
      <c r="AL348" s="1">
        <v>3</v>
      </c>
      <c r="AM348" s="1">
        <v>16</v>
      </c>
      <c r="AN348" s="1">
        <v>70</v>
      </c>
      <c r="AO348" s="1">
        <v>51</v>
      </c>
      <c r="AP348" s="1">
        <v>346</v>
      </c>
      <c r="AQ348" s="1">
        <v>23</v>
      </c>
      <c r="AR348" s="1">
        <v>0</v>
      </c>
      <c r="AS348" s="1">
        <v>13</v>
      </c>
      <c r="AT348" s="1">
        <v>0</v>
      </c>
      <c r="AU348" s="1">
        <v>139</v>
      </c>
      <c r="AV348" s="1">
        <v>4</v>
      </c>
      <c r="AW348" s="1">
        <v>0</v>
      </c>
      <c r="AX348" s="1">
        <v>0</v>
      </c>
      <c r="AY348" s="1">
        <v>52</v>
      </c>
      <c r="AZ348" s="1">
        <v>4</v>
      </c>
      <c r="BA348" s="1">
        <v>128</v>
      </c>
      <c r="BB348" s="1">
        <v>0</v>
      </c>
      <c r="BC348" s="1">
        <v>37</v>
      </c>
      <c r="BD348" s="1">
        <v>2073</v>
      </c>
      <c r="BE348" s="1">
        <v>104</v>
      </c>
      <c r="BF348" s="1">
        <v>0</v>
      </c>
      <c r="BG348" s="1">
        <v>18</v>
      </c>
      <c r="BH348" s="1">
        <v>1787</v>
      </c>
      <c r="BI348" s="1">
        <v>690</v>
      </c>
      <c r="BJ348" s="1">
        <v>2</v>
      </c>
      <c r="BK348" s="1">
        <v>55</v>
      </c>
      <c r="BL348" s="1">
        <v>736</v>
      </c>
      <c r="BM348" s="1">
        <v>42</v>
      </c>
      <c r="BN348" s="1">
        <v>17</v>
      </c>
      <c r="BO348" s="1">
        <v>10</v>
      </c>
      <c r="BP348" s="1">
        <v>23</v>
      </c>
      <c r="BQ348" s="1">
        <v>45</v>
      </c>
      <c r="BR348" s="1">
        <v>0</v>
      </c>
      <c r="BS348" s="1">
        <v>0</v>
      </c>
      <c r="BT348" s="1">
        <v>5</v>
      </c>
      <c r="BU348" s="1">
        <v>10</v>
      </c>
      <c r="BV348" s="1">
        <v>1</v>
      </c>
      <c r="BW348" s="1">
        <v>2</v>
      </c>
      <c r="BX348" s="1">
        <v>1286</v>
      </c>
      <c r="BY348" s="1">
        <v>0</v>
      </c>
      <c r="BZ348" s="1">
        <v>5601</v>
      </c>
      <c r="CA348" s="1">
        <v>0</v>
      </c>
      <c r="CB348" s="1">
        <v>88</v>
      </c>
      <c r="CC348" s="1">
        <v>5</v>
      </c>
      <c r="CD348" s="1">
        <v>1346</v>
      </c>
      <c r="CE348" s="1">
        <v>53</v>
      </c>
      <c r="CF348" s="1">
        <v>288</v>
      </c>
      <c r="CG348" s="1">
        <v>362</v>
      </c>
      <c r="CH348" s="1">
        <v>0</v>
      </c>
      <c r="CI348" s="1">
        <v>0</v>
      </c>
      <c r="CJ348" s="1">
        <v>5</v>
      </c>
      <c r="CK348" s="1">
        <v>17</v>
      </c>
      <c r="CL348" s="1">
        <v>3</v>
      </c>
      <c r="CM348" s="1">
        <v>0</v>
      </c>
      <c r="CN348" s="1">
        <v>0</v>
      </c>
      <c r="CO348" s="1">
        <v>0</v>
      </c>
      <c r="CP348" s="1">
        <v>1</v>
      </c>
      <c r="CQ348" s="1">
        <v>21</v>
      </c>
      <c r="CR348" s="1">
        <v>0</v>
      </c>
      <c r="CS348" s="1">
        <v>14</v>
      </c>
      <c r="CT348" s="1">
        <v>9</v>
      </c>
      <c r="CU348" s="1">
        <v>36</v>
      </c>
      <c r="CV348" s="1">
        <v>9</v>
      </c>
      <c r="CW348" s="1">
        <v>27</v>
      </c>
      <c r="CX348" s="1">
        <v>0</v>
      </c>
      <c r="CY348">
        <f t="shared" si="8"/>
        <v>24269</v>
      </c>
      <c r="CZ348" t="s">
        <v>361</v>
      </c>
      <c r="DA348">
        <v>4.1105387792678503</v>
      </c>
      <c r="DB348">
        <v>3.9201009183625701</v>
      </c>
      <c r="DC348">
        <v>4.3131969641765098</v>
      </c>
      <c r="DD348">
        <v>0.497279324116846</v>
      </c>
      <c r="DE348">
        <v>6.1849526459677797</v>
      </c>
      <c r="DF348">
        <v>7.0916870390696607E-2</v>
      </c>
      <c r="DG348">
        <v>0.46766635452836502</v>
      </c>
      <c r="DH348">
        <v>0.56088471170575804</v>
      </c>
      <c r="DI348">
        <v>0.70821119341195704</v>
      </c>
      <c r="DJ348">
        <v>0.61033968436802899</v>
      </c>
      <c r="DK348">
        <v>0.74360355013119805</v>
      </c>
    </row>
    <row r="349" spans="1:115" x14ac:dyDescent="0.25">
      <c r="A349" t="s">
        <v>460</v>
      </c>
      <c r="B349" t="s">
        <v>461</v>
      </c>
      <c r="C349" s="1">
        <v>8</v>
      </c>
      <c r="D349" s="1">
        <v>9</v>
      </c>
      <c r="E349" s="1">
        <v>6</v>
      </c>
      <c r="F349" s="1">
        <v>1</v>
      </c>
      <c r="G349" s="1">
        <v>1</v>
      </c>
      <c r="H349" s="1">
        <v>3</v>
      </c>
      <c r="I349" s="1">
        <v>4</v>
      </c>
      <c r="J349" s="1">
        <v>1</v>
      </c>
      <c r="K349" s="1">
        <v>5</v>
      </c>
      <c r="L349" s="1">
        <v>0</v>
      </c>
      <c r="M349" s="1">
        <v>3</v>
      </c>
      <c r="N349" s="1">
        <v>3</v>
      </c>
      <c r="O349" s="1">
        <v>5</v>
      </c>
      <c r="P349" s="1">
        <v>3</v>
      </c>
      <c r="Q349" s="1">
        <v>0</v>
      </c>
      <c r="R349" s="1">
        <v>2</v>
      </c>
      <c r="S349" s="1">
        <v>7</v>
      </c>
      <c r="T349" s="1">
        <v>2</v>
      </c>
      <c r="U349" s="1">
        <v>4</v>
      </c>
      <c r="V349" s="1">
        <v>2</v>
      </c>
      <c r="W349" s="1">
        <v>4</v>
      </c>
      <c r="X349" s="1">
        <v>6</v>
      </c>
      <c r="Y349" s="1">
        <v>3</v>
      </c>
      <c r="Z349" s="1">
        <v>1</v>
      </c>
      <c r="AA349" s="1">
        <v>1</v>
      </c>
      <c r="AB349" s="1">
        <v>2</v>
      </c>
      <c r="AC349" s="1">
        <v>4</v>
      </c>
      <c r="AD349" s="1">
        <v>1</v>
      </c>
      <c r="AE349" s="1">
        <v>2</v>
      </c>
      <c r="AF349" s="1">
        <v>2</v>
      </c>
      <c r="AG349" s="1">
        <v>3</v>
      </c>
      <c r="AH349" s="1">
        <v>0</v>
      </c>
      <c r="AI349" s="1">
        <v>6</v>
      </c>
      <c r="AJ349" s="1">
        <v>2</v>
      </c>
      <c r="AK349" s="1">
        <v>1</v>
      </c>
      <c r="AL349" s="1">
        <v>0</v>
      </c>
      <c r="AM349" s="1">
        <v>0</v>
      </c>
      <c r="AN349" s="1">
        <v>5</v>
      </c>
      <c r="AO349" s="1">
        <v>23</v>
      </c>
      <c r="AP349" s="1">
        <v>16</v>
      </c>
      <c r="AQ349" s="1">
        <v>10</v>
      </c>
      <c r="AR349" s="1">
        <v>3</v>
      </c>
      <c r="AS349" s="1">
        <v>7</v>
      </c>
      <c r="AT349" s="1">
        <v>4</v>
      </c>
      <c r="AU349" s="1">
        <v>1</v>
      </c>
      <c r="AV349" s="1">
        <v>3</v>
      </c>
      <c r="AW349" s="1">
        <v>1</v>
      </c>
      <c r="AX349" s="1">
        <v>3</v>
      </c>
      <c r="AY349" s="1">
        <v>6</v>
      </c>
      <c r="AZ349" s="1">
        <v>0</v>
      </c>
      <c r="BA349" s="1">
        <v>3</v>
      </c>
      <c r="BB349" s="1">
        <v>1</v>
      </c>
      <c r="BC349" s="1">
        <v>0</v>
      </c>
      <c r="BD349" s="1">
        <v>5</v>
      </c>
      <c r="BE349" s="1">
        <v>10</v>
      </c>
      <c r="BF349" s="1">
        <v>1</v>
      </c>
      <c r="BG349" s="1">
        <v>0</v>
      </c>
      <c r="BH349" s="1">
        <v>18</v>
      </c>
      <c r="BI349" s="1">
        <v>3</v>
      </c>
      <c r="BJ349" s="1">
        <v>0</v>
      </c>
      <c r="BK349" s="1">
        <v>1</v>
      </c>
      <c r="BL349" s="1">
        <v>1</v>
      </c>
      <c r="BM349" s="1">
        <v>0</v>
      </c>
      <c r="BN349" s="1">
        <v>1</v>
      </c>
      <c r="BO349" s="1">
        <v>0</v>
      </c>
      <c r="BP349" s="1">
        <v>0</v>
      </c>
      <c r="BQ349" s="1">
        <v>8</v>
      </c>
      <c r="BR349" s="1">
        <v>0</v>
      </c>
      <c r="BS349" s="1">
        <v>3</v>
      </c>
      <c r="BT349" s="1">
        <v>1</v>
      </c>
      <c r="BU349" s="1">
        <v>4</v>
      </c>
      <c r="BV349" s="1">
        <v>0</v>
      </c>
      <c r="BW349" s="1">
        <v>1</v>
      </c>
      <c r="BX349" s="1">
        <v>3</v>
      </c>
      <c r="BY349" s="1">
        <v>20</v>
      </c>
      <c r="BZ349" s="1">
        <v>14</v>
      </c>
      <c r="CA349" s="1">
        <v>2</v>
      </c>
      <c r="CB349" s="1">
        <v>0</v>
      </c>
      <c r="CC349" s="1">
        <v>0</v>
      </c>
      <c r="CD349" s="1">
        <v>11</v>
      </c>
      <c r="CE349" s="1">
        <v>1</v>
      </c>
      <c r="CF349" s="1">
        <v>5</v>
      </c>
      <c r="CG349" s="1">
        <v>0</v>
      </c>
      <c r="CH349" s="1">
        <v>0</v>
      </c>
      <c r="CI349" s="1">
        <v>1</v>
      </c>
      <c r="CJ349" s="1">
        <v>1</v>
      </c>
      <c r="CK349" s="1">
        <v>1</v>
      </c>
      <c r="CL349" s="1">
        <v>0</v>
      </c>
      <c r="CM349" s="1">
        <v>1</v>
      </c>
      <c r="CN349" s="1">
        <v>0</v>
      </c>
      <c r="CO349" s="1">
        <v>0</v>
      </c>
      <c r="CP349" s="1">
        <v>9</v>
      </c>
      <c r="CQ349" s="1">
        <v>1</v>
      </c>
      <c r="CR349" s="1">
        <v>0</v>
      </c>
      <c r="CS349" s="1">
        <v>0</v>
      </c>
      <c r="CT349" s="1">
        <v>3</v>
      </c>
      <c r="CU349" s="1">
        <v>5</v>
      </c>
      <c r="CV349" s="1">
        <v>0</v>
      </c>
      <c r="CW349" s="1">
        <v>2</v>
      </c>
      <c r="CX349" s="1">
        <v>0</v>
      </c>
      <c r="CY349">
        <f t="shared" si="8"/>
        <v>330</v>
      </c>
      <c r="CZ349" t="s">
        <v>461</v>
      </c>
      <c r="DA349">
        <v>0.79911341091567301</v>
      </c>
      <c r="DB349">
        <v>0.85885892249311802</v>
      </c>
      <c r="DC349">
        <v>0.711822758738476</v>
      </c>
      <c r="DD349">
        <v>-0.14232717973310599</v>
      </c>
      <c r="DE349">
        <v>3.43531634317306</v>
      </c>
      <c r="DF349">
        <v>-3.42402213069503E-2</v>
      </c>
      <c r="DG349">
        <v>0.48297407074156801</v>
      </c>
      <c r="DH349">
        <v>0.54309181953652896</v>
      </c>
      <c r="DI349">
        <v>0.685083213054277</v>
      </c>
      <c r="DJ349">
        <v>0.63409296389507797</v>
      </c>
      <c r="DK349">
        <v>0.74485867210737999</v>
      </c>
    </row>
    <row r="350" spans="1:115" x14ac:dyDescent="0.25">
      <c r="A350" t="s">
        <v>348</v>
      </c>
      <c r="B350" t="s">
        <v>349</v>
      </c>
      <c r="C350" s="1">
        <v>0</v>
      </c>
      <c r="D350" s="1">
        <v>7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9</v>
      </c>
      <c r="K350" s="1">
        <v>89</v>
      </c>
      <c r="L350" s="1">
        <v>50</v>
      </c>
      <c r="M350" s="1">
        <v>0</v>
      </c>
      <c r="N350" s="1">
        <v>9</v>
      </c>
      <c r="O350" s="1">
        <v>0</v>
      </c>
      <c r="P350" s="1">
        <v>0</v>
      </c>
      <c r="Q350" s="1">
        <v>0</v>
      </c>
      <c r="R350" s="1">
        <v>25</v>
      </c>
      <c r="S350" s="1">
        <v>0</v>
      </c>
      <c r="T350" s="1">
        <v>9</v>
      </c>
      <c r="U350" s="1">
        <v>0</v>
      </c>
      <c r="V350" s="1">
        <v>2</v>
      </c>
      <c r="W350" s="1">
        <v>0</v>
      </c>
      <c r="X350" s="1">
        <v>0</v>
      </c>
      <c r="Y350" s="1">
        <v>0</v>
      </c>
      <c r="Z350" s="1">
        <v>3</v>
      </c>
      <c r="AA350" s="1">
        <v>291</v>
      </c>
      <c r="AB350" s="1">
        <v>0</v>
      </c>
      <c r="AC350" s="1">
        <v>0</v>
      </c>
      <c r="AD350" s="1">
        <v>0</v>
      </c>
      <c r="AE350" s="1">
        <v>0</v>
      </c>
      <c r="AF350" s="1">
        <v>17</v>
      </c>
      <c r="AG350" s="1">
        <v>0</v>
      </c>
      <c r="AH350" s="1">
        <v>41</v>
      </c>
      <c r="AI350" s="1">
        <v>0</v>
      </c>
      <c r="AJ350" s="1">
        <v>0</v>
      </c>
      <c r="AK350" s="1">
        <v>21</v>
      </c>
      <c r="AL350" s="1">
        <v>33</v>
      </c>
      <c r="AM350" s="1">
        <v>0</v>
      </c>
      <c r="AN350" s="1">
        <v>15</v>
      </c>
      <c r="AO350" s="1">
        <v>3</v>
      </c>
      <c r="AP350" s="1">
        <v>4</v>
      </c>
      <c r="AQ350" s="1">
        <v>0</v>
      </c>
      <c r="AR350" s="1">
        <v>0</v>
      </c>
      <c r="AS350" s="1">
        <v>1</v>
      </c>
      <c r="AT350" s="1">
        <v>0</v>
      </c>
      <c r="AU350" s="1">
        <v>11</v>
      </c>
      <c r="AV350" s="1">
        <v>8</v>
      </c>
      <c r="AW350" s="1">
        <v>0</v>
      </c>
      <c r="AX350" s="1">
        <v>0</v>
      </c>
      <c r="AY350" s="1">
        <v>13</v>
      </c>
      <c r="AZ350" s="1">
        <v>0</v>
      </c>
      <c r="BA350" s="1">
        <v>0</v>
      </c>
      <c r="BB350" s="1">
        <v>0</v>
      </c>
      <c r="BC350" s="1">
        <v>4</v>
      </c>
      <c r="BD350" s="1">
        <v>208</v>
      </c>
      <c r="BE350" s="1">
        <v>81</v>
      </c>
      <c r="BF350" s="1">
        <v>0</v>
      </c>
      <c r="BG350" s="1">
        <v>5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32</v>
      </c>
      <c r="BO350" s="1">
        <v>0</v>
      </c>
      <c r="BP350" s="1">
        <v>4</v>
      </c>
      <c r="BQ350" s="1">
        <v>50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2</v>
      </c>
      <c r="BX350" s="1">
        <v>73</v>
      </c>
      <c r="BY350" s="1">
        <v>0</v>
      </c>
      <c r="BZ350" s="1">
        <v>73</v>
      </c>
      <c r="CA350" s="1">
        <v>0</v>
      </c>
      <c r="CB350" s="1">
        <v>46</v>
      </c>
      <c r="CC350" s="1">
        <v>0</v>
      </c>
      <c r="CD350" s="1">
        <v>0</v>
      </c>
      <c r="CE350" s="1">
        <v>27</v>
      </c>
      <c r="CF350" s="1">
        <v>900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2</v>
      </c>
      <c r="CW350" s="1">
        <v>4</v>
      </c>
      <c r="CX350" s="1">
        <v>0</v>
      </c>
      <c r="CY350">
        <f t="shared" si="8"/>
        <v>2172</v>
      </c>
      <c r="CZ350" t="s">
        <v>349</v>
      </c>
      <c r="DA350">
        <v>-0.27328652277746801</v>
      </c>
      <c r="DB350">
        <v>-0.253199391434412</v>
      </c>
      <c r="DC350">
        <v>-0.28726097374451998</v>
      </c>
      <c r="DD350">
        <v>0.26809726623299801</v>
      </c>
      <c r="DE350">
        <v>5.9478747838268697</v>
      </c>
      <c r="DF350">
        <v>4.50597445272845E-2</v>
      </c>
      <c r="DG350">
        <v>0.478437500175803</v>
      </c>
      <c r="DH350">
        <v>0.57267083917327</v>
      </c>
      <c r="DI350">
        <v>0.70519812490786904</v>
      </c>
      <c r="DJ350">
        <v>0.63403592956752897</v>
      </c>
      <c r="DK350">
        <v>0.74718457704539598</v>
      </c>
    </row>
    <row r="351" spans="1:115" x14ac:dyDescent="0.25">
      <c r="A351" t="s">
        <v>650</v>
      </c>
      <c r="B351" t="s">
        <v>651</v>
      </c>
      <c r="C351" s="1">
        <v>23</v>
      </c>
      <c r="D351" s="1">
        <v>321</v>
      </c>
      <c r="E351" s="1">
        <v>271</v>
      </c>
      <c r="F351" s="1">
        <v>41</v>
      </c>
      <c r="G351" s="1">
        <v>380</v>
      </c>
      <c r="H351" s="1">
        <v>15</v>
      </c>
      <c r="I351" s="1">
        <v>697</v>
      </c>
      <c r="J351" s="1">
        <v>174</v>
      </c>
      <c r="K351" s="1">
        <v>683</v>
      </c>
      <c r="L351" s="1">
        <v>118</v>
      </c>
      <c r="M351" s="1">
        <v>0</v>
      </c>
      <c r="N351" s="1">
        <v>146</v>
      </c>
      <c r="O351" s="1">
        <v>211</v>
      </c>
      <c r="P351" s="1">
        <v>0</v>
      </c>
      <c r="Q351" s="1">
        <v>5</v>
      </c>
      <c r="R351" s="1">
        <v>186</v>
      </c>
      <c r="S351" s="1">
        <v>420</v>
      </c>
      <c r="T351" s="1">
        <v>114</v>
      </c>
      <c r="U351" s="1">
        <v>16</v>
      </c>
      <c r="V351" s="1">
        <v>64</v>
      </c>
      <c r="W351" s="1">
        <v>4</v>
      </c>
      <c r="X351" s="1">
        <v>16</v>
      </c>
      <c r="Y351" s="1">
        <v>1</v>
      </c>
      <c r="Z351" s="1">
        <v>107</v>
      </c>
      <c r="AA351" s="1">
        <v>515</v>
      </c>
      <c r="AB351" s="1">
        <v>7</v>
      </c>
      <c r="AC351" s="1">
        <v>525</v>
      </c>
      <c r="AD351" s="1">
        <v>405</v>
      </c>
      <c r="AE351" s="1">
        <v>20</v>
      </c>
      <c r="AF351" s="1">
        <v>235</v>
      </c>
      <c r="AG351" s="1">
        <v>655</v>
      </c>
      <c r="AH351" s="1">
        <v>702</v>
      </c>
      <c r="AI351" s="1">
        <v>1164</v>
      </c>
      <c r="AJ351" s="1">
        <v>975</v>
      </c>
      <c r="AK351" s="1">
        <v>73</v>
      </c>
      <c r="AL351" s="1">
        <v>108</v>
      </c>
      <c r="AM351" s="1">
        <v>105</v>
      </c>
      <c r="AN351" s="1">
        <v>14</v>
      </c>
      <c r="AO351" s="1">
        <v>60</v>
      </c>
      <c r="AP351" s="1">
        <v>481</v>
      </c>
      <c r="AQ351" s="1">
        <v>44</v>
      </c>
      <c r="AR351" s="1">
        <v>4</v>
      </c>
      <c r="AS351" s="1">
        <v>2</v>
      </c>
      <c r="AT351" s="1">
        <v>2645</v>
      </c>
      <c r="AU351" s="1">
        <v>103</v>
      </c>
      <c r="AV351" s="1">
        <v>49</v>
      </c>
      <c r="AW351" s="1">
        <v>0</v>
      </c>
      <c r="AX351" s="1">
        <v>0</v>
      </c>
      <c r="AY351" s="1">
        <v>280</v>
      </c>
      <c r="AZ351" s="1">
        <v>35</v>
      </c>
      <c r="BA351" s="1">
        <v>112</v>
      </c>
      <c r="BB351" s="1">
        <v>13</v>
      </c>
      <c r="BC351" s="1">
        <v>22</v>
      </c>
      <c r="BD351" s="1">
        <v>873</v>
      </c>
      <c r="BE351" s="1">
        <v>669</v>
      </c>
      <c r="BF351" s="1">
        <v>772</v>
      </c>
      <c r="BG351" s="1">
        <v>39</v>
      </c>
      <c r="BH351" s="1">
        <v>693</v>
      </c>
      <c r="BI351" s="1">
        <v>299</v>
      </c>
      <c r="BJ351" s="1">
        <v>83</v>
      </c>
      <c r="BK351" s="1">
        <v>415</v>
      </c>
      <c r="BL351" s="1">
        <v>1088</v>
      </c>
      <c r="BM351" s="1">
        <v>47</v>
      </c>
      <c r="BN351" s="1">
        <v>50</v>
      </c>
      <c r="BO351" s="1">
        <v>20</v>
      </c>
      <c r="BP351" s="1">
        <v>16</v>
      </c>
      <c r="BQ351" s="1">
        <v>287</v>
      </c>
      <c r="BR351" s="1">
        <v>7</v>
      </c>
      <c r="BS351" s="1">
        <v>0</v>
      </c>
      <c r="BT351" s="1">
        <v>2</v>
      </c>
      <c r="BU351" s="1">
        <v>10</v>
      </c>
      <c r="BV351" s="1">
        <v>11</v>
      </c>
      <c r="BW351" s="1">
        <v>3</v>
      </c>
      <c r="BX351" s="1">
        <v>532</v>
      </c>
      <c r="BY351" s="1">
        <v>0</v>
      </c>
      <c r="BZ351" s="1">
        <v>600</v>
      </c>
      <c r="CA351" s="1">
        <v>201</v>
      </c>
      <c r="CB351" s="1">
        <v>96</v>
      </c>
      <c r="CC351" s="1">
        <v>2</v>
      </c>
      <c r="CD351" s="1">
        <v>418</v>
      </c>
      <c r="CE351" s="1">
        <v>86</v>
      </c>
      <c r="CF351" s="1">
        <v>383</v>
      </c>
      <c r="CG351" s="1">
        <v>160</v>
      </c>
      <c r="CH351" s="1">
        <v>140</v>
      </c>
      <c r="CI351" s="1">
        <v>198</v>
      </c>
      <c r="CJ351" s="1">
        <v>59</v>
      </c>
      <c r="CK351" s="1">
        <v>12</v>
      </c>
      <c r="CL351" s="1">
        <v>67</v>
      </c>
      <c r="CM351" s="1">
        <v>0</v>
      </c>
      <c r="CN351" s="1">
        <v>6</v>
      </c>
      <c r="CO351" s="1">
        <v>0</v>
      </c>
      <c r="CP351" s="1">
        <v>3</v>
      </c>
      <c r="CQ351" s="1">
        <v>11</v>
      </c>
      <c r="CR351" s="1">
        <v>0</v>
      </c>
      <c r="CS351" s="1">
        <v>8</v>
      </c>
      <c r="CT351" s="1">
        <v>164</v>
      </c>
      <c r="CU351" s="1">
        <v>625</v>
      </c>
      <c r="CV351" s="1">
        <v>2</v>
      </c>
      <c r="CW351" s="1">
        <v>22</v>
      </c>
      <c r="CX351" s="1">
        <v>49</v>
      </c>
      <c r="CY351">
        <f t="shared" si="8"/>
        <v>22594</v>
      </c>
      <c r="CZ351" t="s">
        <v>651</v>
      </c>
      <c r="DA351">
        <v>5.8316743209495403</v>
      </c>
      <c r="DB351">
        <v>5.8311181146653501</v>
      </c>
      <c r="DC351">
        <v>5.8338561066321404</v>
      </c>
      <c r="DD351">
        <v>0.22604326932244401</v>
      </c>
      <c r="DE351">
        <v>3.9626461167524898</v>
      </c>
      <c r="DF351">
        <v>4.6584454375825902E-2</v>
      </c>
      <c r="DG351">
        <v>0.47187500022960899</v>
      </c>
      <c r="DH351">
        <v>0.72205512370472003</v>
      </c>
      <c r="DI351">
        <v>0.82923623113919598</v>
      </c>
      <c r="DJ351">
        <v>0.62159593235214505</v>
      </c>
      <c r="DK351">
        <v>0.75453839829264302</v>
      </c>
    </row>
    <row r="352" spans="1:115" x14ac:dyDescent="0.25">
      <c r="A352" t="s">
        <v>612</v>
      </c>
      <c r="B352" t="s">
        <v>613</v>
      </c>
      <c r="C352" s="1">
        <v>2</v>
      </c>
      <c r="D352" s="1">
        <v>1</v>
      </c>
      <c r="E352" s="1">
        <v>1</v>
      </c>
      <c r="F352" s="1">
        <v>0</v>
      </c>
      <c r="G352" s="1">
        <v>0</v>
      </c>
      <c r="H352" s="1">
        <v>2</v>
      </c>
      <c r="I352" s="1">
        <v>2</v>
      </c>
      <c r="J352" s="1">
        <v>0</v>
      </c>
      <c r="K352" s="1">
        <v>0</v>
      </c>
      <c r="L352" s="1">
        <v>5</v>
      </c>
      <c r="M352" s="1">
        <v>756</v>
      </c>
      <c r="N352" s="1">
        <v>3</v>
      </c>
      <c r="O352" s="1">
        <v>1</v>
      </c>
      <c r="P352" s="1">
        <v>1092</v>
      </c>
      <c r="Q352" s="1">
        <v>32</v>
      </c>
      <c r="R352" s="1">
        <v>24128</v>
      </c>
      <c r="S352" s="1">
        <v>0</v>
      </c>
      <c r="T352" s="1">
        <v>658</v>
      </c>
      <c r="U352" s="1">
        <v>7</v>
      </c>
      <c r="V352" s="1">
        <v>127</v>
      </c>
      <c r="W352" s="1">
        <v>2155</v>
      </c>
      <c r="X352" s="1">
        <v>2421</v>
      </c>
      <c r="Y352" s="1">
        <v>47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1</v>
      </c>
      <c r="AG352" s="1">
        <v>0</v>
      </c>
      <c r="AH352" s="1">
        <v>0</v>
      </c>
      <c r="AI352" s="1">
        <v>1</v>
      </c>
      <c r="AJ352" s="1">
        <v>0</v>
      </c>
      <c r="AK352" s="1">
        <v>0</v>
      </c>
      <c r="AL352" s="1">
        <v>1</v>
      </c>
      <c r="AM352" s="1">
        <v>0</v>
      </c>
      <c r="AN352" s="1">
        <v>449</v>
      </c>
      <c r="AO352" s="1">
        <v>2</v>
      </c>
      <c r="AP352" s="1">
        <v>0</v>
      </c>
      <c r="AQ352" s="1">
        <v>16</v>
      </c>
      <c r="AR352" s="1">
        <v>14</v>
      </c>
      <c r="AS352" s="1">
        <v>2</v>
      </c>
      <c r="AT352" s="1">
        <v>0</v>
      </c>
      <c r="AU352" s="1">
        <v>0</v>
      </c>
      <c r="AV352" s="1">
        <v>6</v>
      </c>
      <c r="AW352" s="1">
        <v>2</v>
      </c>
      <c r="AX352" s="1">
        <v>2</v>
      </c>
      <c r="AY352" s="1">
        <v>2859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19</v>
      </c>
      <c r="BK352" s="1">
        <v>3</v>
      </c>
      <c r="BL352" s="1">
        <v>0</v>
      </c>
      <c r="BM352" s="1">
        <v>0</v>
      </c>
      <c r="BN352" s="1">
        <v>1541</v>
      </c>
      <c r="BO352" s="1">
        <v>92</v>
      </c>
      <c r="BP352" s="1">
        <v>7</v>
      </c>
      <c r="BQ352" s="1">
        <v>16</v>
      </c>
      <c r="BR352" s="1">
        <v>1</v>
      </c>
      <c r="BS352" s="1">
        <v>245</v>
      </c>
      <c r="BT352" s="1">
        <v>0</v>
      </c>
      <c r="BU352" s="1">
        <v>1</v>
      </c>
      <c r="BV352" s="1">
        <v>1</v>
      </c>
      <c r="BW352" s="1">
        <v>10</v>
      </c>
      <c r="BX352" s="1">
        <v>16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41</v>
      </c>
      <c r="CE352" s="1">
        <v>0</v>
      </c>
      <c r="CF352" s="1">
        <v>0</v>
      </c>
      <c r="CG352" s="1">
        <v>0</v>
      </c>
      <c r="CH352" s="1">
        <v>2</v>
      </c>
      <c r="CI352" s="1">
        <v>0</v>
      </c>
      <c r="CJ352" s="1">
        <v>0</v>
      </c>
      <c r="CK352" s="1">
        <v>1</v>
      </c>
      <c r="CL352" s="1">
        <v>4</v>
      </c>
      <c r="CM352" s="1">
        <v>2</v>
      </c>
      <c r="CN352" s="1">
        <v>31</v>
      </c>
      <c r="CO352" s="1">
        <v>355</v>
      </c>
      <c r="CP352" s="1">
        <v>6</v>
      </c>
      <c r="CQ352" s="1">
        <v>0</v>
      </c>
      <c r="CR352" s="1">
        <v>0</v>
      </c>
      <c r="CS352" s="1">
        <v>69</v>
      </c>
      <c r="CT352" s="1">
        <v>15</v>
      </c>
      <c r="CU352" s="1">
        <v>24</v>
      </c>
      <c r="CV352" s="1">
        <v>17</v>
      </c>
      <c r="CW352" s="1">
        <v>0</v>
      </c>
      <c r="CX352" s="1">
        <v>8</v>
      </c>
      <c r="CY352">
        <f t="shared" si="8"/>
        <v>37322</v>
      </c>
      <c r="CZ352" t="s">
        <v>613</v>
      </c>
      <c r="DA352">
        <v>0.37712301422087802</v>
      </c>
      <c r="DB352">
        <v>-1.14085320706909E-2</v>
      </c>
      <c r="DC352">
        <v>0.83876836143671196</v>
      </c>
      <c r="DD352">
        <v>0.39342201235947299</v>
      </c>
      <c r="DE352">
        <v>7.5119849676705703</v>
      </c>
      <c r="DF352">
        <v>5.0930678862252797E-2</v>
      </c>
      <c r="DG352">
        <v>0.476101218564072</v>
      </c>
      <c r="DH352">
        <v>0.73693629600331001</v>
      </c>
      <c r="DI352">
        <v>0.83362125740030801</v>
      </c>
      <c r="DJ352">
        <v>0.64542996302421995</v>
      </c>
      <c r="DK352">
        <v>0.75757491436527502</v>
      </c>
    </row>
    <row r="353" spans="1:115" x14ac:dyDescent="0.25">
      <c r="A353" t="s">
        <v>736</v>
      </c>
      <c r="B353" t="s">
        <v>737</v>
      </c>
      <c r="C353" s="1">
        <v>0</v>
      </c>
      <c r="D353" s="1">
        <v>0</v>
      </c>
      <c r="E353" s="1">
        <v>24</v>
      </c>
      <c r="F353" s="1">
        <v>0</v>
      </c>
      <c r="G353" s="1">
        <v>108</v>
      </c>
      <c r="H353" s="1">
        <v>0</v>
      </c>
      <c r="I353" s="1">
        <v>19</v>
      </c>
      <c r="J353" s="1">
        <v>5</v>
      </c>
      <c r="K353" s="1">
        <v>2</v>
      </c>
      <c r="L353" s="1">
        <v>1</v>
      </c>
      <c r="M353" s="1">
        <v>0</v>
      </c>
      <c r="N353" s="1">
        <v>2</v>
      </c>
      <c r="O353" s="1">
        <v>0</v>
      </c>
      <c r="P353" s="1">
        <v>0</v>
      </c>
      <c r="Q353" s="1">
        <v>0</v>
      </c>
      <c r="R353" s="1">
        <v>12</v>
      </c>
      <c r="S353" s="1">
        <v>6</v>
      </c>
      <c r="T353" s="1">
        <v>0</v>
      </c>
      <c r="U353" s="1">
        <v>0</v>
      </c>
      <c r="V353" s="1">
        <v>1</v>
      </c>
      <c r="W353" s="1">
        <v>0</v>
      </c>
      <c r="X353" s="1">
        <v>0</v>
      </c>
      <c r="Y353" s="1">
        <v>0</v>
      </c>
      <c r="Z353" s="1">
        <v>4</v>
      </c>
      <c r="AA353" s="1">
        <v>20</v>
      </c>
      <c r="AB353" s="1">
        <v>0</v>
      </c>
      <c r="AC353" s="1">
        <v>2</v>
      </c>
      <c r="AD353" s="1">
        <v>0</v>
      </c>
      <c r="AE353" s="1">
        <v>0</v>
      </c>
      <c r="AF353" s="1">
        <v>0</v>
      </c>
      <c r="AG353" s="1">
        <v>18</v>
      </c>
      <c r="AH353" s="1">
        <v>0</v>
      </c>
      <c r="AI353" s="1">
        <v>47</v>
      </c>
      <c r="AJ353" s="1">
        <v>34</v>
      </c>
      <c r="AK353" s="1">
        <v>5</v>
      </c>
      <c r="AL353" s="1">
        <v>0</v>
      </c>
      <c r="AM353" s="1">
        <v>0</v>
      </c>
      <c r="AN353" s="1">
        <v>0</v>
      </c>
      <c r="AO353" s="1">
        <v>1</v>
      </c>
      <c r="AP353" s="1">
        <v>3</v>
      </c>
      <c r="AQ353" s="1">
        <v>23</v>
      </c>
      <c r="AR353" s="1">
        <v>0</v>
      </c>
      <c r="AS353" s="1">
        <v>1</v>
      </c>
      <c r="AT353" s="1">
        <v>45</v>
      </c>
      <c r="AU353" s="1">
        <v>0</v>
      </c>
      <c r="AV353" s="1">
        <v>5</v>
      </c>
      <c r="AW353" s="1">
        <v>0</v>
      </c>
      <c r="AX353" s="1">
        <v>0</v>
      </c>
      <c r="AY353" s="1">
        <v>3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33</v>
      </c>
      <c r="BG353" s="1">
        <v>0</v>
      </c>
      <c r="BH353" s="1">
        <v>0</v>
      </c>
      <c r="BI353" s="1">
        <v>8</v>
      </c>
      <c r="BJ353" s="1">
        <v>0</v>
      </c>
      <c r="BK353" s="1">
        <v>0</v>
      </c>
      <c r="BL353" s="1">
        <v>89</v>
      </c>
      <c r="BM353" s="1">
        <v>6</v>
      </c>
      <c r="BN353" s="1">
        <v>1</v>
      </c>
      <c r="BO353" s="1">
        <v>3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1</v>
      </c>
      <c r="BV353" s="1">
        <v>2</v>
      </c>
      <c r="BW353" s="1">
        <v>1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1</v>
      </c>
      <c r="CF353" s="1">
        <v>26</v>
      </c>
      <c r="CG353" s="1">
        <v>3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1</v>
      </c>
      <c r="CQ353" s="1">
        <v>1</v>
      </c>
      <c r="CR353" s="1">
        <v>0</v>
      </c>
      <c r="CS353" s="1">
        <v>0</v>
      </c>
      <c r="CT353" s="1">
        <v>1</v>
      </c>
      <c r="CU353" s="1">
        <v>9</v>
      </c>
      <c r="CV353" s="1">
        <v>0</v>
      </c>
      <c r="CW353" s="1">
        <v>0</v>
      </c>
      <c r="CX353" s="1">
        <v>2</v>
      </c>
      <c r="CY353">
        <f t="shared" si="8"/>
        <v>579</v>
      </c>
      <c r="CZ353" t="s">
        <v>737</v>
      </c>
      <c r="DA353">
        <v>-0.38517543159571099</v>
      </c>
      <c r="DB353">
        <v>-0.37241994008802098</v>
      </c>
      <c r="DC353">
        <v>-0.39419058297577098</v>
      </c>
      <c r="DD353">
        <v>-0.212696007662183</v>
      </c>
      <c r="DE353">
        <v>4.9021971761269496</v>
      </c>
      <c r="DF353">
        <v>-3.6263043624475397E-2</v>
      </c>
      <c r="DG353">
        <v>0.48531250011963101</v>
      </c>
      <c r="DH353">
        <v>0.59237998612262499</v>
      </c>
      <c r="DI353">
        <v>0.71959244735577799</v>
      </c>
      <c r="DJ353">
        <v>0.65988750482359404</v>
      </c>
      <c r="DK353">
        <v>0.76445048806812999</v>
      </c>
    </row>
    <row r="354" spans="1:115" x14ac:dyDescent="0.25">
      <c r="A354" t="s">
        <v>682</v>
      </c>
      <c r="B354" t="s">
        <v>683</v>
      </c>
      <c r="C354" s="1">
        <v>0</v>
      </c>
      <c r="D354" s="1">
        <v>0</v>
      </c>
      <c r="E354" s="1">
        <v>0</v>
      </c>
      <c r="F354" s="1">
        <v>0</v>
      </c>
      <c r="G354" s="1">
        <v>71</v>
      </c>
      <c r="H354" s="1">
        <v>0</v>
      </c>
      <c r="I354" s="1">
        <v>15</v>
      </c>
      <c r="J354" s="1">
        <v>0</v>
      </c>
      <c r="K354" s="1">
        <v>0</v>
      </c>
      <c r="L354" s="1">
        <v>0</v>
      </c>
      <c r="M354" s="1">
        <v>0</v>
      </c>
      <c r="N354" s="1">
        <v>3</v>
      </c>
      <c r="O354" s="1">
        <v>2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1</v>
      </c>
      <c r="V354" s="1">
        <v>3</v>
      </c>
      <c r="W354" s="1">
        <v>0</v>
      </c>
      <c r="X354" s="1">
        <v>7</v>
      </c>
      <c r="Y354" s="1">
        <v>0</v>
      </c>
      <c r="Z354" s="1">
        <v>0</v>
      </c>
      <c r="AA354" s="1">
        <v>37</v>
      </c>
      <c r="AB354" s="1">
        <v>0</v>
      </c>
      <c r="AC354" s="1">
        <v>7</v>
      </c>
      <c r="AD354" s="1">
        <v>0</v>
      </c>
      <c r="AE354" s="1">
        <v>7</v>
      </c>
      <c r="AF354" s="1">
        <v>0</v>
      </c>
      <c r="AG354" s="1">
        <v>159</v>
      </c>
      <c r="AH354" s="1">
        <v>99</v>
      </c>
      <c r="AI354" s="1">
        <v>45</v>
      </c>
      <c r="AJ354" s="1">
        <v>49</v>
      </c>
      <c r="AK354" s="1">
        <v>6</v>
      </c>
      <c r="AL354" s="1">
        <v>6</v>
      </c>
      <c r="AM354" s="1">
        <v>0</v>
      </c>
      <c r="AN354" s="1">
        <v>0</v>
      </c>
      <c r="AO354" s="1">
        <v>0</v>
      </c>
      <c r="AP354" s="1">
        <v>56</v>
      </c>
      <c r="AQ354" s="1">
        <v>0</v>
      </c>
      <c r="AR354" s="1">
        <v>0</v>
      </c>
      <c r="AS354" s="1">
        <v>0</v>
      </c>
      <c r="AT354" s="1">
        <v>1</v>
      </c>
      <c r="AU354" s="1">
        <v>0</v>
      </c>
      <c r="AV354" s="1">
        <v>5</v>
      </c>
      <c r="AW354" s="1">
        <v>0</v>
      </c>
      <c r="AX354" s="1">
        <v>0</v>
      </c>
      <c r="AY354" s="1">
        <v>9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36</v>
      </c>
      <c r="BJ354" s="1">
        <v>0</v>
      </c>
      <c r="BK354" s="1">
        <v>0</v>
      </c>
      <c r="BL354" s="1">
        <v>10</v>
      </c>
      <c r="BM354" s="1">
        <v>9</v>
      </c>
      <c r="BN354" s="1">
        <v>3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1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40</v>
      </c>
      <c r="CB354" s="1">
        <v>3</v>
      </c>
      <c r="CC354" s="1">
        <v>0</v>
      </c>
      <c r="CD354" s="1">
        <v>0</v>
      </c>
      <c r="CE354" s="1">
        <v>0</v>
      </c>
      <c r="CF354" s="1">
        <v>43</v>
      </c>
      <c r="CG354" s="1">
        <v>9</v>
      </c>
      <c r="CH354" s="1">
        <v>0</v>
      </c>
      <c r="CI354" s="1">
        <v>89</v>
      </c>
      <c r="CJ354" s="1">
        <v>5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4</v>
      </c>
      <c r="CT354" s="1">
        <v>8</v>
      </c>
      <c r="CU354" s="1">
        <v>0</v>
      </c>
      <c r="CV354" s="1">
        <v>0</v>
      </c>
      <c r="CW354" s="1">
        <v>0</v>
      </c>
      <c r="CX354" s="1">
        <v>9</v>
      </c>
      <c r="CY354">
        <f t="shared" si="8"/>
        <v>857</v>
      </c>
      <c r="CZ354" t="s">
        <v>683</v>
      </c>
      <c r="DA354">
        <v>-0.51326132628964105</v>
      </c>
      <c r="DB354">
        <v>-0.61402998364847705</v>
      </c>
      <c r="DC354">
        <v>-0.42570148487937898</v>
      </c>
      <c r="DD354">
        <v>3.7858226191699998E-2</v>
      </c>
      <c r="DE354">
        <v>5.4011343290105804</v>
      </c>
      <c r="DF354">
        <v>5.1925189230252796E-3</v>
      </c>
      <c r="DG354">
        <v>0.49734457984040298</v>
      </c>
      <c r="DH354">
        <v>0.62479281546096699</v>
      </c>
      <c r="DI354">
        <v>0.74921700020623705</v>
      </c>
      <c r="DJ354">
        <v>0.663255024247283</v>
      </c>
      <c r="DK354">
        <v>0.76742668332366404</v>
      </c>
    </row>
    <row r="355" spans="1:115" x14ac:dyDescent="0.25">
      <c r="A355" t="s">
        <v>652</v>
      </c>
      <c r="B355" t="s">
        <v>653</v>
      </c>
      <c r="C355" s="1">
        <v>0</v>
      </c>
      <c r="D355" s="1">
        <v>383</v>
      </c>
      <c r="E355" s="1">
        <v>229</v>
      </c>
      <c r="F355" s="1">
        <v>55</v>
      </c>
      <c r="G355" s="1">
        <v>314</v>
      </c>
      <c r="H355" s="1">
        <v>0</v>
      </c>
      <c r="I355" s="1">
        <v>645</v>
      </c>
      <c r="J355" s="1">
        <v>166</v>
      </c>
      <c r="K355" s="1">
        <v>832</v>
      </c>
      <c r="L355" s="1">
        <v>146</v>
      </c>
      <c r="M355" s="1">
        <v>0</v>
      </c>
      <c r="N355" s="1">
        <v>160</v>
      </c>
      <c r="O355" s="1">
        <v>235</v>
      </c>
      <c r="P355" s="1">
        <v>0</v>
      </c>
      <c r="Q355" s="1">
        <v>4</v>
      </c>
      <c r="R355" s="1">
        <v>253</v>
      </c>
      <c r="S355" s="1">
        <v>328</v>
      </c>
      <c r="T355" s="1">
        <v>137</v>
      </c>
      <c r="U355" s="1">
        <v>9</v>
      </c>
      <c r="V355" s="1">
        <v>36</v>
      </c>
      <c r="W355" s="1">
        <v>0</v>
      </c>
      <c r="X355" s="1">
        <v>31</v>
      </c>
      <c r="Y355" s="1">
        <v>4</v>
      </c>
      <c r="Z355" s="1">
        <v>117</v>
      </c>
      <c r="AA355" s="1">
        <v>525</v>
      </c>
      <c r="AB355" s="1">
        <v>12</v>
      </c>
      <c r="AC355" s="1">
        <v>606</v>
      </c>
      <c r="AD355" s="1">
        <v>521</v>
      </c>
      <c r="AE355" s="1">
        <v>1</v>
      </c>
      <c r="AF355" s="1">
        <v>150</v>
      </c>
      <c r="AG355" s="1">
        <v>651</v>
      </c>
      <c r="AH355" s="1">
        <v>591</v>
      </c>
      <c r="AI355" s="1">
        <v>1117</v>
      </c>
      <c r="AJ355" s="1">
        <v>1231</v>
      </c>
      <c r="AK355" s="1">
        <v>65</v>
      </c>
      <c r="AL355" s="1">
        <v>140</v>
      </c>
      <c r="AM355" s="1">
        <v>95</v>
      </c>
      <c r="AN355" s="1">
        <v>22</v>
      </c>
      <c r="AO355" s="1">
        <v>84</v>
      </c>
      <c r="AP355" s="1">
        <v>332</v>
      </c>
      <c r="AQ355" s="1">
        <v>46</v>
      </c>
      <c r="AR355" s="1">
        <v>0</v>
      </c>
      <c r="AS355" s="1">
        <v>2</v>
      </c>
      <c r="AT355" s="1">
        <v>2634</v>
      </c>
      <c r="AU355" s="1">
        <v>114</v>
      </c>
      <c r="AV355" s="1">
        <v>36</v>
      </c>
      <c r="AW355" s="1">
        <v>0</v>
      </c>
      <c r="AX355" s="1">
        <v>0</v>
      </c>
      <c r="AY355" s="1">
        <v>270</v>
      </c>
      <c r="AZ355" s="1">
        <v>34</v>
      </c>
      <c r="BA355" s="1">
        <v>0</v>
      </c>
      <c r="BB355" s="1">
        <v>21</v>
      </c>
      <c r="BC355" s="1">
        <v>27</v>
      </c>
      <c r="BD355" s="1">
        <v>947</v>
      </c>
      <c r="BE355" s="1">
        <v>649</v>
      </c>
      <c r="BF355" s="1">
        <v>781</v>
      </c>
      <c r="BG355" s="1">
        <v>43</v>
      </c>
      <c r="BH355" s="1">
        <v>664</v>
      </c>
      <c r="BI355" s="1">
        <v>320</v>
      </c>
      <c r="BJ355" s="1">
        <v>86</v>
      </c>
      <c r="BK355" s="1">
        <v>562</v>
      </c>
      <c r="BL355" s="1">
        <v>1257</v>
      </c>
      <c r="BM355" s="1">
        <v>48</v>
      </c>
      <c r="BN355" s="1">
        <v>63</v>
      </c>
      <c r="BO355" s="1">
        <v>21</v>
      </c>
      <c r="BP355" s="1">
        <v>47</v>
      </c>
      <c r="BQ355" s="1">
        <v>348</v>
      </c>
      <c r="BR355" s="1">
        <v>5</v>
      </c>
      <c r="BS355" s="1">
        <v>0</v>
      </c>
      <c r="BT355" s="1">
        <v>0</v>
      </c>
      <c r="BU355" s="1">
        <v>5</v>
      </c>
      <c r="BV355" s="1">
        <v>5</v>
      </c>
      <c r="BW355" s="1">
        <v>2</v>
      </c>
      <c r="BX355" s="1">
        <v>666</v>
      </c>
      <c r="BY355" s="1">
        <v>0</v>
      </c>
      <c r="BZ355" s="1">
        <v>415</v>
      </c>
      <c r="CA355" s="1">
        <v>252</v>
      </c>
      <c r="CB355" s="1">
        <v>115</v>
      </c>
      <c r="CC355" s="1">
        <v>0</v>
      </c>
      <c r="CD355" s="1">
        <v>515</v>
      </c>
      <c r="CE355" s="1">
        <v>93</v>
      </c>
      <c r="CF355" s="1">
        <v>458</v>
      </c>
      <c r="CG355" s="1">
        <v>121</v>
      </c>
      <c r="CH355" s="1">
        <v>131</v>
      </c>
      <c r="CI355" s="1">
        <v>281</v>
      </c>
      <c r="CJ355" s="1">
        <v>51</v>
      </c>
      <c r="CK355" s="1">
        <v>7</v>
      </c>
      <c r="CL355" s="1">
        <v>44</v>
      </c>
      <c r="CM355" s="1">
        <v>0</v>
      </c>
      <c r="CN355" s="1">
        <v>2</v>
      </c>
      <c r="CO355" s="1">
        <v>0</v>
      </c>
      <c r="CP355" s="1">
        <v>2</v>
      </c>
      <c r="CQ355" s="1">
        <v>17</v>
      </c>
      <c r="CR355" s="1">
        <v>1</v>
      </c>
      <c r="CS355" s="1">
        <v>7</v>
      </c>
      <c r="CT355" s="1">
        <v>187</v>
      </c>
      <c r="CU355" s="1">
        <v>361</v>
      </c>
      <c r="CV355" s="1">
        <v>3</v>
      </c>
      <c r="CW355" s="1">
        <v>15</v>
      </c>
      <c r="CX355" s="1">
        <v>49</v>
      </c>
      <c r="CY355">
        <f t="shared" si="8"/>
        <v>23057</v>
      </c>
      <c r="CZ355" t="s">
        <v>653</v>
      </c>
      <c r="DA355">
        <v>5.9678537869939197</v>
      </c>
      <c r="DB355">
        <v>5.9984822597521097</v>
      </c>
      <c r="DC355">
        <v>5.9414488552876499</v>
      </c>
      <c r="DD355">
        <v>0.21176936515446201</v>
      </c>
      <c r="DE355">
        <v>4.8934284437447797</v>
      </c>
      <c r="DF355">
        <v>3.84815155224481E-2</v>
      </c>
      <c r="DG355">
        <v>0.47906250017068902</v>
      </c>
      <c r="DH355">
        <v>0.64261665633521803</v>
      </c>
      <c r="DI355">
        <v>0.77052876164074102</v>
      </c>
      <c r="DJ355">
        <v>0.63824711352988395</v>
      </c>
      <c r="DK355">
        <v>0.76760775837208195</v>
      </c>
    </row>
    <row r="356" spans="1:115" x14ac:dyDescent="0.25">
      <c r="A356" t="s">
        <v>892</v>
      </c>
      <c r="B356" t="s">
        <v>893</v>
      </c>
      <c r="C356" s="1">
        <v>43</v>
      </c>
      <c r="D356" s="1">
        <v>602</v>
      </c>
      <c r="E356" s="1">
        <v>462</v>
      </c>
      <c r="F356" s="1">
        <v>100</v>
      </c>
      <c r="G356" s="1">
        <v>1963</v>
      </c>
      <c r="H356" s="1">
        <v>0</v>
      </c>
      <c r="I356" s="1">
        <v>884</v>
      </c>
      <c r="J356" s="1">
        <v>729</v>
      </c>
      <c r="K356" s="1">
        <v>792</v>
      </c>
      <c r="L356" s="1">
        <v>642</v>
      </c>
      <c r="M356" s="1">
        <v>0</v>
      </c>
      <c r="N356" s="1">
        <v>200</v>
      </c>
      <c r="O356" s="1">
        <v>402</v>
      </c>
      <c r="P356" s="1">
        <v>0</v>
      </c>
      <c r="Q356" s="1">
        <v>4</v>
      </c>
      <c r="R356" s="1">
        <v>316</v>
      </c>
      <c r="S356" s="1">
        <v>355</v>
      </c>
      <c r="T356" s="1">
        <v>200</v>
      </c>
      <c r="U356" s="1">
        <v>11</v>
      </c>
      <c r="V356" s="1">
        <v>79</v>
      </c>
      <c r="W356" s="1">
        <v>5</v>
      </c>
      <c r="X356" s="1">
        <v>46</v>
      </c>
      <c r="Y356" s="1">
        <v>3</v>
      </c>
      <c r="Z356" s="1">
        <v>146</v>
      </c>
      <c r="AA356" s="1">
        <v>2861</v>
      </c>
      <c r="AB356" s="1">
        <v>17</v>
      </c>
      <c r="AC356" s="1">
        <v>1179</v>
      </c>
      <c r="AD356" s="1">
        <v>697</v>
      </c>
      <c r="AE356" s="1">
        <v>0</v>
      </c>
      <c r="AF356" s="1">
        <v>238</v>
      </c>
      <c r="AG356" s="1">
        <v>1132</v>
      </c>
      <c r="AH356" s="1">
        <v>900</v>
      </c>
      <c r="AI356" s="1">
        <v>1351</v>
      </c>
      <c r="AJ356" s="1">
        <v>1679</v>
      </c>
      <c r="AK356" s="1">
        <v>76</v>
      </c>
      <c r="AL356" s="1">
        <v>195</v>
      </c>
      <c r="AM356" s="1">
        <v>136</v>
      </c>
      <c r="AN356" s="1">
        <v>25</v>
      </c>
      <c r="AO356" s="1">
        <v>65</v>
      </c>
      <c r="AP356" s="1">
        <v>611</v>
      </c>
      <c r="AQ356" s="1">
        <v>155</v>
      </c>
      <c r="AR356" s="1">
        <v>3</v>
      </c>
      <c r="AS356" s="1">
        <v>21</v>
      </c>
      <c r="AT356" s="1">
        <v>1468</v>
      </c>
      <c r="AU356" s="1">
        <v>102</v>
      </c>
      <c r="AV356" s="1">
        <v>66</v>
      </c>
      <c r="AW356" s="1">
        <v>0</v>
      </c>
      <c r="AX356" s="1">
        <v>0</v>
      </c>
      <c r="AY356" s="1">
        <v>410</v>
      </c>
      <c r="AZ356" s="1">
        <v>61</v>
      </c>
      <c r="BA356" s="1">
        <v>57</v>
      </c>
      <c r="BB356" s="1">
        <v>0</v>
      </c>
      <c r="BC356" s="1">
        <v>37</v>
      </c>
      <c r="BD356" s="1">
        <v>1212</v>
      </c>
      <c r="BE356" s="1">
        <v>1152</v>
      </c>
      <c r="BF356" s="1">
        <v>1278</v>
      </c>
      <c r="BG356" s="1">
        <v>58</v>
      </c>
      <c r="BH356" s="1">
        <v>4997</v>
      </c>
      <c r="BI356" s="1">
        <v>1876</v>
      </c>
      <c r="BJ356" s="1">
        <v>170</v>
      </c>
      <c r="BK356" s="1">
        <v>592</v>
      </c>
      <c r="BL356" s="1">
        <v>4290</v>
      </c>
      <c r="BM356" s="1">
        <v>59</v>
      </c>
      <c r="BN356" s="1">
        <v>131</v>
      </c>
      <c r="BO356" s="1">
        <v>50</v>
      </c>
      <c r="BP356" s="1">
        <v>47</v>
      </c>
      <c r="BQ356" s="1">
        <v>620</v>
      </c>
      <c r="BR356" s="1">
        <v>6</v>
      </c>
      <c r="BS356" s="1">
        <v>0</v>
      </c>
      <c r="BT356" s="1">
        <v>15</v>
      </c>
      <c r="BU356" s="1">
        <v>9</v>
      </c>
      <c r="BV356" s="1">
        <v>18</v>
      </c>
      <c r="BW356" s="1">
        <v>4</v>
      </c>
      <c r="BX356" s="1">
        <v>802</v>
      </c>
      <c r="BY356" s="1">
        <v>8</v>
      </c>
      <c r="BZ356" s="1">
        <v>508</v>
      </c>
      <c r="CA356" s="1">
        <v>317</v>
      </c>
      <c r="CB356" s="1">
        <v>241</v>
      </c>
      <c r="CC356" s="1">
        <v>0</v>
      </c>
      <c r="CD356" s="1">
        <v>773</v>
      </c>
      <c r="CE356" s="1">
        <v>151</v>
      </c>
      <c r="CF356" s="1">
        <v>678</v>
      </c>
      <c r="CG356" s="1">
        <v>290</v>
      </c>
      <c r="CH356" s="1">
        <v>519</v>
      </c>
      <c r="CI356" s="1">
        <v>421</v>
      </c>
      <c r="CJ356" s="1">
        <v>51</v>
      </c>
      <c r="CK356" s="1">
        <v>27</v>
      </c>
      <c r="CL356" s="1">
        <v>70</v>
      </c>
      <c r="CM356" s="1">
        <v>3</v>
      </c>
      <c r="CN356" s="1">
        <v>2</v>
      </c>
      <c r="CO356" s="1">
        <v>0</v>
      </c>
      <c r="CP356" s="1">
        <v>6</v>
      </c>
      <c r="CQ356" s="1">
        <v>18</v>
      </c>
      <c r="CR356" s="1">
        <v>0</v>
      </c>
      <c r="CS356" s="1">
        <v>19</v>
      </c>
      <c r="CT356" s="1">
        <v>282</v>
      </c>
      <c r="CU356" s="1">
        <v>498</v>
      </c>
      <c r="CV356" s="1">
        <v>10</v>
      </c>
      <c r="CW356" s="1">
        <v>29</v>
      </c>
      <c r="CX356" s="1">
        <v>57</v>
      </c>
      <c r="CY356">
        <f t="shared" si="8"/>
        <v>43890</v>
      </c>
      <c r="CZ356" t="s">
        <v>893</v>
      </c>
      <c r="DA356">
        <v>6.4191679358496998</v>
      </c>
      <c r="DB356">
        <v>6.5248666483081896</v>
      </c>
      <c r="DC356">
        <v>6.2975013618050397</v>
      </c>
      <c r="DD356">
        <v>0.208822200135306</v>
      </c>
      <c r="DE356">
        <v>4.37218428035378</v>
      </c>
      <c r="DF356">
        <v>4.1402610334763897E-2</v>
      </c>
      <c r="DG356">
        <v>0.476413620935772</v>
      </c>
      <c r="DH356">
        <v>0.484548926188482</v>
      </c>
      <c r="DI356">
        <v>0.65006250243692698</v>
      </c>
      <c r="DJ356">
        <v>0.64812765788944804</v>
      </c>
      <c r="DK356">
        <v>0.77419644854970804</v>
      </c>
    </row>
    <row r="357" spans="1:115" x14ac:dyDescent="0.25">
      <c r="A357" t="s">
        <v>628</v>
      </c>
      <c r="B357" t="s">
        <v>629</v>
      </c>
      <c r="C357" s="1">
        <v>15</v>
      </c>
      <c r="D357" s="1">
        <v>1</v>
      </c>
      <c r="E357" s="1">
        <v>22</v>
      </c>
      <c r="F357" s="1">
        <v>0</v>
      </c>
      <c r="G357" s="1">
        <v>3</v>
      </c>
      <c r="H357" s="1">
        <v>0</v>
      </c>
      <c r="I357" s="1">
        <v>25</v>
      </c>
      <c r="J357" s="1">
        <v>1</v>
      </c>
      <c r="K357" s="1">
        <v>3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7</v>
      </c>
      <c r="S357" s="1">
        <v>27</v>
      </c>
      <c r="T357" s="1">
        <v>0</v>
      </c>
      <c r="U357" s="1">
        <v>0</v>
      </c>
      <c r="V357" s="1">
        <v>1</v>
      </c>
      <c r="W357" s="1">
        <v>0</v>
      </c>
      <c r="X357" s="1">
        <v>0</v>
      </c>
      <c r="Y357" s="1">
        <v>0</v>
      </c>
      <c r="Z357" s="1">
        <v>6</v>
      </c>
      <c r="AA357" s="1">
        <v>53</v>
      </c>
      <c r="AB357" s="1">
        <v>0</v>
      </c>
      <c r="AC357" s="1">
        <v>0</v>
      </c>
      <c r="AD357" s="1">
        <v>0</v>
      </c>
      <c r="AE357" s="1">
        <v>1</v>
      </c>
      <c r="AF357" s="1">
        <v>11</v>
      </c>
      <c r="AG357" s="1">
        <v>0</v>
      </c>
      <c r="AH357" s="1">
        <v>30</v>
      </c>
      <c r="AI357" s="1">
        <v>47</v>
      </c>
      <c r="AJ357" s="1">
        <v>65</v>
      </c>
      <c r="AK357" s="1">
        <v>2</v>
      </c>
      <c r="AL357" s="1">
        <v>0</v>
      </c>
      <c r="AM357" s="1">
        <v>0</v>
      </c>
      <c r="AN357" s="1">
        <v>0</v>
      </c>
      <c r="AO357" s="1">
        <v>7</v>
      </c>
      <c r="AP357" s="1">
        <v>18</v>
      </c>
      <c r="AQ357" s="1">
        <v>1</v>
      </c>
      <c r="AR357" s="1">
        <v>0</v>
      </c>
      <c r="AS357" s="1">
        <v>0</v>
      </c>
      <c r="AT357" s="1">
        <v>182</v>
      </c>
      <c r="AU357" s="1">
        <v>0</v>
      </c>
      <c r="AV357" s="1">
        <v>1</v>
      </c>
      <c r="AW357" s="1">
        <v>0</v>
      </c>
      <c r="AX357" s="1">
        <v>0</v>
      </c>
      <c r="AY357" s="1">
        <v>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2</v>
      </c>
      <c r="BH357" s="1">
        <v>17</v>
      </c>
      <c r="BI357" s="1">
        <v>28</v>
      </c>
      <c r="BJ357" s="1">
        <v>0</v>
      </c>
      <c r="BK357" s="1">
        <v>0</v>
      </c>
      <c r="BL357" s="1">
        <v>152</v>
      </c>
      <c r="BM357" s="1">
        <v>4</v>
      </c>
      <c r="BN357" s="1">
        <v>1</v>
      </c>
      <c r="BO357" s="1">
        <v>7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17</v>
      </c>
      <c r="BY357" s="1">
        <v>7</v>
      </c>
      <c r="BZ357" s="1">
        <v>0</v>
      </c>
      <c r="CA357" s="1">
        <v>0</v>
      </c>
      <c r="CB357" s="1">
        <v>2</v>
      </c>
      <c r="CC357" s="1">
        <v>5</v>
      </c>
      <c r="CD357" s="1">
        <v>0</v>
      </c>
      <c r="CE357" s="1">
        <v>0</v>
      </c>
      <c r="CF357" s="1">
        <v>35</v>
      </c>
      <c r="CG357" s="1">
        <v>0</v>
      </c>
      <c r="CH357" s="1">
        <v>0</v>
      </c>
      <c r="CI357" s="1">
        <v>0</v>
      </c>
      <c r="CJ357" s="1">
        <v>1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0</v>
      </c>
      <c r="CQ357" s="1">
        <v>0</v>
      </c>
      <c r="CR357" s="1">
        <v>2</v>
      </c>
      <c r="CS357" s="1">
        <v>0</v>
      </c>
      <c r="CT357" s="1">
        <v>0</v>
      </c>
      <c r="CU357" s="1">
        <v>4</v>
      </c>
      <c r="CV357" s="1">
        <v>0</v>
      </c>
      <c r="CW357" s="1">
        <v>3</v>
      </c>
      <c r="CX357" s="1">
        <v>0</v>
      </c>
      <c r="CY357">
        <f t="shared" si="8"/>
        <v>816</v>
      </c>
      <c r="CZ357" t="s">
        <v>629</v>
      </c>
      <c r="DA357">
        <v>-0.45959773281910099</v>
      </c>
      <c r="DB357">
        <v>-0.57841704996354804</v>
      </c>
      <c r="DC357">
        <v>-0.31144345391326</v>
      </c>
      <c r="DD357">
        <v>7.9235697693842894E-2</v>
      </c>
      <c r="DE357">
        <v>5.2569686257398303</v>
      </c>
      <c r="DF357">
        <v>1.28249490535458E-2</v>
      </c>
      <c r="DG357">
        <v>0.49453295849495299</v>
      </c>
      <c r="DH357">
        <v>0.59403206207478598</v>
      </c>
      <c r="DI357">
        <v>0.72309334424051197</v>
      </c>
      <c r="DJ357">
        <v>0.67193979708169604</v>
      </c>
      <c r="DK357">
        <v>0.77619166603436796</v>
      </c>
    </row>
    <row r="358" spans="1:115" x14ac:dyDescent="0.25">
      <c r="A358" t="s">
        <v>522</v>
      </c>
      <c r="B358" t="s">
        <v>523</v>
      </c>
      <c r="C358" s="1">
        <v>0</v>
      </c>
      <c r="D358" s="1">
        <v>22</v>
      </c>
      <c r="E358" s="1">
        <v>18</v>
      </c>
      <c r="F358" s="1">
        <v>4</v>
      </c>
      <c r="G358" s="1">
        <v>23</v>
      </c>
      <c r="H358" s="1">
        <v>0</v>
      </c>
      <c r="I358" s="1">
        <v>43</v>
      </c>
      <c r="J358" s="1">
        <v>6</v>
      </c>
      <c r="K358" s="1">
        <v>25</v>
      </c>
      <c r="L358" s="1">
        <v>5</v>
      </c>
      <c r="M358" s="1">
        <v>0</v>
      </c>
      <c r="N358" s="1">
        <v>12</v>
      </c>
      <c r="O358" s="1">
        <v>23</v>
      </c>
      <c r="P358" s="1">
        <v>0</v>
      </c>
      <c r="Q358" s="1">
        <v>0</v>
      </c>
      <c r="R358" s="1">
        <v>10</v>
      </c>
      <c r="S358" s="1">
        <v>3</v>
      </c>
      <c r="T358" s="1">
        <v>1</v>
      </c>
      <c r="U358" s="1">
        <v>0</v>
      </c>
      <c r="V358" s="1">
        <v>0</v>
      </c>
      <c r="W358" s="1">
        <v>1</v>
      </c>
      <c r="X358" s="1">
        <v>1</v>
      </c>
      <c r="Y358" s="1">
        <v>0</v>
      </c>
      <c r="Z358" s="1">
        <v>3</v>
      </c>
      <c r="AA358" s="1">
        <v>45</v>
      </c>
      <c r="AB358" s="1">
        <v>2</v>
      </c>
      <c r="AC358" s="1">
        <v>33</v>
      </c>
      <c r="AD358" s="1">
        <v>31</v>
      </c>
      <c r="AE358" s="1">
        <v>0</v>
      </c>
      <c r="AF358" s="1">
        <v>4</v>
      </c>
      <c r="AG358" s="1">
        <v>42</v>
      </c>
      <c r="AH358" s="1">
        <v>32</v>
      </c>
      <c r="AI358" s="1">
        <v>61</v>
      </c>
      <c r="AJ358" s="1">
        <v>58</v>
      </c>
      <c r="AK358" s="1">
        <v>3</v>
      </c>
      <c r="AL358" s="1">
        <v>9</v>
      </c>
      <c r="AM358" s="1">
        <v>4</v>
      </c>
      <c r="AN358" s="1">
        <v>0</v>
      </c>
      <c r="AO358" s="1">
        <v>0</v>
      </c>
      <c r="AP358" s="1">
        <v>28</v>
      </c>
      <c r="AQ358" s="1">
        <v>1</v>
      </c>
      <c r="AR358" s="1">
        <v>0</v>
      </c>
      <c r="AS358" s="1">
        <v>0</v>
      </c>
      <c r="AT358" s="1">
        <v>16</v>
      </c>
      <c r="AU358" s="1">
        <v>8</v>
      </c>
      <c r="AV358" s="1">
        <v>3</v>
      </c>
      <c r="AW358" s="1">
        <v>0</v>
      </c>
      <c r="AX358" s="1">
        <v>0</v>
      </c>
      <c r="AY358" s="1">
        <v>10</v>
      </c>
      <c r="AZ358" s="1">
        <v>1</v>
      </c>
      <c r="BA358" s="1">
        <v>0</v>
      </c>
      <c r="BB358" s="1">
        <v>0</v>
      </c>
      <c r="BC358" s="1">
        <v>1</v>
      </c>
      <c r="BD358" s="1">
        <v>55</v>
      </c>
      <c r="BE358" s="1">
        <v>64</v>
      </c>
      <c r="BF358" s="1">
        <v>21</v>
      </c>
      <c r="BG358" s="1">
        <v>4</v>
      </c>
      <c r="BH358" s="1">
        <v>54</v>
      </c>
      <c r="BI358" s="1">
        <v>21</v>
      </c>
      <c r="BJ358" s="1">
        <v>8</v>
      </c>
      <c r="BK358" s="1">
        <v>26</v>
      </c>
      <c r="BL358" s="1">
        <v>109</v>
      </c>
      <c r="BM358" s="1">
        <v>1</v>
      </c>
      <c r="BN358" s="1">
        <v>2</v>
      </c>
      <c r="BO358" s="1">
        <v>1</v>
      </c>
      <c r="BP358" s="1">
        <v>2</v>
      </c>
      <c r="BQ358" s="1">
        <v>3</v>
      </c>
      <c r="BR358" s="1">
        <v>0</v>
      </c>
      <c r="BS358" s="1">
        <v>0</v>
      </c>
      <c r="BT358" s="1">
        <v>1</v>
      </c>
      <c r="BU358" s="1">
        <v>0</v>
      </c>
      <c r="BV358" s="1">
        <v>0</v>
      </c>
      <c r="BW358" s="1">
        <v>0</v>
      </c>
      <c r="BX358" s="1">
        <v>65</v>
      </c>
      <c r="BY358" s="1">
        <v>0</v>
      </c>
      <c r="BZ358" s="1">
        <v>34</v>
      </c>
      <c r="CA358" s="1">
        <v>0</v>
      </c>
      <c r="CB358" s="1">
        <v>5</v>
      </c>
      <c r="CC358" s="1">
        <v>0</v>
      </c>
      <c r="CD358" s="1">
        <v>50</v>
      </c>
      <c r="CE358" s="1">
        <v>4</v>
      </c>
      <c r="CF358" s="1">
        <v>40</v>
      </c>
      <c r="CG358" s="1">
        <v>9</v>
      </c>
      <c r="CH358" s="1">
        <v>1</v>
      </c>
      <c r="CI358" s="1">
        <v>6</v>
      </c>
      <c r="CJ358" s="1">
        <v>2</v>
      </c>
      <c r="CK358" s="1">
        <v>0</v>
      </c>
      <c r="CL358" s="1">
        <v>2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1</v>
      </c>
      <c r="CT358" s="1">
        <v>0</v>
      </c>
      <c r="CU358" s="1">
        <v>22</v>
      </c>
      <c r="CV358" s="1">
        <v>0</v>
      </c>
      <c r="CW358" s="1">
        <v>1</v>
      </c>
      <c r="CX358" s="1">
        <v>3</v>
      </c>
      <c r="CY358">
        <f t="shared" si="8"/>
        <v>1209</v>
      </c>
      <c r="CZ358" t="s">
        <v>523</v>
      </c>
      <c r="DA358">
        <v>1.4589448582949001</v>
      </c>
      <c r="DB358">
        <v>1.4926035441004399</v>
      </c>
      <c r="DC358">
        <v>1.4117837585773201</v>
      </c>
      <c r="DD358">
        <v>0.22555804593071099</v>
      </c>
      <c r="DE358">
        <v>4.3124902497933304</v>
      </c>
      <c r="DF358">
        <v>4.6502926645714399E-2</v>
      </c>
      <c r="DG358">
        <v>0.480162449396206</v>
      </c>
      <c r="DH358">
        <v>0.605210844985135</v>
      </c>
      <c r="DI358">
        <v>0.73078794827267302</v>
      </c>
      <c r="DJ358">
        <v>0.67050833271947197</v>
      </c>
      <c r="DK358">
        <v>0.77796862057443195</v>
      </c>
    </row>
    <row r="359" spans="1:115" x14ac:dyDescent="0.25">
      <c r="A359" t="s">
        <v>496</v>
      </c>
      <c r="B359" t="s">
        <v>497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0</v>
      </c>
      <c r="M359" s="1">
        <v>205</v>
      </c>
      <c r="N359" s="1">
        <v>0</v>
      </c>
      <c r="O359" s="1">
        <v>0</v>
      </c>
      <c r="P359" s="1">
        <v>474</v>
      </c>
      <c r="Q359" s="1">
        <v>65</v>
      </c>
      <c r="R359" s="1">
        <v>18311</v>
      </c>
      <c r="S359" s="1">
        <v>0</v>
      </c>
      <c r="T359" s="1">
        <v>213</v>
      </c>
      <c r="U359" s="1">
        <v>954</v>
      </c>
      <c r="V359" s="1">
        <v>3</v>
      </c>
      <c r="W359" s="1">
        <v>1680</v>
      </c>
      <c r="X359" s="1">
        <v>397</v>
      </c>
      <c r="Y359" s="1">
        <v>14</v>
      </c>
      <c r="Z359" s="1">
        <v>2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937</v>
      </c>
      <c r="AK359" s="1">
        <v>1</v>
      </c>
      <c r="AL359" s="1">
        <v>1356</v>
      </c>
      <c r="AM359" s="1">
        <v>0</v>
      </c>
      <c r="AN359" s="1">
        <v>8</v>
      </c>
      <c r="AO359" s="1">
        <v>2</v>
      </c>
      <c r="AP359" s="1">
        <v>0</v>
      </c>
      <c r="AQ359" s="1">
        <v>4</v>
      </c>
      <c r="AR359" s="1">
        <v>0</v>
      </c>
      <c r="AS359" s="1">
        <v>0</v>
      </c>
      <c r="AT359" s="1">
        <v>0</v>
      </c>
      <c r="AU359" s="1">
        <v>0</v>
      </c>
      <c r="AV359" s="1">
        <v>10790</v>
      </c>
      <c r="AW359" s="1">
        <v>1457</v>
      </c>
      <c r="AX359" s="1">
        <v>13</v>
      </c>
      <c r="AY359" s="1">
        <v>593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5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7</v>
      </c>
      <c r="BP359" s="1">
        <v>0</v>
      </c>
      <c r="BQ359" s="1">
        <v>0</v>
      </c>
      <c r="BR359" s="1">
        <v>6650</v>
      </c>
      <c r="BS359" s="1">
        <v>2</v>
      </c>
      <c r="BT359" s="1">
        <v>1</v>
      </c>
      <c r="BU359" s="1">
        <v>25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5</v>
      </c>
      <c r="CB359" s="1">
        <v>3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1</v>
      </c>
      <c r="CI359" s="1">
        <v>0</v>
      </c>
      <c r="CJ359" s="1">
        <v>0</v>
      </c>
      <c r="CK359" s="1">
        <v>10</v>
      </c>
      <c r="CL359" s="1">
        <v>5883</v>
      </c>
      <c r="CM359" s="1">
        <v>0</v>
      </c>
      <c r="CN359" s="1">
        <v>0</v>
      </c>
      <c r="CO359" s="1">
        <v>643</v>
      </c>
      <c r="CP359" s="1">
        <v>3</v>
      </c>
      <c r="CQ359" s="1">
        <v>435</v>
      </c>
      <c r="CR359" s="1">
        <v>2</v>
      </c>
      <c r="CS359" s="1">
        <v>16</v>
      </c>
      <c r="CT359" s="1">
        <v>11</v>
      </c>
      <c r="CU359" s="1">
        <v>3002</v>
      </c>
      <c r="CV359" s="1">
        <v>1025</v>
      </c>
      <c r="CW359" s="1">
        <v>26</v>
      </c>
      <c r="CX359" s="1">
        <v>0</v>
      </c>
      <c r="CY359">
        <f t="shared" si="8"/>
        <v>55235</v>
      </c>
      <c r="CZ359" t="s">
        <v>497</v>
      </c>
      <c r="DA359">
        <v>-0.37721240301977099</v>
      </c>
      <c r="DB359">
        <v>-0.73805510990984902</v>
      </c>
      <c r="DC359">
        <v>-2.6828207672018298E-2</v>
      </c>
      <c r="DD359">
        <v>0.222692862211196</v>
      </c>
      <c r="DE359">
        <v>8.9149778024172406</v>
      </c>
      <c r="DF359">
        <v>2.23646953799728E-2</v>
      </c>
      <c r="DG359">
        <v>0.48843750009414599</v>
      </c>
      <c r="DH359">
        <v>0.73911978665862499</v>
      </c>
      <c r="DI359">
        <v>0.83640809041294795</v>
      </c>
      <c r="DJ359">
        <v>0.68248046823508401</v>
      </c>
      <c r="DK359">
        <v>0.78424611194301197</v>
      </c>
    </row>
    <row r="360" spans="1:115" x14ac:dyDescent="0.25">
      <c r="A360" t="s">
        <v>602</v>
      </c>
      <c r="B360" t="s">
        <v>603</v>
      </c>
      <c r="C360" s="1">
        <v>27</v>
      </c>
      <c r="D360" s="1">
        <v>1</v>
      </c>
      <c r="E360" s="1">
        <v>571</v>
      </c>
      <c r="F360" s="1">
        <v>1</v>
      </c>
      <c r="G360" s="1">
        <v>3</v>
      </c>
      <c r="H360" s="1">
        <v>9</v>
      </c>
      <c r="I360" s="1">
        <v>13</v>
      </c>
      <c r="J360" s="1">
        <v>2</v>
      </c>
      <c r="K360" s="1">
        <v>32</v>
      </c>
      <c r="L360" s="1">
        <v>1</v>
      </c>
      <c r="M360" s="1">
        <v>0</v>
      </c>
      <c r="N360" s="1">
        <v>0</v>
      </c>
      <c r="O360" s="1">
        <v>1</v>
      </c>
      <c r="P360" s="1">
        <v>0</v>
      </c>
      <c r="Q360" s="1">
        <v>3</v>
      </c>
      <c r="R360" s="1">
        <v>4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5</v>
      </c>
      <c r="AB360" s="1">
        <v>2</v>
      </c>
      <c r="AC360" s="1">
        <v>12</v>
      </c>
      <c r="AD360" s="1">
        <v>3</v>
      </c>
      <c r="AE360" s="1">
        <v>3</v>
      </c>
      <c r="AF360" s="1">
        <v>1</v>
      </c>
      <c r="AG360" s="1">
        <v>0</v>
      </c>
      <c r="AH360" s="1">
        <v>53</v>
      </c>
      <c r="AI360" s="1">
        <v>0</v>
      </c>
      <c r="AJ360" s="1">
        <v>1</v>
      </c>
      <c r="AK360" s="1">
        <v>0</v>
      </c>
      <c r="AL360" s="1">
        <v>0</v>
      </c>
      <c r="AM360" s="1">
        <v>2</v>
      </c>
      <c r="AN360" s="1">
        <v>0</v>
      </c>
      <c r="AO360" s="1">
        <v>0</v>
      </c>
      <c r="AP360" s="1">
        <v>0</v>
      </c>
      <c r="AQ360" s="1">
        <v>2</v>
      </c>
      <c r="AR360" s="1">
        <v>0</v>
      </c>
      <c r="AS360" s="1">
        <v>1</v>
      </c>
      <c r="AT360" s="1">
        <v>37</v>
      </c>
      <c r="AU360" s="1">
        <v>3</v>
      </c>
      <c r="AV360" s="1">
        <v>0</v>
      </c>
      <c r="AW360" s="1">
        <v>1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2</v>
      </c>
      <c r="BG360" s="1">
        <v>1</v>
      </c>
      <c r="BH360" s="1">
        <v>0</v>
      </c>
      <c r="BI360" s="1">
        <v>0</v>
      </c>
      <c r="BJ360" s="1">
        <v>4</v>
      </c>
      <c r="BK360" s="1">
        <v>0</v>
      </c>
      <c r="BL360" s="1">
        <v>0</v>
      </c>
      <c r="BM360" s="1">
        <v>1</v>
      </c>
      <c r="BN360" s="1">
        <v>0</v>
      </c>
      <c r="BO360" s="1">
        <v>1</v>
      </c>
      <c r="BP360" s="1">
        <v>2</v>
      </c>
      <c r="BQ360" s="1">
        <v>0</v>
      </c>
      <c r="BR360" s="1">
        <v>0</v>
      </c>
      <c r="BS360" s="1">
        <v>1</v>
      </c>
      <c r="BT360" s="1">
        <v>1</v>
      </c>
      <c r="BU360" s="1">
        <v>7</v>
      </c>
      <c r="BV360" s="1">
        <v>0</v>
      </c>
      <c r="BW360" s="1">
        <v>5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2</v>
      </c>
      <c r="CE360" s="1">
        <v>0</v>
      </c>
      <c r="CF360" s="1">
        <v>0</v>
      </c>
      <c r="CG360" s="1">
        <v>2</v>
      </c>
      <c r="CH360" s="1">
        <v>3</v>
      </c>
      <c r="CI360" s="1">
        <v>32</v>
      </c>
      <c r="CJ360" s="1">
        <v>2</v>
      </c>
      <c r="CK360" s="1">
        <v>5</v>
      </c>
      <c r="CL360" s="1">
        <v>3</v>
      </c>
      <c r="CM360" s="1">
        <v>0</v>
      </c>
      <c r="CN360" s="1">
        <v>0</v>
      </c>
      <c r="CO360" s="1">
        <v>4</v>
      </c>
      <c r="CP360" s="1">
        <v>0</v>
      </c>
      <c r="CQ360" s="1">
        <v>0</v>
      </c>
      <c r="CR360" s="1">
        <v>0</v>
      </c>
      <c r="CS360" s="1">
        <v>0</v>
      </c>
      <c r="CT360" s="1">
        <v>13</v>
      </c>
      <c r="CU360" s="1">
        <v>0</v>
      </c>
      <c r="CV360" s="1">
        <v>0</v>
      </c>
      <c r="CW360" s="1">
        <v>0</v>
      </c>
      <c r="CX360" s="1">
        <v>0</v>
      </c>
      <c r="CY360">
        <f t="shared" si="8"/>
        <v>885</v>
      </c>
      <c r="CZ360" t="s">
        <v>603</v>
      </c>
      <c r="DA360">
        <v>-0.28485552757604998</v>
      </c>
      <c r="DB360">
        <v>-0.30988511651956302</v>
      </c>
      <c r="DC360">
        <v>-0.26739943375029501</v>
      </c>
      <c r="DD360">
        <v>-1.6711172207450001E-2</v>
      </c>
      <c r="DE360">
        <v>4.9388808050813804</v>
      </c>
      <c r="DF360">
        <v>-3.22021873506334E-3</v>
      </c>
      <c r="DG360">
        <v>0.49828178695555497</v>
      </c>
      <c r="DH360">
        <v>0.62674956846014496</v>
      </c>
      <c r="DI360">
        <v>0.74905541968961198</v>
      </c>
      <c r="DJ360">
        <v>0.68183391388844095</v>
      </c>
      <c r="DK360">
        <v>0.78710449109897695</v>
      </c>
    </row>
    <row r="361" spans="1:115" x14ac:dyDescent="0.25">
      <c r="A361" t="s">
        <v>582</v>
      </c>
      <c r="B361" t="s">
        <v>583</v>
      </c>
      <c r="C361" s="1">
        <v>0</v>
      </c>
      <c r="D361" s="1">
        <v>2</v>
      </c>
      <c r="E361" s="1">
        <v>0</v>
      </c>
      <c r="F361" s="1">
        <v>1</v>
      </c>
      <c r="G361" s="1">
        <v>226</v>
      </c>
      <c r="H361" s="1">
        <v>0</v>
      </c>
      <c r="I361" s="1">
        <v>32</v>
      </c>
      <c r="J361" s="1">
        <v>0</v>
      </c>
      <c r="K361" s="1">
        <v>6</v>
      </c>
      <c r="L361" s="1">
        <v>0</v>
      </c>
      <c r="M361" s="1">
        <v>0</v>
      </c>
      <c r="N361" s="1">
        <v>4</v>
      </c>
      <c r="O361" s="1">
        <v>0</v>
      </c>
      <c r="P361" s="1">
        <v>0</v>
      </c>
      <c r="Q361" s="1">
        <v>0</v>
      </c>
      <c r="R361" s="1">
        <v>9</v>
      </c>
      <c r="S361" s="1">
        <v>0</v>
      </c>
      <c r="T361" s="1">
        <v>0</v>
      </c>
      <c r="U361" s="1">
        <v>3</v>
      </c>
      <c r="V361" s="1">
        <v>0</v>
      </c>
      <c r="W361" s="1">
        <v>0</v>
      </c>
      <c r="X361" s="1">
        <v>2</v>
      </c>
      <c r="Y361" s="1">
        <v>0</v>
      </c>
      <c r="Z361" s="1">
        <v>0</v>
      </c>
      <c r="AA361" s="1">
        <v>17</v>
      </c>
      <c r="AB361" s="1">
        <v>0</v>
      </c>
      <c r="AC361" s="1">
        <v>17</v>
      </c>
      <c r="AD361" s="1">
        <v>0</v>
      </c>
      <c r="AE361" s="1">
        <v>2</v>
      </c>
      <c r="AF361" s="1">
        <v>0</v>
      </c>
      <c r="AG361" s="1">
        <v>27</v>
      </c>
      <c r="AH361" s="1">
        <v>125</v>
      </c>
      <c r="AI361" s="1">
        <v>54</v>
      </c>
      <c r="AJ361" s="1">
        <v>0</v>
      </c>
      <c r="AK361" s="1">
        <v>6</v>
      </c>
      <c r="AL361" s="1">
        <v>22</v>
      </c>
      <c r="AM361" s="1">
        <v>0</v>
      </c>
      <c r="AN361" s="1">
        <v>0</v>
      </c>
      <c r="AO361" s="1">
        <v>0</v>
      </c>
      <c r="AP361" s="1">
        <v>79</v>
      </c>
      <c r="AQ361" s="1">
        <v>5</v>
      </c>
      <c r="AR361" s="1">
        <v>0</v>
      </c>
      <c r="AS361" s="1">
        <v>0</v>
      </c>
      <c r="AT361" s="1">
        <v>0</v>
      </c>
      <c r="AU361" s="1">
        <v>1</v>
      </c>
      <c r="AV361" s="1">
        <v>6</v>
      </c>
      <c r="AW361" s="1">
        <v>0</v>
      </c>
      <c r="AX361" s="1">
        <v>0</v>
      </c>
      <c r="AY361" s="1">
        <v>18</v>
      </c>
      <c r="AZ361" s="1">
        <v>2</v>
      </c>
      <c r="BA361" s="1">
        <v>0</v>
      </c>
      <c r="BB361" s="1">
        <v>21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29</v>
      </c>
      <c r="BI361" s="1">
        <v>270</v>
      </c>
      <c r="BJ361" s="1">
        <v>0</v>
      </c>
      <c r="BK361" s="1">
        <v>0</v>
      </c>
      <c r="BL361" s="1">
        <v>134</v>
      </c>
      <c r="BM361" s="1">
        <v>3</v>
      </c>
      <c r="BN361" s="1">
        <v>0</v>
      </c>
      <c r="BO361" s="1">
        <v>1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1</v>
      </c>
      <c r="BV361" s="1">
        <v>0</v>
      </c>
      <c r="BW361" s="1">
        <v>0</v>
      </c>
      <c r="BX361" s="1">
        <v>83</v>
      </c>
      <c r="BY361" s="1">
        <v>0</v>
      </c>
      <c r="BZ361" s="1">
        <v>0</v>
      </c>
      <c r="CA361" s="1">
        <v>0</v>
      </c>
      <c r="CB361" s="1">
        <v>1</v>
      </c>
      <c r="CC361" s="1">
        <v>0</v>
      </c>
      <c r="CD361" s="1">
        <v>0</v>
      </c>
      <c r="CE361" s="1">
        <v>0</v>
      </c>
      <c r="CF361" s="1">
        <v>137</v>
      </c>
      <c r="CG361" s="1">
        <v>5</v>
      </c>
      <c r="CH361" s="1">
        <v>0</v>
      </c>
      <c r="CI361" s="1">
        <v>1</v>
      </c>
      <c r="CJ361" s="1">
        <v>5</v>
      </c>
      <c r="CK361" s="1">
        <v>0</v>
      </c>
      <c r="CL361" s="1">
        <v>1</v>
      </c>
      <c r="CM361" s="1">
        <v>0</v>
      </c>
      <c r="CN361" s="1">
        <v>0</v>
      </c>
      <c r="CO361" s="1">
        <v>0</v>
      </c>
      <c r="CP361" s="1">
        <v>2</v>
      </c>
      <c r="CQ361" s="1">
        <v>0</v>
      </c>
      <c r="CR361" s="1">
        <v>1</v>
      </c>
      <c r="CS361" s="1">
        <v>3</v>
      </c>
      <c r="CT361" s="1">
        <v>0</v>
      </c>
      <c r="CU361" s="1">
        <v>0</v>
      </c>
      <c r="CV361" s="1">
        <v>0</v>
      </c>
      <c r="CW361" s="1">
        <v>5</v>
      </c>
      <c r="CX361" s="1">
        <v>6</v>
      </c>
      <c r="CY361">
        <f t="shared" si="8"/>
        <v>1375</v>
      </c>
      <c r="CZ361" t="s">
        <v>583</v>
      </c>
      <c r="DA361">
        <v>-0.19499801573858799</v>
      </c>
      <c r="DB361">
        <v>-0.24769672148069499</v>
      </c>
      <c r="DC361">
        <v>-0.14849409257913301</v>
      </c>
      <c r="DD361">
        <v>0.217399952818493</v>
      </c>
      <c r="DE361">
        <v>5.4431736245965299</v>
      </c>
      <c r="DF361">
        <v>3.7837718729054698E-2</v>
      </c>
      <c r="DG361">
        <v>0.48187500014769602</v>
      </c>
      <c r="DH361">
        <v>0.60836160306105902</v>
      </c>
      <c r="DI361">
        <v>0.73443853519108504</v>
      </c>
      <c r="DJ361">
        <v>0.68904674485747097</v>
      </c>
      <c r="DK361">
        <v>0.78925661026083505</v>
      </c>
    </row>
    <row r="362" spans="1:115" x14ac:dyDescent="0.25">
      <c r="A362" t="s">
        <v>728</v>
      </c>
      <c r="B362" t="s">
        <v>729</v>
      </c>
      <c r="C362" s="1">
        <v>0</v>
      </c>
      <c r="D362" s="1">
        <v>5</v>
      </c>
      <c r="E362" s="1">
        <v>60</v>
      </c>
      <c r="F362" s="1">
        <v>3</v>
      </c>
      <c r="G362" s="1">
        <v>497</v>
      </c>
      <c r="H362" s="1">
        <v>0</v>
      </c>
      <c r="I362" s="1">
        <v>21</v>
      </c>
      <c r="J362" s="1">
        <v>3</v>
      </c>
      <c r="K362" s="1">
        <v>4</v>
      </c>
      <c r="L362" s="1">
        <v>5</v>
      </c>
      <c r="M362" s="1">
        <v>0</v>
      </c>
      <c r="N362" s="1">
        <v>19</v>
      </c>
      <c r="O362" s="1">
        <v>0</v>
      </c>
      <c r="P362" s="1">
        <v>0</v>
      </c>
      <c r="Q362" s="1">
        <v>0</v>
      </c>
      <c r="R362" s="1">
        <v>23</v>
      </c>
      <c r="S362" s="1">
        <v>0</v>
      </c>
      <c r="T362" s="1">
        <v>1</v>
      </c>
      <c r="U362" s="1">
        <v>0</v>
      </c>
      <c r="V362" s="1">
        <v>6</v>
      </c>
      <c r="W362" s="1">
        <v>0</v>
      </c>
      <c r="X362" s="1">
        <v>19</v>
      </c>
      <c r="Y362" s="1">
        <v>0</v>
      </c>
      <c r="Z362" s="1">
        <v>2</v>
      </c>
      <c r="AA362" s="1">
        <v>94</v>
      </c>
      <c r="AB362" s="1">
        <v>0</v>
      </c>
      <c r="AC362" s="1">
        <v>18</v>
      </c>
      <c r="AD362" s="1">
        <v>0</v>
      </c>
      <c r="AE362" s="1">
        <v>0</v>
      </c>
      <c r="AF362" s="1">
        <v>7</v>
      </c>
      <c r="AG362" s="1">
        <v>365</v>
      </c>
      <c r="AH362" s="1">
        <v>11</v>
      </c>
      <c r="AI362" s="1">
        <v>35</v>
      </c>
      <c r="AJ362" s="1">
        <v>25</v>
      </c>
      <c r="AK362" s="1">
        <v>5</v>
      </c>
      <c r="AL362" s="1">
        <v>36</v>
      </c>
      <c r="AM362" s="1">
        <v>0</v>
      </c>
      <c r="AN362" s="1">
        <v>1</v>
      </c>
      <c r="AO362" s="1">
        <v>0</v>
      </c>
      <c r="AP362" s="1">
        <v>25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4</v>
      </c>
      <c r="AW362" s="1">
        <v>0</v>
      </c>
      <c r="AX362" s="1">
        <v>0</v>
      </c>
      <c r="AY362" s="1">
        <v>7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16</v>
      </c>
      <c r="BF362" s="1">
        <v>50</v>
      </c>
      <c r="BG362" s="1">
        <v>1</v>
      </c>
      <c r="BH362" s="1">
        <v>68</v>
      </c>
      <c r="BI362" s="1">
        <v>43</v>
      </c>
      <c r="BJ362" s="1">
        <v>0</v>
      </c>
      <c r="BK362" s="1">
        <v>0</v>
      </c>
      <c r="BL362" s="1">
        <v>639</v>
      </c>
      <c r="BM362" s="1">
        <v>2</v>
      </c>
      <c r="BN362" s="1">
        <v>0</v>
      </c>
      <c r="BO362" s="1">
        <v>5</v>
      </c>
      <c r="BP362" s="1">
        <v>0</v>
      </c>
      <c r="BQ362" s="1">
        <v>0</v>
      </c>
      <c r="BR362" s="1">
        <v>1</v>
      </c>
      <c r="BS362" s="1">
        <v>0</v>
      </c>
      <c r="BT362" s="1">
        <v>0</v>
      </c>
      <c r="BU362" s="1">
        <v>3</v>
      </c>
      <c r="BV362" s="1">
        <v>0</v>
      </c>
      <c r="BW362" s="1">
        <v>0</v>
      </c>
      <c r="BX362" s="1">
        <v>16</v>
      </c>
      <c r="BY362" s="1">
        <v>0</v>
      </c>
      <c r="BZ362" s="1">
        <v>45</v>
      </c>
      <c r="CA362" s="1">
        <v>17</v>
      </c>
      <c r="CB362" s="1">
        <v>4</v>
      </c>
      <c r="CC362" s="1">
        <v>0</v>
      </c>
      <c r="CD362" s="1">
        <v>0</v>
      </c>
      <c r="CE362" s="1">
        <v>5</v>
      </c>
      <c r="CF362" s="1">
        <v>90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1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1</v>
      </c>
      <c r="CT362" s="1">
        <v>1</v>
      </c>
      <c r="CU362" s="1">
        <v>1</v>
      </c>
      <c r="CV362" s="1">
        <v>0</v>
      </c>
      <c r="CW362" s="1">
        <v>12</v>
      </c>
      <c r="CX362" s="1">
        <v>24</v>
      </c>
      <c r="CY362">
        <f t="shared" si="8"/>
        <v>2346</v>
      </c>
      <c r="CZ362" t="s">
        <v>729</v>
      </c>
      <c r="DA362">
        <v>0.45840626990153699</v>
      </c>
      <c r="DB362">
        <v>0.54893269222983998</v>
      </c>
      <c r="DC362">
        <v>0.372165000401806</v>
      </c>
      <c r="DD362">
        <v>3.1208687128726698E-2</v>
      </c>
      <c r="DE362">
        <v>5.3785902189919996</v>
      </c>
      <c r="DF362">
        <v>5.6702790799911798E-3</v>
      </c>
      <c r="DG362">
        <v>0.49656250002797597</v>
      </c>
      <c r="DH362">
        <v>0.64189298600523703</v>
      </c>
      <c r="DI362">
        <v>0.76452921310095401</v>
      </c>
      <c r="DJ362">
        <v>0.68877700424780897</v>
      </c>
      <c r="DK362">
        <v>0.79253263474518199</v>
      </c>
    </row>
    <row r="363" spans="1:115" x14ac:dyDescent="0.25">
      <c r="A363" t="s">
        <v>286</v>
      </c>
      <c r="B363" t="s">
        <v>287</v>
      </c>
      <c r="C363" s="1">
        <v>0</v>
      </c>
      <c r="D363" s="1">
        <v>2</v>
      </c>
      <c r="E363" s="1">
        <v>2</v>
      </c>
      <c r="F363" s="1">
        <v>7</v>
      </c>
      <c r="G363" s="1">
        <v>10</v>
      </c>
      <c r="H363" s="1">
        <v>10</v>
      </c>
      <c r="I363" s="1">
        <v>17</v>
      </c>
      <c r="J363" s="1">
        <v>0</v>
      </c>
      <c r="K363" s="1">
        <v>15</v>
      </c>
      <c r="L363" s="1">
        <v>20</v>
      </c>
      <c r="M363" s="1">
        <v>1</v>
      </c>
      <c r="N363" s="1">
        <v>5</v>
      </c>
      <c r="O363" s="1">
        <v>13</v>
      </c>
      <c r="P363" s="1">
        <v>4</v>
      </c>
      <c r="Q363" s="1">
        <v>4</v>
      </c>
      <c r="R363" s="1">
        <v>0</v>
      </c>
      <c r="S363" s="1">
        <v>0</v>
      </c>
      <c r="T363" s="1">
        <v>7</v>
      </c>
      <c r="U363" s="1">
        <v>5</v>
      </c>
      <c r="V363" s="1">
        <v>0</v>
      </c>
      <c r="W363" s="1">
        <v>0</v>
      </c>
      <c r="X363" s="1">
        <v>5</v>
      </c>
      <c r="Y363" s="1">
        <v>4</v>
      </c>
      <c r="Z363" s="1">
        <v>2</v>
      </c>
      <c r="AA363" s="1">
        <v>1</v>
      </c>
      <c r="AB363" s="1">
        <v>1</v>
      </c>
      <c r="AC363" s="1">
        <v>1</v>
      </c>
      <c r="AD363" s="1">
        <v>1</v>
      </c>
      <c r="AE363" s="1">
        <v>7</v>
      </c>
      <c r="AF363" s="1">
        <v>0</v>
      </c>
      <c r="AG363" s="1">
        <v>2</v>
      </c>
      <c r="AH363" s="1">
        <v>11</v>
      </c>
      <c r="AI363" s="1">
        <v>1</v>
      </c>
      <c r="AJ363" s="1">
        <v>2</v>
      </c>
      <c r="AK363" s="1">
        <v>0</v>
      </c>
      <c r="AL363" s="1">
        <v>0</v>
      </c>
      <c r="AM363" s="1">
        <v>0</v>
      </c>
      <c r="AN363" s="1">
        <v>3</v>
      </c>
      <c r="AO363" s="1">
        <v>4</v>
      </c>
      <c r="AP363" s="1">
        <v>0</v>
      </c>
      <c r="AQ363" s="1">
        <v>1</v>
      </c>
      <c r="AR363" s="1">
        <v>8</v>
      </c>
      <c r="AS363" s="1">
        <v>1</v>
      </c>
      <c r="AT363" s="1">
        <v>1</v>
      </c>
      <c r="AU363" s="1">
        <v>19</v>
      </c>
      <c r="AV363" s="1">
        <v>0</v>
      </c>
      <c r="AW363" s="1">
        <v>1</v>
      </c>
      <c r="AX363" s="1">
        <v>2</v>
      </c>
      <c r="AY363" s="1">
        <v>6</v>
      </c>
      <c r="AZ363" s="1">
        <v>1</v>
      </c>
      <c r="BA363" s="1">
        <v>1</v>
      </c>
      <c r="BB363" s="1">
        <v>16</v>
      </c>
      <c r="BC363" s="1">
        <v>0</v>
      </c>
      <c r="BD363" s="1">
        <v>1</v>
      </c>
      <c r="BE363" s="1">
        <v>28</v>
      </c>
      <c r="BF363" s="1">
        <v>8</v>
      </c>
      <c r="BG363" s="1">
        <v>0</v>
      </c>
      <c r="BH363" s="1">
        <v>0</v>
      </c>
      <c r="BI363" s="1">
        <v>0</v>
      </c>
      <c r="BJ363" s="1">
        <v>7</v>
      </c>
      <c r="BK363" s="1">
        <v>3</v>
      </c>
      <c r="BL363" s="1">
        <v>12</v>
      </c>
      <c r="BM363" s="1">
        <v>2</v>
      </c>
      <c r="BN363" s="1">
        <v>0</v>
      </c>
      <c r="BO363" s="1">
        <v>6</v>
      </c>
      <c r="BP363" s="1">
        <v>0</v>
      </c>
      <c r="BQ363" s="1">
        <v>1</v>
      </c>
      <c r="BR363" s="1">
        <v>1</v>
      </c>
      <c r="BS363" s="1">
        <v>0</v>
      </c>
      <c r="BT363" s="1">
        <v>0</v>
      </c>
      <c r="BU363" s="1">
        <v>0</v>
      </c>
      <c r="BV363" s="1">
        <v>0</v>
      </c>
      <c r="BW363" s="1">
        <v>12</v>
      </c>
      <c r="BX363" s="1">
        <v>1</v>
      </c>
      <c r="BY363" s="1">
        <v>65</v>
      </c>
      <c r="BZ363" s="1">
        <v>0</v>
      </c>
      <c r="CA363" s="1">
        <v>0</v>
      </c>
      <c r="CB363" s="1">
        <v>0</v>
      </c>
      <c r="CC363" s="1">
        <v>0</v>
      </c>
      <c r="CD363" s="1">
        <v>2</v>
      </c>
      <c r="CE363" s="1">
        <v>0</v>
      </c>
      <c r="CF363" s="1">
        <v>5</v>
      </c>
      <c r="CG363" s="1">
        <v>2</v>
      </c>
      <c r="CH363" s="1">
        <v>0</v>
      </c>
      <c r="CI363" s="1">
        <v>35</v>
      </c>
      <c r="CJ363" s="1">
        <v>0</v>
      </c>
      <c r="CK363" s="1">
        <v>0</v>
      </c>
      <c r="CL363" s="1">
        <v>25</v>
      </c>
      <c r="CM363" s="1">
        <v>0</v>
      </c>
      <c r="CN363" s="1">
        <v>0</v>
      </c>
      <c r="CO363" s="1">
        <v>0</v>
      </c>
      <c r="CP363" s="1">
        <v>4</v>
      </c>
      <c r="CQ363" s="1">
        <v>0</v>
      </c>
      <c r="CR363" s="1">
        <v>0</v>
      </c>
      <c r="CS363" s="1">
        <v>4</v>
      </c>
      <c r="CT363" s="1">
        <v>1</v>
      </c>
      <c r="CU363" s="1">
        <v>1</v>
      </c>
      <c r="CV363" s="1">
        <v>2</v>
      </c>
      <c r="CW363" s="1">
        <v>12</v>
      </c>
      <c r="CX363" s="1">
        <v>1</v>
      </c>
      <c r="CY363">
        <f t="shared" si="8"/>
        <v>465</v>
      </c>
      <c r="CZ363" t="s">
        <v>287</v>
      </c>
      <c r="DA363">
        <v>0.65635478860380103</v>
      </c>
      <c r="DB363">
        <v>0.724106346850802</v>
      </c>
      <c r="DC363">
        <v>0.60573316420699796</v>
      </c>
      <c r="DD363">
        <v>6.6551587186967104E-2</v>
      </c>
      <c r="DE363">
        <v>4.3211323747649697</v>
      </c>
      <c r="DF363">
        <v>1.14045348598023E-2</v>
      </c>
      <c r="DG363">
        <v>0.49468750004323803</v>
      </c>
      <c r="DH363">
        <v>0.67242150123586797</v>
      </c>
      <c r="DI363">
        <v>0.78132326474732705</v>
      </c>
      <c r="DJ363">
        <v>0.70671798296011601</v>
      </c>
      <c r="DK363">
        <v>0.804763334976207</v>
      </c>
    </row>
    <row r="364" spans="1:115" x14ac:dyDescent="0.25">
      <c r="A364" t="s">
        <v>568</v>
      </c>
      <c r="B364" t="s">
        <v>569</v>
      </c>
      <c r="C364" s="1">
        <v>0</v>
      </c>
      <c r="D364" s="1">
        <v>6</v>
      </c>
      <c r="E364" s="1">
        <v>4</v>
      </c>
      <c r="F364" s="1">
        <v>1</v>
      </c>
      <c r="G364" s="1">
        <v>521</v>
      </c>
      <c r="H364" s="1">
        <v>0</v>
      </c>
      <c r="I364" s="1">
        <v>77</v>
      </c>
      <c r="J364" s="1">
        <v>15</v>
      </c>
      <c r="K364" s="1">
        <v>3</v>
      </c>
      <c r="L364" s="1">
        <v>30</v>
      </c>
      <c r="M364" s="1">
        <v>0</v>
      </c>
      <c r="N364" s="1">
        <v>11</v>
      </c>
      <c r="O364" s="1">
        <v>0</v>
      </c>
      <c r="P364" s="1">
        <v>0</v>
      </c>
      <c r="Q364" s="1">
        <v>0</v>
      </c>
      <c r="R364" s="1">
        <v>4</v>
      </c>
      <c r="S364" s="1">
        <v>0</v>
      </c>
      <c r="T364" s="1">
        <v>0</v>
      </c>
      <c r="U364" s="1">
        <v>7</v>
      </c>
      <c r="V364" s="1">
        <v>18</v>
      </c>
      <c r="W364" s="1">
        <v>0</v>
      </c>
      <c r="X364" s="1">
        <v>7</v>
      </c>
      <c r="Y364" s="1">
        <v>0</v>
      </c>
      <c r="Z364" s="1">
        <v>1</v>
      </c>
      <c r="AA364" s="1">
        <v>28</v>
      </c>
      <c r="AB364" s="1">
        <v>0</v>
      </c>
      <c r="AC364" s="1">
        <v>27</v>
      </c>
      <c r="AD364" s="1">
        <v>0</v>
      </c>
      <c r="AE364" s="1">
        <v>0</v>
      </c>
      <c r="AF364" s="1">
        <v>3</v>
      </c>
      <c r="AG364" s="1">
        <v>223</v>
      </c>
      <c r="AH364" s="1">
        <v>53</v>
      </c>
      <c r="AI364" s="1">
        <v>158</v>
      </c>
      <c r="AJ364" s="1">
        <v>37</v>
      </c>
      <c r="AK364" s="1">
        <v>15</v>
      </c>
      <c r="AL364" s="1">
        <v>16</v>
      </c>
      <c r="AM364" s="1">
        <v>0</v>
      </c>
      <c r="AN364" s="1">
        <v>0</v>
      </c>
      <c r="AO364" s="1">
        <v>0</v>
      </c>
      <c r="AP364" s="1">
        <v>42</v>
      </c>
      <c r="AQ364" s="1">
        <v>2</v>
      </c>
      <c r="AR364" s="1">
        <v>0</v>
      </c>
      <c r="AS364" s="1">
        <v>3</v>
      </c>
      <c r="AT364" s="1">
        <v>3</v>
      </c>
      <c r="AU364" s="1">
        <v>3</v>
      </c>
      <c r="AV364" s="1">
        <v>93</v>
      </c>
      <c r="AW364" s="1">
        <v>1</v>
      </c>
      <c r="AX364" s="1">
        <v>0</v>
      </c>
      <c r="AY364" s="1">
        <v>81</v>
      </c>
      <c r="AZ364" s="1">
        <v>2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200</v>
      </c>
      <c r="BG364" s="1">
        <v>0</v>
      </c>
      <c r="BH364" s="1">
        <v>0</v>
      </c>
      <c r="BI364" s="1">
        <v>298</v>
      </c>
      <c r="BJ364" s="1">
        <v>0</v>
      </c>
      <c r="BK364" s="1">
        <v>0</v>
      </c>
      <c r="BL364" s="1">
        <v>497</v>
      </c>
      <c r="BM364" s="1">
        <v>10</v>
      </c>
      <c r="BN364" s="1">
        <v>5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1</v>
      </c>
      <c r="BV364" s="1">
        <v>0</v>
      </c>
      <c r="BW364" s="1">
        <v>0</v>
      </c>
      <c r="BX364" s="1">
        <v>1290</v>
      </c>
      <c r="BY364" s="1">
        <v>0</v>
      </c>
      <c r="BZ364" s="1">
        <v>46</v>
      </c>
      <c r="CA364" s="1">
        <v>51</v>
      </c>
      <c r="CB364" s="1">
        <v>9</v>
      </c>
      <c r="CC364" s="1">
        <v>0</v>
      </c>
      <c r="CD364" s="1">
        <v>0</v>
      </c>
      <c r="CE364" s="1">
        <v>23</v>
      </c>
      <c r="CF364" s="1">
        <v>399</v>
      </c>
      <c r="CG364" s="1">
        <v>22</v>
      </c>
      <c r="CH364" s="1">
        <v>0</v>
      </c>
      <c r="CI364" s="1">
        <v>970</v>
      </c>
      <c r="CJ364" s="1">
        <v>6</v>
      </c>
      <c r="CK364" s="1">
        <v>1</v>
      </c>
      <c r="CL364" s="1">
        <v>0</v>
      </c>
      <c r="CM364" s="1">
        <v>2</v>
      </c>
      <c r="CN364" s="1">
        <v>2</v>
      </c>
      <c r="CO364" s="1">
        <v>0</v>
      </c>
      <c r="CP364" s="1">
        <v>0</v>
      </c>
      <c r="CQ364" s="1">
        <v>1</v>
      </c>
      <c r="CR364" s="1">
        <v>3</v>
      </c>
      <c r="CS364" s="1">
        <v>2</v>
      </c>
      <c r="CT364" s="1">
        <v>1</v>
      </c>
      <c r="CU364" s="1">
        <v>133</v>
      </c>
      <c r="CV364" s="1">
        <v>0</v>
      </c>
      <c r="CW364" s="1">
        <v>4</v>
      </c>
      <c r="CX364" s="1">
        <v>13</v>
      </c>
      <c r="CY364">
        <f t="shared" si="8"/>
        <v>5484</v>
      </c>
      <c r="CZ364" t="s">
        <v>569</v>
      </c>
      <c r="DA364">
        <v>1.0612273773362</v>
      </c>
      <c r="DB364">
        <v>1.0375143377962299</v>
      </c>
      <c r="DC364">
        <v>1.0942803020434</v>
      </c>
      <c r="DD364">
        <v>0.26271043164261099</v>
      </c>
      <c r="DE364">
        <v>5.8927037086914904</v>
      </c>
      <c r="DF364">
        <v>3.9996601144438003E-2</v>
      </c>
      <c r="DG364">
        <v>0.47968750016557699</v>
      </c>
      <c r="DH364">
        <v>0.63175207205670603</v>
      </c>
      <c r="DI364">
        <v>0.75503568523686504</v>
      </c>
      <c r="DJ364">
        <v>0.71950192216765796</v>
      </c>
      <c r="DK364">
        <v>0.81644571115907105</v>
      </c>
    </row>
    <row r="365" spans="1:115" x14ac:dyDescent="0.25">
      <c r="A365" t="s">
        <v>590</v>
      </c>
      <c r="B365" t="s">
        <v>591</v>
      </c>
      <c r="C365" s="1">
        <v>0</v>
      </c>
      <c r="D365" s="1">
        <v>618</v>
      </c>
      <c r="E365" s="1">
        <v>0</v>
      </c>
      <c r="F365" s="1">
        <v>10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521</v>
      </c>
      <c r="N365" s="1">
        <v>0</v>
      </c>
      <c r="O365" s="1">
        <v>201</v>
      </c>
      <c r="P365" s="1">
        <v>324</v>
      </c>
      <c r="Q365" s="1">
        <v>5</v>
      </c>
      <c r="R365" s="1">
        <v>82</v>
      </c>
      <c r="S365" s="1">
        <v>6</v>
      </c>
      <c r="T365" s="1">
        <v>87</v>
      </c>
      <c r="U365" s="1">
        <v>12</v>
      </c>
      <c r="V365" s="1">
        <v>79</v>
      </c>
      <c r="W365" s="1">
        <v>61</v>
      </c>
      <c r="X365" s="1">
        <v>165</v>
      </c>
      <c r="Y365" s="1">
        <v>512</v>
      </c>
      <c r="Z365" s="1">
        <v>24</v>
      </c>
      <c r="AA365" s="1">
        <v>5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1</v>
      </c>
      <c r="AK365" s="1">
        <v>0</v>
      </c>
      <c r="AL365" s="1">
        <v>8</v>
      </c>
      <c r="AM365" s="1">
        <v>0</v>
      </c>
      <c r="AN365" s="1">
        <v>94</v>
      </c>
      <c r="AO365" s="1">
        <v>65</v>
      </c>
      <c r="AP365" s="1">
        <v>0</v>
      </c>
      <c r="AQ365" s="1">
        <v>2</v>
      </c>
      <c r="AR365" s="1">
        <v>251</v>
      </c>
      <c r="AS365" s="1">
        <v>13</v>
      </c>
      <c r="AT365" s="1">
        <v>72</v>
      </c>
      <c r="AU365" s="1">
        <v>736</v>
      </c>
      <c r="AV365" s="1">
        <v>136</v>
      </c>
      <c r="AW365" s="1">
        <v>24</v>
      </c>
      <c r="AX365" s="1">
        <v>35</v>
      </c>
      <c r="AY365" s="1">
        <v>130</v>
      </c>
      <c r="AZ365" s="1">
        <v>1</v>
      </c>
      <c r="BA365" s="1">
        <v>0</v>
      </c>
      <c r="BB365" s="1">
        <v>0</v>
      </c>
      <c r="BC365" s="1">
        <v>0</v>
      </c>
      <c r="BD365" s="1">
        <v>0</v>
      </c>
      <c r="BE365" s="1">
        <v>10</v>
      </c>
      <c r="BF365" s="1">
        <v>0</v>
      </c>
      <c r="BG365" s="1">
        <v>0</v>
      </c>
      <c r="BH365" s="1">
        <v>0</v>
      </c>
      <c r="BI365" s="1">
        <v>0</v>
      </c>
      <c r="BJ365" s="1">
        <v>3</v>
      </c>
      <c r="BK365" s="1">
        <v>2994</v>
      </c>
      <c r="BL365" s="1">
        <v>0</v>
      </c>
      <c r="BM365" s="1">
        <v>0</v>
      </c>
      <c r="BN365" s="1">
        <v>0</v>
      </c>
      <c r="BO365" s="1">
        <v>16</v>
      </c>
      <c r="BP365" s="1">
        <v>1</v>
      </c>
      <c r="BQ365" s="1">
        <v>1</v>
      </c>
      <c r="BR365" s="1">
        <v>303</v>
      </c>
      <c r="BS365" s="1">
        <v>66</v>
      </c>
      <c r="BT365" s="1">
        <v>565</v>
      </c>
      <c r="BU365" s="1">
        <v>14</v>
      </c>
      <c r="BV365" s="1">
        <v>220</v>
      </c>
      <c r="BW365" s="1">
        <v>187</v>
      </c>
      <c r="BX365" s="1">
        <v>10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160</v>
      </c>
      <c r="CJ365" s="1">
        <v>31</v>
      </c>
      <c r="CK365" s="1">
        <v>67</v>
      </c>
      <c r="CL365" s="1">
        <v>24</v>
      </c>
      <c r="CM365" s="1">
        <v>0</v>
      </c>
      <c r="CN365" s="1">
        <v>0</v>
      </c>
      <c r="CO365" s="1">
        <v>19</v>
      </c>
      <c r="CP365" s="1">
        <v>59</v>
      </c>
      <c r="CQ365" s="1">
        <v>94</v>
      </c>
      <c r="CR365" s="1">
        <v>0</v>
      </c>
      <c r="CS365" s="1">
        <v>40</v>
      </c>
      <c r="CT365" s="1">
        <v>29</v>
      </c>
      <c r="CU365" s="1">
        <v>307</v>
      </c>
      <c r="CV365" s="1">
        <v>67</v>
      </c>
      <c r="CW365" s="1">
        <v>67</v>
      </c>
      <c r="CX365" s="1">
        <v>56</v>
      </c>
      <c r="CY365">
        <f t="shared" si="8"/>
        <v>9690</v>
      </c>
      <c r="CZ365" t="s">
        <v>591</v>
      </c>
      <c r="DA365">
        <v>1.7101497921542199</v>
      </c>
      <c r="DB365">
        <v>2.0252594687365701</v>
      </c>
      <c r="DC365">
        <v>1.57250848019892</v>
      </c>
      <c r="DD365">
        <v>0.20900971486690501</v>
      </c>
      <c r="DE365">
        <v>7.9035162865905404</v>
      </c>
      <c r="DF365">
        <v>2.6056507191001801E-2</v>
      </c>
      <c r="DG365">
        <v>0.48797250868894099</v>
      </c>
      <c r="DH365">
        <v>0.71053702831168297</v>
      </c>
      <c r="DI365">
        <v>0.81847114094032203</v>
      </c>
      <c r="DJ365">
        <v>0.72348598799059805</v>
      </c>
      <c r="DK365">
        <v>0.82265058482181197</v>
      </c>
    </row>
    <row r="366" spans="1:115" x14ac:dyDescent="0.25">
      <c r="A366" t="s">
        <v>574</v>
      </c>
      <c r="B366" t="s">
        <v>575</v>
      </c>
      <c r="C366" s="1">
        <v>0</v>
      </c>
      <c r="D366" s="1">
        <v>2</v>
      </c>
      <c r="E366" s="1">
        <v>0</v>
      </c>
      <c r="F366" s="1">
        <v>1</v>
      </c>
      <c r="G366" s="1">
        <v>2694</v>
      </c>
      <c r="H366" s="1">
        <v>0</v>
      </c>
      <c r="I366" s="1">
        <v>33</v>
      </c>
      <c r="J366" s="1">
        <v>16</v>
      </c>
      <c r="K366" s="1">
        <v>2</v>
      </c>
      <c r="L366" s="1">
        <v>0</v>
      </c>
      <c r="M366" s="1">
        <v>0</v>
      </c>
      <c r="N366" s="1">
        <v>5</v>
      </c>
      <c r="O366" s="1">
        <v>5</v>
      </c>
      <c r="P366" s="1">
        <v>0</v>
      </c>
      <c r="Q366" s="1">
        <v>0</v>
      </c>
      <c r="R366" s="1">
        <v>1</v>
      </c>
      <c r="S366" s="1">
        <v>0</v>
      </c>
      <c r="T366" s="1">
        <v>2</v>
      </c>
      <c r="U366" s="1">
        <v>12</v>
      </c>
      <c r="V366" s="1">
        <v>5</v>
      </c>
      <c r="W366" s="1">
        <v>0</v>
      </c>
      <c r="X366" s="1">
        <v>4</v>
      </c>
      <c r="Y366" s="1">
        <v>1</v>
      </c>
      <c r="Z366" s="1">
        <v>1</v>
      </c>
      <c r="AA366" s="1">
        <v>6</v>
      </c>
      <c r="AB366" s="1">
        <v>0</v>
      </c>
      <c r="AC366" s="1">
        <v>73</v>
      </c>
      <c r="AD366" s="1">
        <v>2</v>
      </c>
      <c r="AE366" s="1">
        <v>0</v>
      </c>
      <c r="AF366" s="1">
        <v>0</v>
      </c>
      <c r="AG366" s="1">
        <v>82</v>
      </c>
      <c r="AH366" s="1">
        <v>232</v>
      </c>
      <c r="AI366" s="1">
        <v>41</v>
      </c>
      <c r="AJ366" s="1">
        <v>2</v>
      </c>
      <c r="AK366" s="1">
        <v>26</v>
      </c>
      <c r="AL366" s="1">
        <v>25</v>
      </c>
      <c r="AM366" s="1">
        <v>0</v>
      </c>
      <c r="AN366" s="1">
        <v>0</v>
      </c>
      <c r="AO366" s="1">
        <v>3</v>
      </c>
      <c r="AP366" s="1">
        <v>116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15</v>
      </c>
      <c r="AW366" s="1">
        <v>0</v>
      </c>
      <c r="AX366" s="1">
        <v>0</v>
      </c>
      <c r="AY366" s="1">
        <v>86</v>
      </c>
      <c r="AZ366" s="1">
        <v>0</v>
      </c>
      <c r="BA366" s="1">
        <v>0</v>
      </c>
      <c r="BB366" s="1">
        <v>0</v>
      </c>
      <c r="BC366" s="1">
        <v>4</v>
      </c>
      <c r="BD366" s="1">
        <v>1</v>
      </c>
      <c r="BE366" s="1">
        <v>0</v>
      </c>
      <c r="BF366" s="1">
        <v>0</v>
      </c>
      <c r="BG366" s="1">
        <v>0</v>
      </c>
      <c r="BH366" s="1">
        <v>20</v>
      </c>
      <c r="BI366" s="1">
        <v>362</v>
      </c>
      <c r="BJ366" s="1">
        <v>0</v>
      </c>
      <c r="BK366" s="1">
        <v>0</v>
      </c>
      <c r="BL366" s="1">
        <v>1059</v>
      </c>
      <c r="BM366" s="1">
        <v>29</v>
      </c>
      <c r="BN366" s="1">
        <v>0</v>
      </c>
      <c r="BO366" s="1">
        <v>0</v>
      </c>
      <c r="BP366" s="1">
        <v>0</v>
      </c>
      <c r="BQ366" s="1">
        <v>23</v>
      </c>
      <c r="BR366" s="1">
        <v>0</v>
      </c>
      <c r="BS366" s="1">
        <v>0</v>
      </c>
      <c r="BT366" s="1">
        <v>0</v>
      </c>
      <c r="BU366" s="1">
        <v>2</v>
      </c>
      <c r="BV366" s="1">
        <v>0</v>
      </c>
      <c r="BW366" s="1">
        <v>3</v>
      </c>
      <c r="BX366" s="1">
        <v>48</v>
      </c>
      <c r="BY366" s="1">
        <v>0</v>
      </c>
      <c r="BZ366" s="1">
        <v>0</v>
      </c>
      <c r="CA366" s="1">
        <v>54</v>
      </c>
      <c r="CB366" s="1">
        <v>9</v>
      </c>
      <c r="CC366" s="1">
        <v>0</v>
      </c>
      <c r="CD366" s="1">
        <v>0</v>
      </c>
      <c r="CE366" s="1">
        <v>0</v>
      </c>
      <c r="CF366" s="1">
        <v>352</v>
      </c>
      <c r="CG366" s="1">
        <v>24</v>
      </c>
      <c r="CH366" s="1">
        <v>0</v>
      </c>
      <c r="CI366" s="1">
        <v>141</v>
      </c>
      <c r="CJ366" s="1">
        <v>63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3</v>
      </c>
      <c r="CS366" s="1">
        <v>0</v>
      </c>
      <c r="CT366" s="1">
        <v>0</v>
      </c>
      <c r="CU366" s="1">
        <v>0</v>
      </c>
      <c r="CV366" s="1">
        <v>0</v>
      </c>
      <c r="CW366" s="1">
        <v>3</v>
      </c>
      <c r="CX366" s="1">
        <v>0</v>
      </c>
      <c r="CY366">
        <f t="shared" si="8"/>
        <v>5693</v>
      </c>
      <c r="CZ366" t="s">
        <v>575</v>
      </c>
      <c r="DA366">
        <v>6.18895688629095E-2</v>
      </c>
      <c r="DB366">
        <v>0.107846242256622</v>
      </c>
      <c r="DC366">
        <v>3.14958526662679E-3</v>
      </c>
      <c r="DD366">
        <v>6.9332167497170999E-2</v>
      </c>
      <c r="DE366">
        <v>5.9826138370161299</v>
      </c>
      <c r="DF366">
        <v>9.7612615720027596E-3</v>
      </c>
      <c r="DG366">
        <v>0.49531250003815003</v>
      </c>
      <c r="DH366">
        <v>0.70130502950557705</v>
      </c>
      <c r="DI366">
        <v>0.80750213243202795</v>
      </c>
      <c r="DJ366">
        <v>0.73439968738740502</v>
      </c>
      <c r="DK366">
        <v>0.82501753302343905</v>
      </c>
    </row>
    <row r="367" spans="1:115" x14ac:dyDescent="0.25">
      <c r="A367" t="s">
        <v>706</v>
      </c>
      <c r="B367" t="s">
        <v>707</v>
      </c>
      <c r="C367" s="1">
        <v>0</v>
      </c>
      <c r="D367" s="1">
        <v>613</v>
      </c>
      <c r="E367" s="1">
        <v>0</v>
      </c>
      <c r="F367" s="1">
        <v>10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878</v>
      </c>
      <c r="N367" s="1">
        <v>0</v>
      </c>
      <c r="O367" s="1">
        <v>300</v>
      </c>
      <c r="P367" s="1">
        <v>441</v>
      </c>
      <c r="Q367" s="1">
        <v>9</v>
      </c>
      <c r="R367" s="1">
        <v>0</v>
      </c>
      <c r="S367" s="1">
        <v>0</v>
      </c>
      <c r="T367" s="1">
        <v>1142</v>
      </c>
      <c r="U367" s="1">
        <v>151</v>
      </c>
      <c r="V367" s="1">
        <v>263</v>
      </c>
      <c r="W367" s="1">
        <v>111</v>
      </c>
      <c r="X367" s="1">
        <v>122</v>
      </c>
      <c r="Y367" s="1">
        <v>1906</v>
      </c>
      <c r="Z367" s="1">
        <v>177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315</v>
      </c>
      <c r="AM367" s="1">
        <v>1969</v>
      </c>
      <c r="AN367" s="1">
        <v>44</v>
      </c>
      <c r="AO367" s="1">
        <v>259</v>
      </c>
      <c r="AP367" s="1">
        <v>0</v>
      </c>
      <c r="AQ367" s="1">
        <v>193</v>
      </c>
      <c r="AR367" s="1">
        <v>823</v>
      </c>
      <c r="AS367" s="1">
        <v>0</v>
      </c>
      <c r="AT367" s="1">
        <v>358</v>
      </c>
      <c r="AU367" s="1">
        <v>2577</v>
      </c>
      <c r="AV367" s="1">
        <v>67</v>
      </c>
      <c r="AW367" s="1">
        <v>11</v>
      </c>
      <c r="AX367" s="1">
        <v>60</v>
      </c>
      <c r="AY367" s="1">
        <v>156</v>
      </c>
      <c r="AZ367" s="1">
        <v>1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9</v>
      </c>
      <c r="BK367" s="1">
        <v>379</v>
      </c>
      <c r="BL367" s="1">
        <v>0</v>
      </c>
      <c r="BM367" s="1">
        <v>0</v>
      </c>
      <c r="BN367" s="1">
        <v>0</v>
      </c>
      <c r="BO367" s="1">
        <v>127</v>
      </c>
      <c r="BP367" s="1">
        <v>0</v>
      </c>
      <c r="BQ367" s="1">
        <v>0</v>
      </c>
      <c r="BR367" s="1">
        <v>1124</v>
      </c>
      <c r="BS367" s="1">
        <v>6</v>
      </c>
      <c r="BT367" s="1">
        <v>0</v>
      </c>
      <c r="BU367" s="1">
        <v>0</v>
      </c>
      <c r="BV367" s="1">
        <v>84</v>
      </c>
      <c r="BW367" s="1">
        <v>5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12798</v>
      </c>
      <c r="CJ367" s="1">
        <v>0</v>
      </c>
      <c r="CK367" s="1">
        <v>938</v>
      </c>
      <c r="CL367" s="1">
        <v>1060</v>
      </c>
      <c r="CM367" s="1">
        <v>0</v>
      </c>
      <c r="CN367" s="1">
        <v>0</v>
      </c>
      <c r="CO367" s="1">
        <v>384</v>
      </c>
      <c r="CP367" s="1">
        <v>208</v>
      </c>
      <c r="CQ367" s="1">
        <v>647</v>
      </c>
      <c r="CR367" s="1">
        <v>0</v>
      </c>
      <c r="CS367" s="1">
        <v>101</v>
      </c>
      <c r="CT367" s="1">
        <v>120</v>
      </c>
      <c r="CU367" s="1">
        <v>205</v>
      </c>
      <c r="CV367" s="1">
        <v>184</v>
      </c>
      <c r="CW367" s="1">
        <v>162</v>
      </c>
      <c r="CX367" s="1">
        <v>643</v>
      </c>
      <c r="CY367">
        <f t="shared" si="8"/>
        <v>32140</v>
      </c>
      <c r="CZ367" t="s">
        <v>707</v>
      </c>
      <c r="DA367">
        <v>0.50187765510725801</v>
      </c>
      <c r="DB367">
        <v>2.0295538675301699</v>
      </c>
      <c r="DC367">
        <v>0.18840925263189701</v>
      </c>
      <c r="DD367">
        <v>-0.13396536821854399</v>
      </c>
      <c r="DE367">
        <v>9.9031827070329701</v>
      </c>
      <c r="DF367">
        <v>-1.38625753675688E-2</v>
      </c>
      <c r="DG367">
        <v>0.490784130034365</v>
      </c>
      <c r="DH367">
        <v>0.69267478869306998</v>
      </c>
      <c r="DI367">
        <v>0.80343098692457604</v>
      </c>
      <c r="DJ367">
        <v>0.75032795772969196</v>
      </c>
      <c r="DK367">
        <v>0.83863379840180297</v>
      </c>
    </row>
    <row r="368" spans="1:115" x14ac:dyDescent="0.25">
      <c r="A368" t="s">
        <v>640</v>
      </c>
      <c r="B368" t="s">
        <v>641</v>
      </c>
      <c r="C368" s="1">
        <v>0</v>
      </c>
      <c r="D368" s="1">
        <v>52</v>
      </c>
      <c r="E368" s="1">
        <v>27</v>
      </c>
      <c r="F368" s="1">
        <v>10</v>
      </c>
      <c r="G368" s="1">
        <v>36</v>
      </c>
      <c r="H368" s="1">
        <v>0</v>
      </c>
      <c r="I368" s="1">
        <v>80</v>
      </c>
      <c r="J368" s="1">
        <v>29</v>
      </c>
      <c r="K368" s="1">
        <v>74</v>
      </c>
      <c r="L368" s="1">
        <v>19</v>
      </c>
      <c r="M368" s="1">
        <v>0</v>
      </c>
      <c r="N368" s="1">
        <v>7</v>
      </c>
      <c r="O368" s="1">
        <v>40</v>
      </c>
      <c r="P368" s="1">
        <v>0</v>
      </c>
      <c r="Q368" s="1">
        <v>0</v>
      </c>
      <c r="R368" s="1">
        <v>20</v>
      </c>
      <c r="S368" s="1">
        <v>42</v>
      </c>
      <c r="T368" s="1">
        <v>36</v>
      </c>
      <c r="U368" s="1">
        <v>4</v>
      </c>
      <c r="V368" s="1">
        <v>7</v>
      </c>
      <c r="W368" s="1">
        <v>0</v>
      </c>
      <c r="X368" s="1">
        <v>1</v>
      </c>
      <c r="Y368" s="1">
        <v>1</v>
      </c>
      <c r="Z368" s="1">
        <v>35</v>
      </c>
      <c r="AA368" s="1">
        <v>3</v>
      </c>
      <c r="AB368" s="1">
        <v>1</v>
      </c>
      <c r="AC368" s="1">
        <v>44</v>
      </c>
      <c r="AD368" s="1">
        <v>29</v>
      </c>
      <c r="AE368" s="1">
        <v>0</v>
      </c>
      <c r="AF368" s="1">
        <v>21</v>
      </c>
      <c r="AG368" s="1">
        <v>33</v>
      </c>
      <c r="AH368" s="1">
        <v>67</v>
      </c>
      <c r="AI368" s="1">
        <v>86</v>
      </c>
      <c r="AJ368" s="1">
        <v>108</v>
      </c>
      <c r="AK368" s="1">
        <v>9</v>
      </c>
      <c r="AL368" s="1">
        <v>31</v>
      </c>
      <c r="AM368" s="1">
        <v>11</v>
      </c>
      <c r="AN368" s="1">
        <v>4</v>
      </c>
      <c r="AO368" s="1">
        <v>12</v>
      </c>
      <c r="AP368" s="1">
        <v>60</v>
      </c>
      <c r="AQ368" s="1">
        <v>19</v>
      </c>
      <c r="AR368" s="1">
        <v>0</v>
      </c>
      <c r="AS368" s="1">
        <v>0</v>
      </c>
      <c r="AT368" s="1">
        <v>445</v>
      </c>
      <c r="AU368" s="1">
        <v>13</v>
      </c>
      <c r="AV368" s="1">
        <v>6</v>
      </c>
      <c r="AW368" s="1">
        <v>0</v>
      </c>
      <c r="AX368" s="1">
        <v>0</v>
      </c>
      <c r="AY368" s="1">
        <v>64</v>
      </c>
      <c r="AZ368" s="1">
        <v>5</v>
      </c>
      <c r="BA368" s="1">
        <v>0</v>
      </c>
      <c r="BB368" s="1">
        <v>0</v>
      </c>
      <c r="BC368" s="1">
        <v>3</v>
      </c>
      <c r="BD368" s="1">
        <v>111</v>
      </c>
      <c r="BE368" s="1">
        <v>62</v>
      </c>
      <c r="BF368" s="1">
        <v>76</v>
      </c>
      <c r="BG368" s="1">
        <v>0</v>
      </c>
      <c r="BH368" s="1">
        <v>0</v>
      </c>
      <c r="BI368" s="1">
        <v>34</v>
      </c>
      <c r="BJ368" s="1">
        <v>11</v>
      </c>
      <c r="BK368" s="1">
        <v>40</v>
      </c>
      <c r="BL368" s="1">
        <v>100</v>
      </c>
      <c r="BM368" s="1">
        <v>4</v>
      </c>
      <c r="BN368" s="1">
        <v>6</v>
      </c>
      <c r="BO368" s="1">
        <v>2</v>
      </c>
      <c r="BP368" s="1">
        <v>2</v>
      </c>
      <c r="BQ368" s="1">
        <v>24</v>
      </c>
      <c r="BR368" s="1">
        <v>0</v>
      </c>
      <c r="BS368" s="1">
        <v>0</v>
      </c>
      <c r="BT368" s="1">
        <v>0</v>
      </c>
      <c r="BU368" s="1">
        <v>2</v>
      </c>
      <c r="BV368" s="1">
        <v>1</v>
      </c>
      <c r="BW368" s="1">
        <v>0</v>
      </c>
      <c r="BX368" s="1">
        <v>27</v>
      </c>
      <c r="BY368" s="1">
        <v>0</v>
      </c>
      <c r="BZ368" s="1">
        <v>119</v>
      </c>
      <c r="CA368" s="1">
        <v>29</v>
      </c>
      <c r="CB368" s="1">
        <v>25</v>
      </c>
      <c r="CC368" s="1">
        <v>0</v>
      </c>
      <c r="CD368" s="1">
        <v>1</v>
      </c>
      <c r="CE368" s="1">
        <v>15</v>
      </c>
      <c r="CF368" s="1">
        <v>56</v>
      </c>
      <c r="CG368" s="1">
        <v>16</v>
      </c>
      <c r="CH368" s="1">
        <v>24</v>
      </c>
      <c r="CI368" s="1">
        <v>28</v>
      </c>
      <c r="CJ368" s="1">
        <v>0</v>
      </c>
      <c r="CK368" s="1">
        <v>0</v>
      </c>
      <c r="CL368" s="1">
        <v>8</v>
      </c>
      <c r="CM368" s="1">
        <v>0</v>
      </c>
      <c r="CN368" s="1">
        <v>0</v>
      </c>
      <c r="CO368" s="1">
        <v>0</v>
      </c>
      <c r="CP368" s="1">
        <v>0</v>
      </c>
      <c r="CQ368" s="1">
        <v>3</v>
      </c>
      <c r="CR368" s="1">
        <v>0</v>
      </c>
      <c r="CS368" s="1">
        <v>1</v>
      </c>
      <c r="CT368" s="1">
        <v>34</v>
      </c>
      <c r="CU368" s="1">
        <v>89</v>
      </c>
      <c r="CV368" s="1">
        <v>2</v>
      </c>
      <c r="CW368" s="1">
        <v>4</v>
      </c>
      <c r="CX368" s="1">
        <v>16</v>
      </c>
      <c r="CY368">
        <f t="shared" si="8"/>
        <v>2566</v>
      </c>
      <c r="CZ368" t="s">
        <v>641</v>
      </c>
      <c r="DA368">
        <v>2.8422360969069298</v>
      </c>
      <c r="DB368">
        <v>3.1364153093679601</v>
      </c>
      <c r="DC368">
        <v>2.4557777349872199</v>
      </c>
      <c r="DD368">
        <v>-8.1417469646500401E-2</v>
      </c>
      <c r="DE368">
        <v>4.4925175220980504</v>
      </c>
      <c r="DF368">
        <v>-1.69892322206707E-2</v>
      </c>
      <c r="DG368">
        <v>0.49093750007377501</v>
      </c>
      <c r="DH368">
        <v>0.582091388245073</v>
      </c>
      <c r="DI368">
        <v>0.72006312490768198</v>
      </c>
      <c r="DJ368">
        <v>0.76296945269930405</v>
      </c>
      <c r="DK368">
        <v>0.84739094681162297</v>
      </c>
    </row>
    <row r="369" spans="1:115" x14ac:dyDescent="0.25">
      <c r="A369" t="s">
        <v>760</v>
      </c>
      <c r="B369" t="s">
        <v>761</v>
      </c>
      <c r="C369" s="1">
        <v>0</v>
      </c>
      <c r="D369" s="1">
        <v>22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154</v>
      </c>
      <c r="N369" s="1">
        <v>7</v>
      </c>
      <c r="O369" s="1">
        <v>39</v>
      </c>
      <c r="P369" s="1">
        <v>95</v>
      </c>
      <c r="Q369" s="1">
        <v>3</v>
      </c>
      <c r="R369" s="1">
        <v>0</v>
      </c>
      <c r="S369" s="1">
        <v>2187</v>
      </c>
      <c r="T369" s="1">
        <v>40</v>
      </c>
      <c r="U369" s="1">
        <v>22</v>
      </c>
      <c r="V369" s="1">
        <v>150</v>
      </c>
      <c r="W369" s="1">
        <v>14</v>
      </c>
      <c r="X369" s="1">
        <v>29</v>
      </c>
      <c r="Y369" s="1">
        <v>72</v>
      </c>
      <c r="Z369" s="1">
        <v>1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13</v>
      </c>
      <c r="AG369" s="1">
        <v>1</v>
      </c>
      <c r="AH369" s="1">
        <v>0</v>
      </c>
      <c r="AI369" s="1">
        <v>0</v>
      </c>
      <c r="AJ369" s="1">
        <v>52</v>
      </c>
      <c r="AK369" s="1">
        <v>0</v>
      </c>
      <c r="AL369" s="1">
        <v>0</v>
      </c>
      <c r="AM369" s="1">
        <v>5</v>
      </c>
      <c r="AN369" s="1">
        <v>116</v>
      </c>
      <c r="AO369" s="1">
        <v>163</v>
      </c>
      <c r="AP369" s="1">
        <v>22</v>
      </c>
      <c r="AQ369" s="1">
        <v>39</v>
      </c>
      <c r="AR369" s="1">
        <v>4</v>
      </c>
      <c r="AS369" s="1">
        <v>159</v>
      </c>
      <c r="AT369" s="1">
        <v>0</v>
      </c>
      <c r="AU369" s="1">
        <v>0</v>
      </c>
      <c r="AV369" s="1">
        <v>9</v>
      </c>
      <c r="AW369" s="1">
        <v>3</v>
      </c>
      <c r="AX369" s="1">
        <v>89</v>
      </c>
      <c r="AY369" s="1">
        <v>147</v>
      </c>
      <c r="AZ369" s="1">
        <v>0</v>
      </c>
      <c r="BA369" s="1">
        <v>0</v>
      </c>
      <c r="BB369" s="1">
        <v>0</v>
      </c>
      <c r="BC369" s="1">
        <v>25</v>
      </c>
      <c r="BD369" s="1">
        <v>0</v>
      </c>
      <c r="BE369" s="1">
        <v>0</v>
      </c>
      <c r="BF369" s="1">
        <v>0</v>
      </c>
      <c r="BG369" s="1">
        <v>33</v>
      </c>
      <c r="BH369" s="1">
        <v>0</v>
      </c>
      <c r="BI369" s="1">
        <v>0</v>
      </c>
      <c r="BJ369" s="1">
        <v>20</v>
      </c>
      <c r="BK369" s="1">
        <v>0</v>
      </c>
      <c r="BL369" s="1">
        <v>7</v>
      </c>
      <c r="BM369" s="1">
        <v>0</v>
      </c>
      <c r="BN369" s="1">
        <v>0</v>
      </c>
      <c r="BO369" s="1">
        <v>77</v>
      </c>
      <c r="BP369" s="1">
        <v>0</v>
      </c>
      <c r="BQ369" s="1">
        <v>0</v>
      </c>
      <c r="BR369" s="1">
        <v>5</v>
      </c>
      <c r="BS369" s="1">
        <v>2</v>
      </c>
      <c r="BT369" s="1">
        <v>0</v>
      </c>
      <c r="BU369" s="1">
        <v>0</v>
      </c>
      <c r="BV369" s="1">
        <v>0</v>
      </c>
      <c r="BW369" s="1">
        <v>5</v>
      </c>
      <c r="BX369" s="1">
        <v>0</v>
      </c>
      <c r="BY369" s="1">
        <v>0</v>
      </c>
      <c r="BZ369" s="1">
        <v>0</v>
      </c>
      <c r="CA369" s="1">
        <v>130</v>
      </c>
      <c r="CB369" s="1">
        <v>0</v>
      </c>
      <c r="CC369" s="1">
        <v>0</v>
      </c>
      <c r="CD369" s="1">
        <v>0</v>
      </c>
      <c r="CE369" s="1">
        <v>603</v>
      </c>
      <c r="CF369" s="1">
        <v>0</v>
      </c>
      <c r="CG369" s="1">
        <v>20</v>
      </c>
      <c r="CH369" s="1">
        <v>276</v>
      </c>
      <c r="CI369" s="1">
        <v>0</v>
      </c>
      <c r="CJ369" s="1">
        <v>17</v>
      </c>
      <c r="CK369" s="1">
        <v>11</v>
      </c>
      <c r="CL369" s="1">
        <v>5</v>
      </c>
      <c r="CM369" s="1">
        <v>1</v>
      </c>
      <c r="CN369" s="1">
        <v>0</v>
      </c>
      <c r="CO369" s="1">
        <v>365</v>
      </c>
      <c r="CP369" s="1">
        <v>79</v>
      </c>
      <c r="CQ369" s="1">
        <v>1</v>
      </c>
      <c r="CR369" s="1">
        <v>0</v>
      </c>
      <c r="CS369" s="1">
        <v>0</v>
      </c>
      <c r="CT369" s="1">
        <v>19</v>
      </c>
      <c r="CU369" s="1">
        <v>22</v>
      </c>
      <c r="CV369" s="1">
        <v>1</v>
      </c>
      <c r="CW369" s="1">
        <v>3</v>
      </c>
      <c r="CX369" s="1">
        <v>7</v>
      </c>
      <c r="CY369">
        <f t="shared" si="8"/>
        <v>5391</v>
      </c>
      <c r="CZ369" t="s">
        <v>761</v>
      </c>
      <c r="DA369">
        <v>1.0821722337602799</v>
      </c>
      <c r="DB369">
        <v>1.33506958829598</v>
      </c>
      <c r="DC369">
        <v>0.889810496240802</v>
      </c>
      <c r="DD369">
        <v>-9.6569940608508098E-2</v>
      </c>
      <c r="DE369">
        <v>7.2278794393436803</v>
      </c>
      <c r="DF369">
        <v>-1.22931937835649E-2</v>
      </c>
      <c r="DG369">
        <v>0.49547016561010199</v>
      </c>
      <c r="DH369">
        <v>0.72151166114339704</v>
      </c>
      <c r="DI369">
        <v>0.82255726392956896</v>
      </c>
      <c r="DJ369">
        <v>0.76738945215257803</v>
      </c>
      <c r="DK369">
        <v>0.84843948838588901</v>
      </c>
    </row>
    <row r="370" spans="1:115" x14ac:dyDescent="0.25">
      <c r="A370" t="s">
        <v>500</v>
      </c>
      <c r="B370" t="s">
        <v>501</v>
      </c>
      <c r="C370" s="1">
        <v>23</v>
      </c>
      <c r="D370" s="1">
        <v>53</v>
      </c>
      <c r="E370" s="1">
        <v>0</v>
      </c>
      <c r="F370" s="1">
        <v>6</v>
      </c>
      <c r="G370" s="1">
        <v>0</v>
      </c>
      <c r="H370" s="1">
        <v>6</v>
      </c>
      <c r="I370" s="1">
        <v>1</v>
      </c>
      <c r="J370" s="1">
        <v>0</v>
      </c>
      <c r="K370" s="1">
        <v>1</v>
      </c>
      <c r="L370" s="1">
        <v>6</v>
      </c>
      <c r="M370" s="1">
        <v>5</v>
      </c>
      <c r="N370" s="1">
        <v>3</v>
      </c>
      <c r="O370" s="1">
        <v>2</v>
      </c>
      <c r="P370" s="1">
        <v>6</v>
      </c>
      <c r="Q370" s="1">
        <v>0</v>
      </c>
      <c r="R370" s="1">
        <v>3</v>
      </c>
      <c r="S370" s="1">
        <v>33</v>
      </c>
      <c r="T370" s="1">
        <v>3</v>
      </c>
      <c r="U370" s="1">
        <v>3</v>
      </c>
      <c r="V370" s="1">
        <v>1</v>
      </c>
      <c r="W370" s="1">
        <v>4</v>
      </c>
      <c r="X370" s="1">
        <v>11</v>
      </c>
      <c r="Y370" s="1">
        <v>7</v>
      </c>
      <c r="Z370" s="1">
        <v>0</v>
      </c>
      <c r="AA370" s="1">
        <v>3</v>
      </c>
      <c r="AB370" s="1">
        <v>0</v>
      </c>
      <c r="AC370" s="1">
        <v>0</v>
      </c>
      <c r="AD370" s="1">
        <v>3</v>
      </c>
      <c r="AE370" s="1">
        <v>25</v>
      </c>
      <c r="AF370" s="1">
        <v>46</v>
      </c>
      <c r="AG370" s="1">
        <v>0</v>
      </c>
      <c r="AH370" s="1">
        <v>4</v>
      </c>
      <c r="AI370" s="1">
        <v>15</v>
      </c>
      <c r="AJ370" s="1">
        <v>8</v>
      </c>
      <c r="AK370" s="1">
        <v>2</v>
      </c>
      <c r="AL370" s="1">
        <v>4</v>
      </c>
      <c r="AM370" s="1">
        <v>0</v>
      </c>
      <c r="AN370" s="1">
        <v>11</v>
      </c>
      <c r="AO370" s="1">
        <v>0</v>
      </c>
      <c r="AP370" s="1">
        <v>38</v>
      </c>
      <c r="AQ370" s="1">
        <v>2</v>
      </c>
      <c r="AR370" s="1">
        <v>6</v>
      </c>
      <c r="AS370" s="1">
        <v>3</v>
      </c>
      <c r="AT370" s="1">
        <v>12</v>
      </c>
      <c r="AU370" s="1">
        <v>4</v>
      </c>
      <c r="AV370" s="1">
        <v>26</v>
      </c>
      <c r="AW370" s="1">
        <v>2</v>
      </c>
      <c r="AX370" s="1">
        <v>0</v>
      </c>
      <c r="AY370" s="1">
        <v>0</v>
      </c>
      <c r="AZ370" s="1">
        <v>2</v>
      </c>
      <c r="BA370" s="1">
        <v>0</v>
      </c>
      <c r="BB370" s="1">
        <v>0</v>
      </c>
      <c r="BC370" s="1">
        <v>0</v>
      </c>
      <c r="BD370" s="1">
        <v>104</v>
      </c>
      <c r="BE370" s="1">
        <v>79</v>
      </c>
      <c r="BF370" s="1">
        <v>1</v>
      </c>
      <c r="BG370" s="1">
        <v>13</v>
      </c>
      <c r="BH370" s="1">
        <v>148</v>
      </c>
      <c r="BI370" s="1">
        <v>8</v>
      </c>
      <c r="BJ370" s="1">
        <v>3</v>
      </c>
      <c r="BK370" s="1">
        <v>2</v>
      </c>
      <c r="BL370" s="1">
        <v>1</v>
      </c>
      <c r="BM370" s="1">
        <v>17</v>
      </c>
      <c r="BN370" s="1">
        <v>2</v>
      </c>
      <c r="BO370" s="1">
        <v>15</v>
      </c>
      <c r="BP370" s="1">
        <v>2</v>
      </c>
      <c r="BQ370" s="1">
        <v>7</v>
      </c>
      <c r="BR370" s="1">
        <v>0</v>
      </c>
      <c r="BS370" s="1">
        <v>1</v>
      </c>
      <c r="BT370" s="1">
        <v>0</v>
      </c>
      <c r="BU370" s="1">
        <v>16</v>
      </c>
      <c r="BV370" s="1">
        <v>1</v>
      </c>
      <c r="BW370" s="1">
        <v>7</v>
      </c>
      <c r="BX370" s="1">
        <v>25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16</v>
      </c>
      <c r="CG370" s="1">
        <v>0</v>
      </c>
      <c r="CH370" s="1">
        <v>1</v>
      </c>
      <c r="CI370" s="1">
        <v>10</v>
      </c>
      <c r="CJ370" s="1">
        <v>0</v>
      </c>
      <c r="CK370" s="1">
        <v>2</v>
      </c>
      <c r="CL370" s="1">
        <v>2</v>
      </c>
      <c r="CM370" s="1">
        <v>3</v>
      </c>
      <c r="CN370" s="1">
        <v>0</v>
      </c>
      <c r="CO370" s="1">
        <v>0</v>
      </c>
      <c r="CP370" s="1">
        <v>1</v>
      </c>
      <c r="CQ370" s="1">
        <v>1</v>
      </c>
      <c r="CR370" s="1">
        <v>0</v>
      </c>
      <c r="CS370" s="1">
        <v>0</v>
      </c>
      <c r="CT370" s="1">
        <v>9</v>
      </c>
      <c r="CU370" s="1">
        <v>0</v>
      </c>
      <c r="CV370" s="1">
        <v>2</v>
      </c>
      <c r="CW370" s="1">
        <v>9</v>
      </c>
      <c r="CX370" s="1">
        <v>0</v>
      </c>
      <c r="CY370">
        <f t="shared" si="8"/>
        <v>901</v>
      </c>
      <c r="CZ370" t="s">
        <v>501</v>
      </c>
      <c r="DA370">
        <v>1.2168540936702399</v>
      </c>
      <c r="DB370">
        <v>1.2553585927153601</v>
      </c>
      <c r="DC370">
        <v>1.17404388061497</v>
      </c>
      <c r="DD370">
        <v>1.5359229899838799E-2</v>
      </c>
      <c r="DE370">
        <v>4.38121812620032</v>
      </c>
      <c r="DF370">
        <v>3.28847120241242E-3</v>
      </c>
      <c r="DG370">
        <v>0.49843750001271597</v>
      </c>
      <c r="DH370">
        <v>0.69624692695659196</v>
      </c>
      <c r="DI370">
        <v>0.80035680901452</v>
      </c>
      <c r="DJ370">
        <v>0.76826085145806</v>
      </c>
      <c r="DK370">
        <v>0.85108531794442899</v>
      </c>
    </row>
    <row r="371" spans="1:115" x14ac:dyDescent="0.25">
      <c r="A371" t="s">
        <v>342</v>
      </c>
      <c r="B371" t="s">
        <v>343</v>
      </c>
      <c r="C371" s="1">
        <v>0</v>
      </c>
      <c r="D371" s="1">
        <v>2</v>
      </c>
      <c r="E371" s="1">
        <v>0</v>
      </c>
      <c r="F371" s="1">
        <v>0</v>
      </c>
      <c r="G371" s="1">
        <v>42</v>
      </c>
      <c r="H371" s="1">
        <v>0</v>
      </c>
      <c r="I371" s="1">
        <v>9</v>
      </c>
      <c r="J371" s="1">
        <v>4</v>
      </c>
      <c r="K371" s="1">
        <v>452</v>
      </c>
      <c r="L371" s="1">
        <v>95</v>
      </c>
      <c r="M371" s="1">
        <v>0</v>
      </c>
      <c r="N371" s="1">
        <v>3</v>
      </c>
      <c r="O371" s="1">
        <v>0</v>
      </c>
      <c r="P371" s="1">
        <v>0</v>
      </c>
      <c r="Q371" s="1">
        <v>0</v>
      </c>
      <c r="R371" s="1">
        <v>34</v>
      </c>
      <c r="S371" s="1">
        <v>0</v>
      </c>
      <c r="T371" s="1">
        <v>16</v>
      </c>
      <c r="U371" s="1">
        <v>0</v>
      </c>
      <c r="V371" s="1">
        <v>9</v>
      </c>
      <c r="W371" s="1">
        <v>0</v>
      </c>
      <c r="X371" s="1">
        <v>0</v>
      </c>
      <c r="Y371" s="1">
        <v>0</v>
      </c>
      <c r="Z371" s="1">
        <v>17</v>
      </c>
      <c r="AA371" s="1">
        <v>229</v>
      </c>
      <c r="AB371" s="1">
        <v>3</v>
      </c>
      <c r="AC371" s="1">
        <v>87</v>
      </c>
      <c r="AD371" s="1">
        <v>88</v>
      </c>
      <c r="AE371" s="1">
        <v>0</v>
      </c>
      <c r="AF371" s="1">
        <v>31</v>
      </c>
      <c r="AG371" s="1">
        <v>0</v>
      </c>
      <c r="AH371" s="1">
        <v>56</v>
      </c>
      <c r="AI371" s="1">
        <v>9</v>
      </c>
      <c r="AJ371" s="1">
        <v>395</v>
      </c>
      <c r="AK371" s="1">
        <v>24</v>
      </c>
      <c r="AL371" s="1">
        <v>29</v>
      </c>
      <c r="AM371" s="1">
        <v>3</v>
      </c>
      <c r="AN371" s="1">
        <v>8</v>
      </c>
      <c r="AO371" s="1">
        <v>1</v>
      </c>
      <c r="AP371" s="1">
        <v>34</v>
      </c>
      <c r="AQ371" s="1">
        <v>1</v>
      </c>
      <c r="AR371" s="1">
        <v>0</v>
      </c>
      <c r="AS371" s="1">
        <v>1</v>
      </c>
      <c r="AT371" s="1">
        <v>0</v>
      </c>
      <c r="AU371" s="1">
        <v>79</v>
      </c>
      <c r="AV371" s="1">
        <v>4</v>
      </c>
      <c r="AW371" s="1">
        <v>0</v>
      </c>
      <c r="AX371" s="1">
        <v>0</v>
      </c>
      <c r="AY371" s="1">
        <v>19</v>
      </c>
      <c r="AZ371" s="1">
        <v>2</v>
      </c>
      <c r="BA371" s="1">
        <v>0</v>
      </c>
      <c r="BB371" s="1">
        <v>0</v>
      </c>
      <c r="BC371" s="1">
        <v>2</v>
      </c>
      <c r="BD371" s="1">
        <v>225</v>
      </c>
      <c r="BE371" s="1">
        <v>381</v>
      </c>
      <c r="BF371" s="1">
        <v>12</v>
      </c>
      <c r="BG371" s="1">
        <v>3</v>
      </c>
      <c r="BH371" s="1">
        <v>0</v>
      </c>
      <c r="BI371" s="1">
        <v>26</v>
      </c>
      <c r="BJ371" s="1">
        <v>0</v>
      </c>
      <c r="BK371" s="1">
        <v>0</v>
      </c>
      <c r="BL371" s="1">
        <v>31</v>
      </c>
      <c r="BM371" s="1">
        <v>5</v>
      </c>
      <c r="BN371" s="1">
        <v>16</v>
      </c>
      <c r="BO371" s="1">
        <v>1</v>
      </c>
      <c r="BP371" s="1">
        <v>4</v>
      </c>
      <c r="BQ371" s="1">
        <v>56</v>
      </c>
      <c r="BR371" s="1">
        <v>0</v>
      </c>
      <c r="BS371" s="1">
        <v>0</v>
      </c>
      <c r="BT371" s="1">
        <v>0</v>
      </c>
      <c r="BU371" s="1">
        <v>3</v>
      </c>
      <c r="BV371" s="1">
        <v>0</v>
      </c>
      <c r="BW371" s="1">
        <v>0</v>
      </c>
      <c r="BX371" s="1">
        <v>191</v>
      </c>
      <c r="BY371" s="1">
        <v>0</v>
      </c>
      <c r="BZ371" s="1">
        <v>39</v>
      </c>
      <c r="CA371" s="1">
        <v>0</v>
      </c>
      <c r="CB371" s="1">
        <v>55</v>
      </c>
      <c r="CC371" s="1">
        <v>0</v>
      </c>
      <c r="CD371" s="1">
        <v>0</v>
      </c>
      <c r="CE371" s="1">
        <v>32</v>
      </c>
      <c r="CF371" s="1">
        <v>450</v>
      </c>
      <c r="CG371" s="1">
        <v>0</v>
      </c>
      <c r="CH371" s="1">
        <v>6</v>
      </c>
      <c r="CI371" s="1">
        <v>0</v>
      </c>
      <c r="CJ371" s="1">
        <v>2</v>
      </c>
      <c r="CK371" s="1">
        <v>0</v>
      </c>
      <c r="CL371" s="1">
        <v>2</v>
      </c>
      <c r="CM371" s="1">
        <v>0</v>
      </c>
      <c r="CN371" s="1">
        <v>0</v>
      </c>
      <c r="CO371" s="1">
        <v>0</v>
      </c>
      <c r="CP371" s="1">
        <v>0</v>
      </c>
      <c r="CQ371" s="1">
        <v>5</v>
      </c>
      <c r="CR371" s="1">
        <v>0</v>
      </c>
      <c r="CS371" s="1">
        <v>0</v>
      </c>
      <c r="CT371" s="1">
        <v>7</v>
      </c>
      <c r="CU371" s="1">
        <v>0</v>
      </c>
      <c r="CV371" s="1">
        <v>1</v>
      </c>
      <c r="CW371" s="1">
        <v>1</v>
      </c>
      <c r="CX371" s="1">
        <v>0</v>
      </c>
      <c r="CY371">
        <f t="shared" si="8"/>
        <v>3342</v>
      </c>
      <c r="CZ371" t="s">
        <v>343</v>
      </c>
      <c r="DA371">
        <v>1.12768268031962</v>
      </c>
      <c r="DB371">
        <v>1.1769665184626801</v>
      </c>
      <c r="DC371">
        <v>1.0752321831748299</v>
      </c>
      <c r="DD371">
        <v>-0.13003091437914999</v>
      </c>
      <c r="DE371">
        <v>5.5621484191426802</v>
      </c>
      <c r="DF371">
        <v>-2.0338598174702401E-2</v>
      </c>
      <c r="DG371">
        <v>0.49062500007632098</v>
      </c>
      <c r="DH371">
        <v>0.68141290102010599</v>
      </c>
      <c r="DI371">
        <v>0.79592374104014296</v>
      </c>
      <c r="DJ371">
        <v>0.76655027366377804</v>
      </c>
      <c r="DK371">
        <v>0.85130404360468004</v>
      </c>
    </row>
    <row r="372" spans="1:115" x14ac:dyDescent="0.25">
      <c r="A372" t="s">
        <v>954</v>
      </c>
      <c r="B372" t="s">
        <v>955</v>
      </c>
      <c r="C372" s="1">
        <v>0</v>
      </c>
      <c r="D372" s="1">
        <v>120</v>
      </c>
      <c r="E372" s="1">
        <v>22</v>
      </c>
      <c r="F372" s="1">
        <v>16</v>
      </c>
      <c r="G372" s="1">
        <v>0</v>
      </c>
      <c r="H372" s="1">
        <v>0</v>
      </c>
      <c r="I372" s="1">
        <v>71</v>
      </c>
      <c r="J372" s="1">
        <v>9</v>
      </c>
      <c r="K372" s="1">
        <v>93</v>
      </c>
      <c r="L372" s="1">
        <v>29</v>
      </c>
      <c r="M372" s="1">
        <v>0</v>
      </c>
      <c r="N372" s="1">
        <v>30</v>
      </c>
      <c r="O372" s="1">
        <v>88</v>
      </c>
      <c r="P372" s="1">
        <v>0</v>
      </c>
      <c r="Q372" s="1">
        <v>0</v>
      </c>
      <c r="R372" s="1">
        <v>24</v>
      </c>
      <c r="S372" s="1">
        <v>57</v>
      </c>
      <c r="T372" s="1">
        <v>24</v>
      </c>
      <c r="U372" s="1">
        <v>5</v>
      </c>
      <c r="V372" s="1">
        <v>8</v>
      </c>
      <c r="W372" s="1">
        <v>0</v>
      </c>
      <c r="X372" s="1">
        <v>3</v>
      </c>
      <c r="Y372" s="1">
        <v>0</v>
      </c>
      <c r="Z372" s="1">
        <v>6</v>
      </c>
      <c r="AA372" s="1">
        <v>5</v>
      </c>
      <c r="AB372" s="1">
        <v>0</v>
      </c>
      <c r="AC372" s="1">
        <v>119</v>
      </c>
      <c r="AD372" s="1">
        <v>117</v>
      </c>
      <c r="AE372" s="1">
        <v>0</v>
      </c>
      <c r="AF372" s="1">
        <v>24</v>
      </c>
      <c r="AG372" s="1">
        <v>182</v>
      </c>
      <c r="AH372" s="1">
        <v>124</v>
      </c>
      <c r="AI372" s="1">
        <v>102</v>
      </c>
      <c r="AJ372" s="1">
        <v>323</v>
      </c>
      <c r="AK372" s="1">
        <v>9</v>
      </c>
      <c r="AL372" s="1">
        <v>11</v>
      </c>
      <c r="AM372" s="1">
        <v>19</v>
      </c>
      <c r="AN372" s="1">
        <v>1</v>
      </c>
      <c r="AO372" s="1">
        <v>11</v>
      </c>
      <c r="AP372" s="1">
        <v>62</v>
      </c>
      <c r="AQ372" s="1">
        <v>0</v>
      </c>
      <c r="AR372" s="1">
        <v>1</v>
      </c>
      <c r="AS372" s="1">
        <v>0</v>
      </c>
      <c r="AT372" s="1">
        <v>251</v>
      </c>
      <c r="AU372" s="1">
        <v>16</v>
      </c>
      <c r="AV372" s="1">
        <v>20</v>
      </c>
      <c r="AW372" s="1">
        <v>0</v>
      </c>
      <c r="AX372" s="1">
        <v>0</v>
      </c>
      <c r="AY372" s="1">
        <v>60</v>
      </c>
      <c r="AZ372" s="1">
        <v>7</v>
      </c>
      <c r="BA372" s="1">
        <v>0</v>
      </c>
      <c r="BB372" s="1">
        <v>0</v>
      </c>
      <c r="BC372" s="1">
        <v>3</v>
      </c>
      <c r="BD372" s="1">
        <v>159</v>
      </c>
      <c r="BE372" s="1">
        <v>0</v>
      </c>
      <c r="BF372" s="1">
        <v>152</v>
      </c>
      <c r="BG372" s="1">
        <v>8</v>
      </c>
      <c r="BH372" s="1">
        <v>0</v>
      </c>
      <c r="BI372" s="1">
        <v>10</v>
      </c>
      <c r="BJ372" s="1">
        <v>19</v>
      </c>
      <c r="BK372" s="1">
        <v>60</v>
      </c>
      <c r="BL372" s="1">
        <v>4243</v>
      </c>
      <c r="BM372" s="1">
        <v>1</v>
      </c>
      <c r="BN372" s="1">
        <v>10</v>
      </c>
      <c r="BO372" s="1">
        <v>13</v>
      </c>
      <c r="BP372" s="1">
        <v>4</v>
      </c>
      <c r="BQ372" s="1">
        <v>73</v>
      </c>
      <c r="BR372" s="1">
        <v>0</v>
      </c>
      <c r="BS372" s="1">
        <v>0</v>
      </c>
      <c r="BT372" s="1">
        <v>1</v>
      </c>
      <c r="BU372" s="1">
        <v>0</v>
      </c>
      <c r="BV372" s="1">
        <v>0</v>
      </c>
      <c r="BW372" s="1">
        <v>0</v>
      </c>
      <c r="BX372" s="1">
        <v>69</v>
      </c>
      <c r="BY372" s="1">
        <v>0</v>
      </c>
      <c r="BZ372" s="1">
        <v>136</v>
      </c>
      <c r="CA372" s="1">
        <v>75</v>
      </c>
      <c r="CB372" s="1">
        <v>11</v>
      </c>
      <c r="CC372" s="1">
        <v>0</v>
      </c>
      <c r="CD372" s="1">
        <v>1</v>
      </c>
      <c r="CE372" s="1">
        <v>11</v>
      </c>
      <c r="CF372" s="1">
        <v>20</v>
      </c>
      <c r="CG372" s="1">
        <v>42</v>
      </c>
      <c r="CH372" s="1">
        <v>15</v>
      </c>
      <c r="CI372" s="1">
        <v>49</v>
      </c>
      <c r="CJ372" s="1">
        <v>2</v>
      </c>
      <c r="CK372" s="1">
        <v>0</v>
      </c>
      <c r="CL372" s="1">
        <v>12</v>
      </c>
      <c r="CM372" s="1">
        <v>0</v>
      </c>
      <c r="CN372" s="1">
        <v>1</v>
      </c>
      <c r="CO372" s="1">
        <v>0</v>
      </c>
      <c r="CP372" s="1">
        <v>0</v>
      </c>
      <c r="CQ372" s="1">
        <v>1</v>
      </c>
      <c r="CR372" s="1">
        <v>0</v>
      </c>
      <c r="CS372" s="1">
        <v>6</v>
      </c>
      <c r="CT372" s="1">
        <v>25</v>
      </c>
      <c r="CU372" s="1">
        <v>78</v>
      </c>
      <c r="CV372" s="1">
        <v>1</v>
      </c>
      <c r="CW372" s="1">
        <v>1</v>
      </c>
      <c r="CX372" s="1">
        <v>5</v>
      </c>
      <c r="CY372">
        <f t="shared" si="8"/>
        <v>7386</v>
      </c>
      <c r="CZ372" t="s">
        <v>955</v>
      </c>
      <c r="DA372">
        <v>2.8494437397545802</v>
      </c>
      <c r="DB372">
        <v>3.0079914031301498</v>
      </c>
      <c r="DC372">
        <v>2.6468544584198801</v>
      </c>
      <c r="DD372">
        <v>-0.17962595140926199</v>
      </c>
      <c r="DE372">
        <v>5.1337118788383602</v>
      </c>
      <c r="DF372">
        <v>-3.4591893490709201E-2</v>
      </c>
      <c r="DG372">
        <v>0.48250000014258998</v>
      </c>
      <c r="DH372">
        <v>0.68340294810174895</v>
      </c>
      <c r="DI372">
        <v>0.79754939036952699</v>
      </c>
      <c r="DJ372">
        <v>0.77472169942282298</v>
      </c>
      <c r="DK372">
        <v>0.85703027369746099</v>
      </c>
    </row>
    <row r="373" spans="1:115" x14ac:dyDescent="0.25">
      <c r="A373" t="s">
        <v>576</v>
      </c>
      <c r="B373" t="s">
        <v>577</v>
      </c>
      <c r="C373" s="1">
        <v>0</v>
      </c>
      <c r="D373" s="1">
        <v>67</v>
      </c>
      <c r="E373" s="1">
        <v>49</v>
      </c>
      <c r="F373" s="1">
        <v>13</v>
      </c>
      <c r="G373" s="1">
        <v>543</v>
      </c>
      <c r="H373" s="1">
        <v>0</v>
      </c>
      <c r="I373" s="1">
        <v>364</v>
      </c>
      <c r="J373" s="1">
        <v>22</v>
      </c>
      <c r="K373" s="1">
        <v>25</v>
      </c>
      <c r="L373" s="1">
        <v>37</v>
      </c>
      <c r="M373" s="1">
        <v>0</v>
      </c>
      <c r="N373" s="1">
        <v>26</v>
      </c>
      <c r="O373" s="1">
        <v>83</v>
      </c>
      <c r="P373" s="1">
        <v>0</v>
      </c>
      <c r="Q373" s="1">
        <v>0</v>
      </c>
      <c r="R373" s="1">
        <v>8</v>
      </c>
      <c r="S373" s="1">
        <v>2</v>
      </c>
      <c r="T373" s="1">
        <v>6</v>
      </c>
      <c r="U373" s="1">
        <v>16</v>
      </c>
      <c r="V373" s="1">
        <v>2</v>
      </c>
      <c r="W373" s="1">
        <v>1</v>
      </c>
      <c r="X373" s="1">
        <v>7</v>
      </c>
      <c r="Y373" s="1">
        <v>0</v>
      </c>
      <c r="Z373" s="1">
        <v>18</v>
      </c>
      <c r="AA373" s="1">
        <v>39</v>
      </c>
      <c r="AB373" s="1">
        <v>1</v>
      </c>
      <c r="AC373" s="1">
        <v>104</v>
      </c>
      <c r="AD373" s="1">
        <v>49</v>
      </c>
      <c r="AE373" s="1">
        <v>0</v>
      </c>
      <c r="AF373" s="1">
        <v>41</v>
      </c>
      <c r="AG373" s="1">
        <v>179</v>
      </c>
      <c r="AH373" s="1">
        <v>419</v>
      </c>
      <c r="AI373" s="1">
        <v>638</v>
      </c>
      <c r="AJ373" s="1">
        <v>134</v>
      </c>
      <c r="AK373" s="1">
        <v>26</v>
      </c>
      <c r="AL373" s="1">
        <v>13</v>
      </c>
      <c r="AM373" s="1">
        <v>6</v>
      </c>
      <c r="AN373" s="1">
        <v>0</v>
      </c>
      <c r="AO373" s="1">
        <v>6</v>
      </c>
      <c r="AP373" s="1">
        <v>335</v>
      </c>
      <c r="AQ373" s="1">
        <v>0</v>
      </c>
      <c r="AR373" s="1">
        <v>0</v>
      </c>
      <c r="AS373" s="1">
        <v>1</v>
      </c>
      <c r="AT373" s="1">
        <v>0</v>
      </c>
      <c r="AU373" s="1">
        <v>2</v>
      </c>
      <c r="AV373" s="1">
        <v>11</v>
      </c>
      <c r="AW373" s="1">
        <v>0</v>
      </c>
      <c r="AX373" s="1">
        <v>0</v>
      </c>
      <c r="AY373" s="1">
        <v>117</v>
      </c>
      <c r="AZ373" s="1">
        <v>7</v>
      </c>
      <c r="BA373" s="1">
        <v>0</v>
      </c>
      <c r="BB373" s="1">
        <v>0</v>
      </c>
      <c r="BC373" s="1">
        <v>2</v>
      </c>
      <c r="BD373" s="1">
        <v>182</v>
      </c>
      <c r="BE373" s="1">
        <v>62</v>
      </c>
      <c r="BF373" s="1">
        <v>0</v>
      </c>
      <c r="BG373" s="1">
        <v>7</v>
      </c>
      <c r="BH373" s="1">
        <v>52</v>
      </c>
      <c r="BI373" s="1">
        <v>240</v>
      </c>
      <c r="BJ373" s="1">
        <v>0</v>
      </c>
      <c r="BK373" s="1">
        <v>0</v>
      </c>
      <c r="BL373" s="1">
        <v>619</v>
      </c>
      <c r="BM373" s="1">
        <v>13</v>
      </c>
      <c r="BN373" s="1">
        <v>6</v>
      </c>
      <c r="BO373" s="1">
        <v>5</v>
      </c>
      <c r="BP373" s="1">
        <v>1</v>
      </c>
      <c r="BQ373" s="1">
        <v>60</v>
      </c>
      <c r="BR373" s="1">
        <v>0</v>
      </c>
      <c r="BS373" s="1">
        <v>0</v>
      </c>
      <c r="BT373" s="1">
        <v>0</v>
      </c>
      <c r="BU373" s="1">
        <v>1</v>
      </c>
      <c r="BV373" s="1">
        <v>0</v>
      </c>
      <c r="BW373" s="1">
        <v>1</v>
      </c>
      <c r="BX373" s="1">
        <v>456</v>
      </c>
      <c r="BY373" s="1">
        <v>0</v>
      </c>
      <c r="BZ373" s="1">
        <v>93</v>
      </c>
      <c r="CA373" s="1">
        <v>42</v>
      </c>
      <c r="CB373" s="1">
        <v>19</v>
      </c>
      <c r="CC373" s="1">
        <v>0</v>
      </c>
      <c r="CD373" s="1">
        <v>35</v>
      </c>
      <c r="CE373" s="1">
        <v>0</v>
      </c>
      <c r="CF373" s="1">
        <v>360</v>
      </c>
      <c r="CG373" s="1">
        <v>30</v>
      </c>
      <c r="CH373" s="1">
        <v>0</v>
      </c>
      <c r="CI373" s="1">
        <v>347</v>
      </c>
      <c r="CJ373" s="1">
        <v>56</v>
      </c>
      <c r="CK373" s="1">
        <v>0</v>
      </c>
      <c r="CL373" s="1">
        <v>8</v>
      </c>
      <c r="CM373" s="1">
        <v>2</v>
      </c>
      <c r="CN373" s="1">
        <v>0</v>
      </c>
      <c r="CO373" s="1">
        <v>0</v>
      </c>
      <c r="CP373" s="1">
        <v>5</v>
      </c>
      <c r="CQ373" s="1">
        <v>2</v>
      </c>
      <c r="CR373" s="1">
        <v>1</v>
      </c>
      <c r="CS373" s="1">
        <v>1</v>
      </c>
      <c r="CT373" s="1">
        <v>2</v>
      </c>
      <c r="CU373" s="1">
        <v>40</v>
      </c>
      <c r="CV373" s="1">
        <v>1</v>
      </c>
      <c r="CW373" s="1">
        <v>4</v>
      </c>
      <c r="CX373" s="1">
        <v>5</v>
      </c>
      <c r="CY373">
        <f t="shared" si="8"/>
        <v>6177</v>
      </c>
      <c r="CZ373" t="s">
        <v>577</v>
      </c>
      <c r="DA373">
        <v>2.44234524150249</v>
      </c>
      <c r="DB373">
        <v>2.4968038924504099</v>
      </c>
      <c r="DC373">
        <v>2.4000624455612898</v>
      </c>
      <c r="DD373">
        <v>-3.49736546265529E-2</v>
      </c>
      <c r="DE373">
        <v>5.4958378199456002</v>
      </c>
      <c r="DF373">
        <v>-5.2020304115465103E-3</v>
      </c>
      <c r="DG373">
        <v>0.49718750002288897</v>
      </c>
      <c r="DH373">
        <v>0.68898744251629995</v>
      </c>
      <c r="DI373">
        <v>0.801238611248418</v>
      </c>
      <c r="DJ373">
        <v>0.81675549745805098</v>
      </c>
      <c r="DK373">
        <v>0.88643638863432495</v>
      </c>
    </row>
    <row r="374" spans="1:115" x14ac:dyDescent="0.25">
      <c r="A374" t="s">
        <v>578</v>
      </c>
      <c r="B374" t="s">
        <v>579</v>
      </c>
      <c r="C374" s="1">
        <v>59</v>
      </c>
      <c r="D374" s="1">
        <v>98</v>
      </c>
      <c r="E374" s="1">
        <v>315</v>
      </c>
      <c r="F374" s="1">
        <v>22</v>
      </c>
      <c r="G374" s="1">
        <v>128</v>
      </c>
      <c r="H374" s="1">
        <v>116</v>
      </c>
      <c r="I374" s="1">
        <v>548</v>
      </c>
      <c r="J374" s="1">
        <v>38</v>
      </c>
      <c r="K374" s="1">
        <v>239</v>
      </c>
      <c r="L374" s="1">
        <v>42</v>
      </c>
      <c r="M374" s="1">
        <v>0</v>
      </c>
      <c r="N374" s="1">
        <v>32</v>
      </c>
      <c r="O374" s="1">
        <v>70</v>
      </c>
      <c r="P374" s="1">
        <v>0</v>
      </c>
      <c r="Q374" s="1">
        <v>0</v>
      </c>
      <c r="R374" s="1">
        <v>141</v>
      </c>
      <c r="S374" s="1">
        <v>40</v>
      </c>
      <c r="T374" s="1">
        <v>26</v>
      </c>
      <c r="U374" s="1">
        <v>1</v>
      </c>
      <c r="V374" s="1">
        <v>2</v>
      </c>
      <c r="W374" s="1">
        <v>0</v>
      </c>
      <c r="X374" s="1">
        <v>12</v>
      </c>
      <c r="Y374" s="1">
        <v>0</v>
      </c>
      <c r="Z374" s="1">
        <v>43</v>
      </c>
      <c r="AA374" s="1">
        <v>315</v>
      </c>
      <c r="AB374" s="1">
        <v>0</v>
      </c>
      <c r="AC374" s="1">
        <v>183</v>
      </c>
      <c r="AD374" s="1">
        <v>169</v>
      </c>
      <c r="AE374" s="1">
        <v>129</v>
      </c>
      <c r="AF374" s="1">
        <v>39</v>
      </c>
      <c r="AG374" s="1">
        <v>259</v>
      </c>
      <c r="AH374" s="1">
        <v>482</v>
      </c>
      <c r="AI374" s="1">
        <v>935</v>
      </c>
      <c r="AJ374" s="1">
        <v>712</v>
      </c>
      <c r="AK374" s="1">
        <v>10</v>
      </c>
      <c r="AL374" s="1">
        <v>150</v>
      </c>
      <c r="AM374" s="1">
        <v>76</v>
      </c>
      <c r="AN374" s="1">
        <v>19</v>
      </c>
      <c r="AO374" s="1">
        <v>10</v>
      </c>
      <c r="AP374" s="1">
        <v>252</v>
      </c>
      <c r="AQ374" s="1">
        <v>9</v>
      </c>
      <c r="AR374" s="1">
        <v>9</v>
      </c>
      <c r="AS374" s="1">
        <v>4</v>
      </c>
      <c r="AT374" s="1">
        <v>89</v>
      </c>
      <c r="AU374" s="1">
        <v>0</v>
      </c>
      <c r="AV374" s="1">
        <v>25</v>
      </c>
      <c r="AW374" s="1">
        <v>3</v>
      </c>
      <c r="AX374" s="1">
        <v>0</v>
      </c>
      <c r="AY374" s="1">
        <v>31</v>
      </c>
      <c r="AZ374" s="1">
        <v>8</v>
      </c>
      <c r="BA374" s="1">
        <v>0</v>
      </c>
      <c r="BB374" s="1">
        <v>2</v>
      </c>
      <c r="BC374" s="1">
        <v>11</v>
      </c>
      <c r="BD374" s="1">
        <v>558</v>
      </c>
      <c r="BE374" s="1">
        <v>449</v>
      </c>
      <c r="BF374" s="1">
        <v>41</v>
      </c>
      <c r="BG374" s="1">
        <v>13</v>
      </c>
      <c r="BH374" s="1">
        <v>344</v>
      </c>
      <c r="BI374" s="1">
        <v>121</v>
      </c>
      <c r="BJ374" s="1">
        <v>20</v>
      </c>
      <c r="BK374" s="1">
        <v>1781</v>
      </c>
      <c r="BL374" s="1">
        <v>435</v>
      </c>
      <c r="BM374" s="1">
        <v>3</v>
      </c>
      <c r="BN374" s="1">
        <v>12</v>
      </c>
      <c r="BO374" s="1">
        <v>0</v>
      </c>
      <c r="BP374" s="1">
        <v>7</v>
      </c>
      <c r="BQ374" s="1">
        <v>46</v>
      </c>
      <c r="BR374" s="1">
        <v>0</v>
      </c>
      <c r="BS374" s="1">
        <v>0</v>
      </c>
      <c r="BT374" s="1">
        <v>0</v>
      </c>
      <c r="BU374" s="1">
        <v>0</v>
      </c>
      <c r="BV374" s="1">
        <v>2</v>
      </c>
      <c r="BW374" s="1">
        <v>0</v>
      </c>
      <c r="BX374" s="1">
        <v>99</v>
      </c>
      <c r="BY374" s="1">
        <v>5840</v>
      </c>
      <c r="BZ374" s="1">
        <v>181</v>
      </c>
      <c r="CA374" s="1">
        <v>204</v>
      </c>
      <c r="CB374" s="1">
        <v>55</v>
      </c>
      <c r="CC374" s="1">
        <v>34</v>
      </c>
      <c r="CD374" s="1">
        <v>2663</v>
      </c>
      <c r="CE374" s="1">
        <v>14</v>
      </c>
      <c r="CF374" s="1">
        <v>1256</v>
      </c>
      <c r="CG374" s="1">
        <v>62</v>
      </c>
      <c r="CH374" s="1">
        <v>20</v>
      </c>
      <c r="CI374" s="1">
        <v>270</v>
      </c>
      <c r="CJ374" s="1">
        <v>3</v>
      </c>
      <c r="CK374" s="1">
        <v>0</v>
      </c>
      <c r="CL374" s="1">
        <v>6</v>
      </c>
      <c r="CM374" s="1">
        <v>0</v>
      </c>
      <c r="CN374" s="1">
        <v>0</v>
      </c>
      <c r="CO374" s="1">
        <v>0</v>
      </c>
      <c r="CP374" s="1">
        <v>3</v>
      </c>
      <c r="CQ374" s="1">
        <v>4</v>
      </c>
      <c r="CR374" s="1">
        <v>0</v>
      </c>
      <c r="CS374" s="1">
        <v>6</v>
      </c>
      <c r="CT374" s="1">
        <v>71</v>
      </c>
      <c r="CU374" s="1">
        <v>58</v>
      </c>
      <c r="CV374" s="1">
        <v>1</v>
      </c>
      <c r="CW374" s="1">
        <v>7</v>
      </c>
      <c r="CX374" s="1">
        <v>17</v>
      </c>
      <c r="CY374">
        <f t="shared" si="8"/>
        <v>20609</v>
      </c>
      <c r="CZ374" t="s">
        <v>579</v>
      </c>
      <c r="DA374">
        <v>4.2009494299348997</v>
      </c>
      <c r="DB374">
        <v>4.4028164294821099</v>
      </c>
      <c r="DC374">
        <v>3.9872317620301998</v>
      </c>
      <c r="DD374">
        <v>-8.8879687754824993E-2</v>
      </c>
      <c r="DE374">
        <v>5.0744373437572001</v>
      </c>
      <c r="DF374">
        <v>-1.38858433663956E-2</v>
      </c>
      <c r="DG374">
        <v>0.49390815375151997</v>
      </c>
      <c r="DH374">
        <v>0.76172953761966899</v>
      </c>
      <c r="DI374">
        <v>0.85347868812975103</v>
      </c>
      <c r="DJ374">
        <v>0.83051158497051503</v>
      </c>
      <c r="DK374">
        <v>0.89674858014580705</v>
      </c>
    </row>
    <row r="375" spans="1:115" x14ac:dyDescent="0.25">
      <c r="A375" t="s">
        <v>280</v>
      </c>
      <c r="B375" t="s">
        <v>281</v>
      </c>
      <c r="C375" s="1">
        <v>0</v>
      </c>
      <c r="D375" s="1">
        <v>73</v>
      </c>
      <c r="E375" s="1">
        <v>5</v>
      </c>
      <c r="F375" s="1">
        <v>9</v>
      </c>
      <c r="G375" s="1">
        <v>0</v>
      </c>
      <c r="H375" s="1">
        <v>32</v>
      </c>
      <c r="I375" s="1">
        <v>16</v>
      </c>
      <c r="J375" s="1">
        <v>5</v>
      </c>
      <c r="K375" s="1">
        <v>23</v>
      </c>
      <c r="L375" s="1">
        <v>47</v>
      </c>
      <c r="M375" s="1">
        <v>7</v>
      </c>
      <c r="N375" s="1">
        <v>5</v>
      </c>
      <c r="O375" s="1">
        <v>80</v>
      </c>
      <c r="P375" s="1">
        <v>17</v>
      </c>
      <c r="Q375" s="1">
        <v>5</v>
      </c>
      <c r="R375" s="1">
        <v>23</v>
      </c>
      <c r="S375" s="1">
        <v>21</v>
      </c>
      <c r="T375" s="1">
        <v>10</v>
      </c>
      <c r="U375" s="1">
        <v>12</v>
      </c>
      <c r="V375" s="1">
        <v>6</v>
      </c>
      <c r="W375" s="1">
        <v>6</v>
      </c>
      <c r="X375" s="1">
        <v>13</v>
      </c>
      <c r="Y375" s="1">
        <v>24</v>
      </c>
      <c r="Z375" s="1">
        <v>34</v>
      </c>
      <c r="AA375" s="1">
        <v>12</v>
      </c>
      <c r="AB375" s="1">
        <v>0</v>
      </c>
      <c r="AC375" s="1">
        <v>0</v>
      </c>
      <c r="AD375" s="1">
        <v>139</v>
      </c>
      <c r="AE375" s="1">
        <v>0</v>
      </c>
      <c r="AF375" s="1">
        <v>86</v>
      </c>
      <c r="AG375" s="1">
        <v>15</v>
      </c>
      <c r="AH375" s="1">
        <v>5</v>
      </c>
      <c r="AI375" s="1">
        <v>7</v>
      </c>
      <c r="AJ375" s="1">
        <v>0</v>
      </c>
      <c r="AK375" s="1">
        <v>0</v>
      </c>
      <c r="AL375" s="1">
        <v>42</v>
      </c>
      <c r="AM375" s="1">
        <v>14</v>
      </c>
      <c r="AN375" s="1">
        <v>4</v>
      </c>
      <c r="AO375" s="1">
        <v>4</v>
      </c>
      <c r="AP375" s="1">
        <v>31</v>
      </c>
      <c r="AQ375" s="1">
        <v>129</v>
      </c>
      <c r="AR375" s="1">
        <v>22</v>
      </c>
      <c r="AS375" s="1">
        <v>38</v>
      </c>
      <c r="AT375" s="1">
        <v>204</v>
      </c>
      <c r="AU375" s="1">
        <v>57</v>
      </c>
      <c r="AV375" s="1">
        <v>13</v>
      </c>
      <c r="AW375" s="1">
        <v>6</v>
      </c>
      <c r="AX375" s="1">
        <v>6</v>
      </c>
      <c r="AY375" s="1">
        <v>14</v>
      </c>
      <c r="AZ375" s="1">
        <v>4</v>
      </c>
      <c r="BA375" s="1">
        <v>0</v>
      </c>
      <c r="BB375" s="1">
        <v>0</v>
      </c>
      <c r="BC375" s="1">
        <v>7</v>
      </c>
      <c r="BD375" s="1">
        <v>22</v>
      </c>
      <c r="BE375" s="1">
        <v>5</v>
      </c>
      <c r="BF375" s="1">
        <v>1</v>
      </c>
      <c r="BG375" s="1">
        <v>10</v>
      </c>
      <c r="BH375" s="1">
        <v>0</v>
      </c>
      <c r="BI375" s="1">
        <v>1</v>
      </c>
      <c r="BJ375" s="1">
        <v>2</v>
      </c>
      <c r="BK375" s="1">
        <v>32</v>
      </c>
      <c r="BL375" s="1">
        <v>0</v>
      </c>
      <c r="BM375" s="1">
        <v>10</v>
      </c>
      <c r="BN375" s="1">
        <v>19</v>
      </c>
      <c r="BO375" s="1">
        <v>0</v>
      </c>
      <c r="BP375" s="1">
        <v>3</v>
      </c>
      <c r="BQ375" s="1">
        <v>13</v>
      </c>
      <c r="BR375" s="1">
        <v>17</v>
      </c>
      <c r="BS375" s="1">
        <v>20</v>
      </c>
      <c r="BT375" s="1">
        <v>15</v>
      </c>
      <c r="BU375" s="1">
        <v>22</v>
      </c>
      <c r="BV375" s="1">
        <v>42</v>
      </c>
      <c r="BW375" s="1">
        <v>25</v>
      </c>
      <c r="BX375" s="1">
        <v>19</v>
      </c>
      <c r="BY375" s="1">
        <v>0</v>
      </c>
      <c r="BZ375" s="1">
        <v>0</v>
      </c>
      <c r="CA375" s="1">
        <v>0</v>
      </c>
      <c r="CB375" s="1">
        <v>6</v>
      </c>
      <c r="CC375" s="1">
        <v>0</v>
      </c>
      <c r="CD375" s="1">
        <v>8</v>
      </c>
      <c r="CE375" s="1">
        <v>4</v>
      </c>
      <c r="CF375" s="1">
        <v>55</v>
      </c>
      <c r="CG375" s="1">
        <v>3</v>
      </c>
      <c r="CH375" s="1">
        <v>3</v>
      </c>
      <c r="CI375" s="1">
        <v>30</v>
      </c>
      <c r="CJ375" s="1">
        <v>1</v>
      </c>
      <c r="CK375" s="1">
        <v>5</v>
      </c>
      <c r="CL375" s="1">
        <v>32</v>
      </c>
      <c r="CM375" s="1">
        <v>11</v>
      </c>
      <c r="CN375" s="1">
        <v>0</v>
      </c>
      <c r="CO375" s="1">
        <v>10</v>
      </c>
      <c r="CP375" s="1">
        <v>26</v>
      </c>
      <c r="CQ375" s="1">
        <v>0</v>
      </c>
      <c r="CR375" s="1">
        <v>14</v>
      </c>
      <c r="CS375" s="1">
        <v>4</v>
      </c>
      <c r="CT375" s="1">
        <v>11</v>
      </c>
      <c r="CU375" s="1">
        <v>22</v>
      </c>
      <c r="CV375" s="1">
        <v>5</v>
      </c>
      <c r="CW375" s="1">
        <v>11</v>
      </c>
      <c r="CX375" s="1">
        <v>12</v>
      </c>
      <c r="CY375">
        <f t="shared" si="8"/>
        <v>1883</v>
      </c>
      <c r="CZ375" t="s">
        <v>281</v>
      </c>
      <c r="DA375">
        <v>3.0470708290014801</v>
      </c>
      <c r="DB375">
        <v>2.9420267711707999</v>
      </c>
      <c r="DC375">
        <v>3.1548606218617499</v>
      </c>
      <c r="DD375">
        <v>-5.7474692134392498E-2</v>
      </c>
      <c r="DE375">
        <v>3.9949223053849399</v>
      </c>
      <c r="DF375">
        <v>-1.14766516865734E-2</v>
      </c>
      <c r="DG375">
        <v>0.493125000055959</v>
      </c>
      <c r="DH375">
        <v>0.682221495619316</v>
      </c>
      <c r="DI375">
        <v>0.79566438480860602</v>
      </c>
      <c r="DJ375">
        <v>0.83432304557398995</v>
      </c>
      <c r="DK375">
        <v>0.89993588031254901</v>
      </c>
    </row>
    <row r="376" spans="1:115" x14ac:dyDescent="0.25">
      <c r="A376" t="s">
        <v>446</v>
      </c>
      <c r="B376" t="s">
        <v>447</v>
      </c>
      <c r="C376" s="1">
        <v>0</v>
      </c>
      <c r="D376" s="1">
        <v>243</v>
      </c>
      <c r="E376" s="1">
        <v>42</v>
      </c>
      <c r="F376" s="1">
        <v>32</v>
      </c>
      <c r="G376" s="1">
        <v>360</v>
      </c>
      <c r="H376" s="1">
        <v>0</v>
      </c>
      <c r="I376" s="1">
        <v>229</v>
      </c>
      <c r="J376" s="1">
        <v>17</v>
      </c>
      <c r="K376" s="1">
        <v>331</v>
      </c>
      <c r="L376" s="1">
        <v>51</v>
      </c>
      <c r="M376" s="1">
        <v>0</v>
      </c>
      <c r="N376" s="1">
        <v>267</v>
      </c>
      <c r="O376" s="1">
        <v>146</v>
      </c>
      <c r="P376" s="1">
        <v>0</v>
      </c>
      <c r="Q376" s="1">
        <v>2</v>
      </c>
      <c r="R376" s="1">
        <v>458</v>
      </c>
      <c r="S376" s="1">
        <v>415</v>
      </c>
      <c r="T376" s="1">
        <v>169</v>
      </c>
      <c r="U376" s="1">
        <v>1</v>
      </c>
      <c r="V376" s="1">
        <v>145</v>
      </c>
      <c r="W376" s="1">
        <v>1</v>
      </c>
      <c r="X376" s="1">
        <v>11</v>
      </c>
      <c r="Y376" s="1">
        <v>0</v>
      </c>
      <c r="Z376" s="1">
        <v>219</v>
      </c>
      <c r="AA376" s="1">
        <v>304</v>
      </c>
      <c r="AB376" s="1">
        <v>10</v>
      </c>
      <c r="AC376" s="1">
        <v>208</v>
      </c>
      <c r="AD376" s="1">
        <v>161</v>
      </c>
      <c r="AE376" s="1">
        <v>1</v>
      </c>
      <c r="AF376" s="1">
        <v>392</v>
      </c>
      <c r="AG376" s="1">
        <v>624</v>
      </c>
      <c r="AH376" s="1">
        <v>292</v>
      </c>
      <c r="AI376" s="1">
        <v>436</v>
      </c>
      <c r="AJ376" s="1">
        <v>948</v>
      </c>
      <c r="AK376" s="1">
        <v>21</v>
      </c>
      <c r="AL376" s="1">
        <v>97</v>
      </c>
      <c r="AM376" s="1">
        <v>27</v>
      </c>
      <c r="AN376" s="1">
        <v>29</v>
      </c>
      <c r="AO376" s="1">
        <v>180</v>
      </c>
      <c r="AP376" s="1">
        <v>181</v>
      </c>
      <c r="AQ376" s="1">
        <v>41</v>
      </c>
      <c r="AR376" s="1">
        <v>0</v>
      </c>
      <c r="AS376" s="1">
        <v>7</v>
      </c>
      <c r="AT376" s="1">
        <v>2117</v>
      </c>
      <c r="AU376" s="1">
        <v>41</v>
      </c>
      <c r="AV376" s="1">
        <v>29</v>
      </c>
      <c r="AW376" s="1">
        <v>0</v>
      </c>
      <c r="AX376" s="1">
        <v>0</v>
      </c>
      <c r="AY376" s="1">
        <v>205</v>
      </c>
      <c r="AZ376" s="1">
        <v>28</v>
      </c>
      <c r="BA376" s="1">
        <v>0</v>
      </c>
      <c r="BB376" s="1">
        <v>0</v>
      </c>
      <c r="BC376" s="1">
        <v>22</v>
      </c>
      <c r="BD376" s="1">
        <v>570</v>
      </c>
      <c r="BE376" s="1">
        <v>229</v>
      </c>
      <c r="BF376" s="1">
        <v>0</v>
      </c>
      <c r="BG376" s="1">
        <v>25</v>
      </c>
      <c r="BH376" s="1">
        <v>512</v>
      </c>
      <c r="BI376" s="1">
        <v>224</v>
      </c>
      <c r="BJ376" s="1">
        <v>87</v>
      </c>
      <c r="BK376" s="1">
        <v>119</v>
      </c>
      <c r="BL376" s="1">
        <v>1089</v>
      </c>
      <c r="BM376" s="1">
        <v>29</v>
      </c>
      <c r="BN376" s="1">
        <v>46</v>
      </c>
      <c r="BO376" s="1">
        <v>13</v>
      </c>
      <c r="BP376" s="1">
        <v>115</v>
      </c>
      <c r="BQ376" s="1">
        <v>382</v>
      </c>
      <c r="BR376" s="1">
        <v>1</v>
      </c>
      <c r="BS376" s="1">
        <v>0</v>
      </c>
      <c r="BT376" s="1">
        <v>0</v>
      </c>
      <c r="BU376" s="1">
        <v>6</v>
      </c>
      <c r="BV376" s="1">
        <v>1</v>
      </c>
      <c r="BW376" s="1">
        <v>1</v>
      </c>
      <c r="BX376" s="1">
        <v>743</v>
      </c>
      <c r="BY376" s="1">
        <v>0</v>
      </c>
      <c r="BZ376" s="1">
        <v>145</v>
      </c>
      <c r="CA376" s="1">
        <v>85</v>
      </c>
      <c r="CB376" s="1">
        <v>101</v>
      </c>
      <c r="CC376" s="1">
        <v>0</v>
      </c>
      <c r="CD376" s="1">
        <v>33</v>
      </c>
      <c r="CE376" s="1">
        <v>150</v>
      </c>
      <c r="CF376" s="1">
        <v>142</v>
      </c>
      <c r="CG376" s="1">
        <v>78</v>
      </c>
      <c r="CH376" s="1">
        <v>120</v>
      </c>
      <c r="CI376" s="1">
        <v>4</v>
      </c>
      <c r="CJ376" s="1">
        <v>8</v>
      </c>
      <c r="CK376" s="1">
        <v>11</v>
      </c>
      <c r="CL376" s="1">
        <v>158</v>
      </c>
      <c r="CM376" s="1">
        <v>0</v>
      </c>
      <c r="CN376" s="1">
        <v>1</v>
      </c>
      <c r="CO376" s="1">
        <v>0</v>
      </c>
      <c r="CP376" s="1">
        <v>4</v>
      </c>
      <c r="CQ376" s="1">
        <v>9</v>
      </c>
      <c r="CR376" s="1">
        <v>0</v>
      </c>
      <c r="CS376" s="1">
        <v>1</v>
      </c>
      <c r="CT376" s="1">
        <v>192</v>
      </c>
      <c r="CU376" s="1">
        <v>1262</v>
      </c>
      <c r="CV376" s="1">
        <v>1</v>
      </c>
      <c r="CW376" s="1">
        <v>15</v>
      </c>
      <c r="CX376" s="1">
        <v>56</v>
      </c>
      <c r="CY376">
        <f t="shared" si="8"/>
        <v>16308</v>
      </c>
      <c r="CZ376" t="s">
        <v>447</v>
      </c>
      <c r="DA376">
        <v>4.9650331883499801</v>
      </c>
      <c r="DB376">
        <v>5.0392706192008596</v>
      </c>
      <c r="DC376">
        <v>4.8669676164081199</v>
      </c>
      <c r="DD376">
        <v>-9.1427425634422299E-2</v>
      </c>
      <c r="DE376">
        <v>5.3768596341556902</v>
      </c>
      <c r="DF376">
        <v>-1.51045073133841E-2</v>
      </c>
      <c r="DG376">
        <v>0.49234614189294101</v>
      </c>
      <c r="DH376">
        <v>0.744122206940388</v>
      </c>
      <c r="DI376">
        <v>0.84006687820399095</v>
      </c>
      <c r="DJ376">
        <v>0.84821742584613802</v>
      </c>
      <c r="DK376">
        <v>0.90705109936584905</v>
      </c>
    </row>
    <row r="377" spans="1:115" x14ac:dyDescent="0.25">
      <c r="A377" t="s">
        <v>504</v>
      </c>
      <c r="B377" t="s">
        <v>505</v>
      </c>
      <c r="C377" s="1">
        <v>0</v>
      </c>
      <c r="D377" s="1">
        <v>1049</v>
      </c>
      <c r="E377" s="1">
        <v>163</v>
      </c>
      <c r="F377" s="1">
        <v>13</v>
      </c>
      <c r="G377" s="1">
        <v>577</v>
      </c>
      <c r="H377" s="1">
        <v>6</v>
      </c>
      <c r="I377" s="1">
        <v>449</v>
      </c>
      <c r="J377" s="1">
        <v>53</v>
      </c>
      <c r="K377" s="1">
        <v>1417</v>
      </c>
      <c r="L377" s="1">
        <v>107</v>
      </c>
      <c r="M377" s="1">
        <v>0</v>
      </c>
      <c r="N377" s="1">
        <v>160</v>
      </c>
      <c r="O377" s="1">
        <v>730</v>
      </c>
      <c r="P377" s="1">
        <v>0</v>
      </c>
      <c r="Q377" s="1">
        <v>7</v>
      </c>
      <c r="R377" s="1">
        <v>240</v>
      </c>
      <c r="S377" s="1">
        <v>220</v>
      </c>
      <c r="T377" s="1">
        <v>265</v>
      </c>
      <c r="U377" s="1">
        <v>18</v>
      </c>
      <c r="V377" s="1">
        <v>320</v>
      </c>
      <c r="W377" s="1">
        <v>1</v>
      </c>
      <c r="X377" s="1">
        <v>17</v>
      </c>
      <c r="Y377" s="1">
        <v>0</v>
      </c>
      <c r="Z377" s="1">
        <v>190</v>
      </c>
      <c r="AA377" s="1">
        <v>3493</v>
      </c>
      <c r="AB377" s="1">
        <v>4</v>
      </c>
      <c r="AC377" s="1">
        <v>210</v>
      </c>
      <c r="AD377" s="1">
        <v>215</v>
      </c>
      <c r="AE377" s="1">
        <v>0</v>
      </c>
      <c r="AF377" s="1">
        <v>717</v>
      </c>
      <c r="AG377" s="1">
        <v>513</v>
      </c>
      <c r="AH377" s="1">
        <v>196</v>
      </c>
      <c r="AI377" s="1">
        <v>718</v>
      </c>
      <c r="AJ377" s="1">
        <v>838</v>
      </c>
      <c r="AK377" s="1">
        <v>79</v>
      </c>
      <c r="AL377" s="1">
        <v>86</v>
      </c>
      <c r="AM377" s="1">
        <v>31</v>
      </c>
      <c r="AN377" s="1">
        <v>21</v>
      </c>
      <c r="AO377" s="1">
        <v>156</v>
      </c>
      <c r="AP377" s="1">
        <v>97</v>
      </c>
      <c r="AQ377" s="1">
        <v>54</v>
      </c>
      <c r="AR377" s="1">
        <v>1</v>
      </c>
      <c r="AS377" s="1">
        <v>2</v>
      </c>
      <c r="AT377" s="1">
        <v>770</v>
      </c>
      <c r="AU377" s="1">
        <v>30</v>
      </c>
      <c r="AV377" s="1">
        <v>28</v>
      </c>
      <c r="AW377" s="1">
        <v>0</v>
      </c>
      <c r="AX377" s="1">
        <v>0</v>
      </c>
      <c r="AY377" s="1">
        <v>372</v>
      </c>
      <c r="AZ377" s="1">
        <v>14</v>
      </c>
      <c r="BA377" s="1">
        <v>0</v>
      </c>
      <c r="BB377" s="1">
        <v>0</v>
      </c>
      <c r="BC377" s="1">
        <v>4</v>
      </c>
      <c r="BD377" s="1">
        <v>465</v>
      </c>
      <c r="BE377" s="1">
        <v>228</v>
      </c>
      <c r="BF377" s="1">
        <v>385</v>
      </c>
      <c r="BG377" s="1">
        <v>46</v>
      </c>
      <c r="BH377" s="1">
        <v>171</v>
      </c>
      <c r="BI377" s="1">
        <v>1144</v>
      </c>
      <c r="BJ377" s="1">
        <v>174</v>
      </c>
      <c r="BK377" s="1">
        <v>338</v>
      </c>
      <c r="BL377" s="1">
        <v>3654</v>
      </c>
      <c r="BM377" s="1">
        <v>25</v>
      </c>
      <c r="BN377" s="1">
        <v>112</v>
      </c>
      <c r="BO377" s="1">
        <v>15</v>
      </c>
      <c r="BP377" s="1">
        <v>43</v>
      </c>
      <c r="BQ377" s="1">
        <v>935</v>
      </c>
      <c r="BR377" s="1">
        <v>3</v>
      </c>
      <c r="BS377" s="1">
        <v>0</v>
      </c>
      <c r="BT377" s="1">
        <v>1</v>
      </c>
      <c r="BU377" s="1">
        <v>24</v>
      </c>
      <c r="BV377" s="1">
        <v>0</v>
      </c>
      <c r="BW377" s="1">
        <v>1</v>
      </c>
      <c r="BX377" s="1">
        <v>1274</v>
      </c>
      <c r="BY377" s="1">
        <v>90</v>
      </c>
      <c r="BZ377" s="1">
        <v>161</v>
      </c>
      <c r="CA377" s="1">
        <v>65</v>
      </c>
      <c r="CB377" s="1">
        <v>124</v>
      </c>
      <c r="CC377" s="1">
        <v>0</v>
      </c>
      <c r="CD377" s="1">
        <v>1385</v>
      </c>
      <c r="CE377" s="1">
        <v>246</v>
      </c>
      <c r="CF377" s="1">
        <v>187</v>
      </c>
      <c r="CG377" s="1">
        <v>13</v>
      </c>
      <c r="CH377" s="1">
        <v>537</v>
      </c>
      <c r="CI377" s="1">
        <v>4</v>
      </c>
      <c r="CJ377" s="1">
        <v>20</v>
      </c>
      <c r="CK377" s="1">
        <v>5</v>
      </c>
      <c r="CL377" s="1">
        <v>122</v>
      </c>
      <c r="CM377" s="1">
        <v>13</v>
      </c>
      <c r="CN377" s="1">
        <v>0</v>
      </c>
      <c r="CO377" s="1">
        <v>0</v>
      </c>
      <c r="CP377" s="1">
        <v>4</v>
      </c>
      <c r="CQ377" s="1">
        <v>15</v>
      </c>
      <c r="CR377" s="1">
        <v>5</v>
      </c>
      <c r="CS377" s="1">
        <v>1</v>
      </c>
      <c r="CT377" s="1">
        <v>287</v>
      </c>
      <c r="CU377" s="1">
        <v>1029</v>
      </c>
      <c r="CV377" s="1">
        <v>8</v>
      </c>
      <c r="CW377" s="1">
        <v>2</v>
      </c>
      <c r="CX377" s="1">
        <v>50</v>
      </c>
      <c r="CY377">
        <f t="shared" si="8"/>
        <v>28062</v>
      </c>
      <c r="CZ377" t="s">
        <v>505</v>
      </c>
      <c r="DA377">
        <v>5.7151732225637497</v>
      </c>
      <c r="DB377">
        <v>5.6860065032135001</v>
      </c>
      <c r="DC377">
        <v>5.7467742724987501</v>
      </c>
      <c r="DD377">
        <v>7.1491927073336306E-2</v>
      </c>
      <c r="DE377">
        <v>5.1139630809966699</v>
      </c>
      <c r="DF377">
        <v>1.1455583962487199E-2</v>
      </c>
      <c r="DG377">
        <v>0.49297094663637198</v>
      </c>
      <c r="DH377">
        <v>0.723569654606389</v>
      </c>
      <c r="DI377">
        <v>0.82750213335203604</v>
      </c>
      <c r="DJ377">
        <v>0.85070038289276995</v>
      </c>
      <c r="DK377">
        <v>0.91016766819427997</v>
      </c>
    </row>
    <row r="378" spans="1:115" x14ac:dyDescent="0.25">
      <c r="A378" t="s">
        <v>670</v>
      </c>
      <c r="B378" t="s">
        <v>671</v>
      </c>
      <c r="C378" s="1">
        <v>2</v>
      </c>
      <c r="D378" s="1">
        <v>2030</v>
      </c>
      <c r="E378" s="1">
        <v>989</v>
      </c>
      <c r="F378" s="1">
        <v>6</v>
      </c>
      <c r="G378" s="1">
        <v>128</v>
      </c>
      <c r="H378" s="1">
        <v>166</v>
      </c>
      <c r="I378" s="1">
        <v>336</v>
      </c>
      <c r="J378" s="1">
        <v>133</v>
      </c>
      <c r="K378" s="1">
        <v>2835</v>
      </c>
      <c r="L378" s="1">
        <v>355</v>
      </c>
      <c r="M378" s="1">
        <v>1</v>
      </c>
      <c r="N378" s="1">
        <v>252</v>
      </c>
      <c r="O378" s="1">
        <v>87</v>
      </c>
      <c r="P378" s="1">
        <v>0</v>
      </c>
      <c r="Q378" s="1">
        <v>7</v>
      </c>
      <c r="R378" s="1">
        <v>1866</v>
      </c>
      <c r="S378" s="1">
        <v>20</v>
      </c>
      <c r="T378" s="1">
        <v>195</v>
      </c>
      <c r="U378" s="1">
        <v>8</v>
      </c>
      <c r="V378" s="1">
        <v>28</v>
      </c>
      <c r="W378" s="1">
        <v>24</v>
      </c>
      <c r="X378" s="1">
        <v>8</v>
      </c>
      <c r="Y378" s="1">
        <v>60</v>
      </c>
      <c r="Z378" s="1">
        <v>326</v>
      </c>
      <c r="AA378" s="1">
        <v>2814</v>
      </c>
      <c r="AB378" s="1">
        <v>1</v>
      </c>
      <c r="AC378" s="1">
        <v>1033</v>
      </c>
      <c r="AD378" s="1">
        <v>1094</v>
      </c>
      <c r="AE378" s="1">
        <v>82</v>
      </c>
      <c r="AF378" s="1">
        <v>3</v>
      </c>
      <c r="AG378" s="1">
        <v>88</v>
      </c>
      <c r="AH378" s="1">
        <v>1112</v>
      </c>
      <c r="AI378" s="1">
        <v>700</v>
      </c>
      <c r="AJ378" s="1">
        <v>16529</v>
      </c>
      <c r="AK378" s="1">
        <v>60</v>
      </c>
      <c r="AL378" s="1">
        <v>272</v>
      </c>
      <c r="AM378" s="1">
        <v>38</v>
      </c>
      <c r="AN378" s="1">
        <v>126</v>
      </c>
      <c r="AO378" s="1">
        <v>194</v>
      </c>
      <c r="AP378" s="1">
        <v>401</v>
      </c>
      <c r="AQ378" s="1">
        <v>104</v>
      </c>
      <c r="AR378" s="1">
        <v>16</v>
      </c>
      <c r="AS378" s="1">
        <v>42</v>
      </c>
      <c r="AT378" s="1">
        <v>40</v>
      </c>
      <c r="AU378" s="1">
        <v>88</v>
      </c>
      <c r="AV378" s="1">
        <v>90</v>
      </c>
      <c r="AW378" s="1">
        <v>3</v>
      </c>
      <c r="AX378" s="1">
        <v>0</v>
      </c>
      <c r="AY378" s="1">
        <v>316</v>
      </c>
      <c r="AZ378" s="1">
        <v>45</v>
      </c>
      <c r="BA378" s="1">
        <v>3931</v>
      </c>
      <c r="BB378" s="1">
        <v>129</v>
      </c>
      <c r="BC378" s="1">
        <v>2</v>
      </c>
      <c r="BD378" s="1">
        <v>449</v>
      </c>
      <c r="BE378" s="1">
        <v>1445</v>
      </c>
      <c r="BF378" s="1">
        <v>1</v>
      </c>
      <c r="BG378" s="1">
        <v>135</v>
      </c>
      <c r="BH378" s="1">
        <v>1412</v>
      </c>
      <c r="BI378" s="1">
        <v>91</v>
      </c>
      <c r="BJ378" s="1">
        <v>2</v>
      </c>
      <c r="BK378" s="1">
        <v>1493</v>
      </c>
      <c r="BL378" s="1">
        <v>1034</v>
      </c>
      <c r="BM378" s="1">
        <v>6</v>
      </c>
      <c r="BN378" s="1">
        <v>60</v>
      </c>
      <c r="BO378" s="1">
        <v>1</v>
      </c>
      <c r="BP378" s="1">
        <v>2</v>
      </c>
      <c r="BQ378" s="1">
        <v>82</v>
      </c>
      <c r="BR378" s="1">
        <v>1</v>
      </c>
      <c r="BS378" s="1">
        <v>13</v>
      </c>
      <c r="BT378" s="1">
        <v>34</v>
      </c>
      <c r="BU378" s="1">
        <v>2</v>
      </c>
      <c r="BV378" s="1">
        <v>25</v>
      </c>
      <c r="BW378" s="1">
        <v>10</v>
      </c>
      <c r="BX378" s="1">
        <v>3265</v>
      </c>
      <c r="BY378" s="1">
        <v>10230</v>
      </c>
      <c r="BZ378" s="1">
        <v>713</v>
      </c>
      <c r="CA378" s="1">
        <v>2451</v>
      </c>
      <c r="CB378" s="1">
        <v>44</v>
      </c>
      <c r="CC378" s="1">
        <v>14</v>
      </c>
      <c r="CD378" s="1">
        <v>35</v>
      </c>
      <c r="CE378" s="1">
        <v>55</v>
      </c>
      <c r="CF378" s="1">
        <v>151</v>
      </c>
      <c r="CG378" s="1">
        <v>36</v>
      </c>
      <c r="CH378" s="1">
        <v>20</v>
      </c>
      <c r="CI378" s="1">
        <v>407</v>
      </c>
      <c r="CJ378" s="1">
        <v>24</v>
      </c>
      <c r="CK378" s="1">
        <v>3</v>
      </c>
      <c r="CL378" s="1">
        <v>89</v>
      </c>
      <c r="CM378" s="1">
        <v>1</v>
      </c>
      <c r="CN378" s="1">
        <v>10</v>
      </c>
      <c r="CO378" s="1">
        <v>20</v>
      </c>
      <c r="CP378" s="1">
        <v>1</v>
      </c>
      <c r="CQ378" s="1">
        <v>15</v>
      </c>
      <c r="CR378" s="1">
        <v>29</v>
      </c>
      <c r="CS378" s="1">
        <v>62</v>
      </c>
      <c r="CT378" s="1">
        <v>136</v>
      </c>
      <c r="CU378" s="1">
        <v>79</v>
      </c>
      <c r="CV378" s="1">
        <v>153</v>
      </c>
      <c r="CW378" s="1">
        <v>105</v>
      </c>
      <c r="CX378" s="1">
        <v>84</v>
      </c>
      <c r="CY378">
        <f t="shared" si="8"/>
        <v>63745</v>
      </c>
      <c r="CZ378" t="s">
        <v>671</v>
      </c>
      <c r="DA378">
        <v>6.01099152414527</v>
      </c>
      <c r="DB378">
        <v>6.07975391859644</v>
      </c>
      <c r="DC378">
        <v>5.9755391392338897</v>
      </c>
      <c r="DD378">
        <v>0.11843919762768999</v>
      </c>
      <c r="DE378">
        <v>4.4563685019401298</v>
      </c>
      <c r="DF378">
        <v>2.3179561754243801E-2</v>
      </c>
      <c r="DG378">
        <v>0.48828491106065403</v>
      </c>
      <c r="DH378">
        <v>0.61773632087972097</v>
      </c>
      <c r="DI378">
        <v>0.75707672227296297</v>
      </c>
      <c r="DJ378">
        <v>0.86774602224004804</v>
      </c>
      <c r="DK378">
        <v>0.92029692390441298</v>
      </c>
    </row>
    <row r="379" spans="1:115" x14ac:dyDescent="0.25">
      <c r="A379" t="s">
        <v>672</v>
      </c>
      <c r="B379" t="s">
        <v>673</v>
      </c>
      <c r="C379" s="1">
        <v>1433</v>
      </c>
      <c r="D379" s="1">
        <v>1076</v>
      </c>
      <c r="E379" s="1">
        <v>230</v>
      </c>
      <c r="F379" s="1">
        <v>74</v>
      </c>
      <c r="G379" s="1">
        <v>354</v>
      </c>
      <c r="H379" s="1">
        <v>1743</v>
      </c>
      <c r="I379" s="1">
        <v>562</v>
      </c>
      <c r="J379" s="1">
        <v>230</v>
      </c>
      <c r="K379" s="1">
        <v>1034</v>
      </c>
      <c r="L379" s="1">
        <v>194</v>
      </c>
      <c r="M379" s="1">
        <v>0</v>
      </c>
      <c r="N379" s="1">
        <v>326</v>
      </c>
      <c r="O379" s="1">
        <v>290</v>
      </c>
      <c r="P379" s="1">
        <v>0</v>
      </c>
      <c r="Q379" s="1">
        <v>18</v>
      </c>
      <c r="R379" s="1">
        <v>1443</v>
      </c>
      <c r="S379" s="1">
        <v>189</v>
      </c>
      <c r="T379" s="1">
        <v>400</v>
      </c>
      <c r="U379" s="1">
        <v>21</v>
      </c>
      <c r="V379" s="1">
        <v>17</v>
      </c>
      <c r="W379" s="1">
        <v>17</v>
      </c>
      <c r="X379" s="1">
        <v>52</v>
      </c>
      <c r="Y379" s="1">
        <v>4</v>
      </c>
      <c r="Z379" s="1">
        <v>166</v>
      </c>
      <c r="AA379" s="1">
        <v>943</v>
      </c>
      <c r="AB379" s="1">
        <v>23</v>
      </c>
      <c r="AC379" s="1">
        <v>849</v>
      </c>
      <c r="AD379" s="1">
        <v>1505</v>
      </c>
      <c r="AE379" s="1">
        <v>1480</v>
      </c>
      <c r="AF379" s="1">
        <v>49</v>
      </c>
      <c r="AG379" s="1">
        <v>1247</v>
      </c>
      <c r="AH379" s="1">
        <v>1184</v>
      </c>
      <c r="AI379" s="1">
        <v>1058</v>
      </c>
      <c r="AJ379" s="1">
        <v>3281</v>
      </c>
      <c r="AK379" s="1">
        <v>90</v>
      </c>
      <c r="AL379" s="1">
        <v>621</v>
      </c>
      <c r="AM379" s="1">
        <v>73</v>
      </c>
      <c r="AN379" s="1">
        <v>91</v>
      </c>
      <c r="AO379" s="1">
        <v>154</v>
      </c>
      <c r="AP379" s="1">
        <v>676</v>
      </c>
      <c r="AQ379" s="1">
        <v>195</v>
      </c>
      <c r="AR379" s="1">
        <v>58</v>
      </c>
      <c r="AS379" s="1">
        <v>9</v>
      </c>
      <c r="AT379" s="1">
        <v>598</v>
      </c>
      <c r="AU379" s="1">
        <v>128</v>
      </c>
      <c r="AV379" s="1">
        <v>313</v>
      </c>
      <c r="AW379" s="1">
        <v>26</v>
      </c>
      <c r="AX379" s="1">
        <v>0</v>
      </c>
      <c r="AY379" s="1">
        <v>621</v>
      </c>
      <c r="AZ379" s="1">
        <v>208</v>
      </c>
      <c r="BA379" s="1">
        <v>5567</v>
      </c>
      <c r="BB379" s="1">
        <v>1647</v>
      </c>
      <c r="BC379" s="1">
        <v>26</v>
      </c>
      <c r="BD379" s="1">
        <v>9284</v>
      </c>
      <c r="BE379" s="1">
        <v>9774</v>
      </c>
      <c r="BF379" s="1">
        <v>1192</v>
      </c>
      <c r="BG379" s="1">
        <v>102</v>
      </c>
      <c r="BH379" s="1">
        <v>1700</v>
      </c>
      <c r="BI379" s="1">
        <v>287</v>
      </c>
      <c r="BJ379" s="1">
        <v>59</v>
      </c>
      <c r="BK379" s="1">
        <v>2406</v>
      </c>
      <c r="BL379" s="1">
        <v>2289</v>
      </c>
      <c r="BM379" s="1">
        <v>25</v>
      </c>
      <c r="BN379" s="1">
        <v>66</v>
      </c>
      <c r="BO379" s="1">
        <v>34</v>
      </c>
      <c r="BP379" s="1">
        <v>31</v>
      </c>
      <c r="BQ379" s="1">
        <v>189</v>
      </c>
      <c r="BR379" s="1">
        <v>0</v>
      </c>
      <c r="BS379" s="1">
        <v>0</v>
      </c>
      <c r="BT379" s="1">
        <v>14</v>
      </c>
      <c r="BU379" s="1">
        <v>9</v>
      </c>
      <c r="BV379" s="1">
        <v>21</v>
      </c>
      <c r="BW379" s="1">
        <v>4</v>
      </c>
      <c r="BX379" s="1">
        <v>846</v>
      </c>
      <c r="BY379" s="1">
        <v>17410</v>
      </c>
      <c r="BZ379" s="1">
        <v>482</v>
      </c>
      <c r="CA379" s="1">
        <v>5656</v>
      </c>
      <c r="CB379" s="1">
        <v>57</v>
      </c>
      <c r="CC379" s="1">
        <v>34</v>
      </c>
      <c r="CD379" s="1">
        <v>628</v>
      </c>
      <c r="CE379" s="1">
        <v>59</v>
      </c>
      <c r="CF379" s="1">
        <v>265</v>
      </c>
      <c r="CG379" s="1">
        <v>313</v>
      </c>
      <c r="CH379" s="1">
        <v>220</v>
      </c>
      <c r="CI379" s="1">
        <v>421</v>
      </c>
      <c r="CJ379" s="1">
        <v>36</v>
      </c>
      <c r="CK379" s="1">
        <v>13</v>
      </c>
      <c r="CL379" s="1">
        <v>64</v>
      </c>
      <c r="CM379" s="1">
        <v>3</v>
      </c>
      <c r="CN379" s="1">
        <v>10</v>
      </c>
      <c r="CO379" s="1">
        <v>0</v>
      </c>
      <c r="CP379" s="1">
        <v>1</v>
      </c>
      <c r="CQ379" s="1">
        <v>34</v>
      </c>
      <c r="CR379" s="1">
        <v>0</v>
      </c>
      <c r="CS379" s="1">
        <v>86</v>
      </c>
      <c r="CT379" s="1">
        <v>730</v>
      </c>
      <c r="CU379" s="1">
        <v>279</v>
      </c>
      <c r="CV379" s="1">
        <v>53</v>
      </c>
      <c r="CW379" s="1">
        <v>234</v>
      </c>
      <c r="CX379" s="1">
        <v>104</v>
      </c>
      <c r="CY379">
        <f t="shared" si="8"/>
        <v>88117</v>
      </c>
      <c r="CZ379" t="s">
        <v>673</v>
      </c>
      <c r="DA379">
        <v>6.9619350875260801</v>
      </c>
      <c r="DB379">
        <v>7.0421750170736104</v>
      </c>
      <c r="DC379">
        <v>6.8491793227286903</v>
      </c>
      <c r="DD379">
        <v>5.5664977583169198E-2</v>
      </c>
      <c r="DE379">
        <v>4.0720347413566298</v>
      </c>
      <c r="DF379">
        <v>1.33314236220169E-2</v>
      </c>
      <c r="DG379">
        <v>0.49468750004323803</v>
      </c>
      <c r="DH379">
        <v>0.68282487358696997</v>
      </c>
      <c r="DI379">
        <v>0.80129864782454097</v>
      </c>
      <c r="DJ379">
        <v>0.89223764632093305</v>
      </c>
      <c r="DK379">
        <v>0.93567702753175397</v>
      </c>
    </row>
    <row r="380" spans="1:115" x14ac:dyDescent="0.25">
      <c r="A380" t="s">
        <v>624</v>
      </c>
      <c r="B380" t="s">
        <v>625</v>
      </c>
      <c r="C380" s="1">
        <v>0</v>
      </c>
      <c r="D380" s="1">
        <v>160</v>
      </c>
      <c r="E380" s="1">
        <v>173</v>
      </c>
      <c r="F380" s="1">
        <v>38</v>
      </c>
      <c r="G380" s="1">
        <v>664</v>
      </c>
      <c r="H380" s="1">
        <v>0</v>
      </c>
      <c r="I380" s="1">
        <v>110</v>
      </c>
      <c r="J380" s="1">
        <v>217</v>
      </c>
      <c r="K380" s="1">
        <v>367</v>
      </c>
      <c r="L380" s="1">
        <v>42</v>
      </c>
      <c r="M380" s="1">
        <v>0</v>
      </c>
      <c r="N380" s="1">
        <v>265</v>
      </c>
      <c r="O380" s="1">
        <v>133</v>
      </c>
      <c r="P380" s="1">
        <v>0</v>
      </c>
      <c r="Q380" s="1">
        <v>4</v>
      </c>
      <c r="R380" s="1">
        <v>369</v>
      </c>
      <c r="S380" s="1">
        <v>34</v>
      </c>
      <c r="T380" s="1">
        <v>48</v>
      </c>
      <c r="U380" s="1">
        <v>2</v>
      </c>
      <c r="V380" s="1">
        <v>39</v>
      </c>
      <c r="W380" s="1">
        <v>0</v>
      </c>
      <c r="X380" s="1">
        <v>2</v>
      </c>
      <c r="Y380" s="1">
        <v>3</v>
      </c>
      <c r="Z380" s="1">
        <v>21</v>
      </c>
      <c r="AA380" s="1">
        <v>226</v>
      </c>
      <c r="AB380" s="1">
        <v>1</v>
      </c>
      <c r="AC380" s="1">
        <v>419</v>
      </c>
      <c r="AD380" s="1">
        <v>352</v>
      </c>
      <c r="AE380" s="1">
        <v>0</v>
      </c>
      <c r="AF380" s="1">
        <v>71</v>
      </c>
      <c r="AG380" s="1">
        <v>170</v>
      </c>
      <c r="AH380" s="1">
        <v>167</v>
      </c>
      <c r="AI380" s="1">
        <v>181</v>
      </c>
      <c r="AJ380" s="1">
        <v>1028</v>
      </c>
      <c r="AK380" s="1">
        <v>65</v>
      </c>
      <c r="AL380" s="1">
        <v>38</v>
      </c>
      <c r="AM380" s="1">
        <v>21</v>
      </c>
      <c r="AN380" s="1">
        <v>32</v>
      </c>
      <c r="AO380" s="1">
        <v>15</v>
      </c>
      <c r="AP380" s="1">
        <v>152</v>
      </c>
      <c r="AQ380" s="1">
        <v>49</v>
      </c>
      <c r="AR380" s="1">
        <v>0</v>
      </c>
      <c r="AS380" s="1">
        <v>8</v>
      </c>
      <c r="AT380" s="1">
        <v>213</v>
      </c>
      <c r="AU380" s="1">
        <v>79</v>
      </c>
      <c r="AV380" s="1">
        <v>12</v>
      </c>
      <c r="AW380" s="1">
        <v>0</v>
      </c>
      <c r="AX380" s="1">
        <v>0</v>
      </c>
      <c r="AY380" s="1">
        <v>69</v>
      </c>
      <c r="AZ380" s="1">
        <v>54</v>
      </c>
      <c r="BA380" s="1">
        <v>0</v>
      </c>
      <c r="BB380" s="1">
        <v>0</v>
      </c>
      <c r="BC380" s="1">
        <v>25</v>
      </c>
      <c r="BD380" s="1">
        <v>963</v>
      </c>
      <c r="BE380" s="1">
        <v>195</v>
      </c>
      <c r="BF380" s="1">
        <v>425</v>
      </c>
      <c r="BG380" s="1">
        <v>16</v>
      </c>
      <c r="BH380" s="1">
        <v>313</v>
      </c>
      <c r="BI380" s="1">
        <v>197</v>
      </c>
      <c r="BJ380" s="1">
        <v>33</v>
      </c>
      <c r="BK380" s="1">
        <v>140</v>
      </c>
      <c r="BL380" s="1">
        <v>814</v>
      </c>
      <c r="BM380" s="1">
        <v>26</v>
      </c>
      <c r="BN380" s="1">
        <v>46</v>
      </c>
      <c r="BO380" s="1">
        <v>17</v>
      </c>
      <c r="BP380" s="1">
        <v>30</v>
      </c>
      <c r="BQ380" s="1">
        <v>61</v>
      </c>
      <c r="BR380" s="1">
        <v>0</v>
      </c>
      <c r="BS380" s="1">
        <v>0</v>
      </c>
      <c r="BT380" s="1">
        <v>2</v>
      </c>
      <c r="BU380" s="1">
        <v>1</v>
      </c>
      <c r="BV380" s="1">
        <v>12</v>
      </c>
      <c r="BW380" s="1">
        <v>1</v>
      </c>
      <c r="BX380" s="1">
        <v>134</v>
      </c>
      <c r="BY380" s="1">
        <v>0</v>
      </c>
      <c r="BZ380" s="1">
        <v>295</v>
      </c>
      <c r="CA380" s="1">
        <v>81</v>
      </c>
      <c r="CB380" s="1">
        <v>86</v>
      </c>
      <c r="CC380" s="1">
        <v>0</v>
      </c>
      <c r="CD380" s="1">
        <v>231</v>
      </c>
      <c r="CE380" s="1">
        <v>61</v>
      </c>
      <c r="CF380" s="1">
        <v>148</v>
      </c>
      <c r="CG380" s="1">
        <v>8</v>
      </c>
      <c r="CH380" s="1">
        <v>21</v>
      </c>
      <c r="CI380" s="1">
        <v>0</v>
      </c>
      <c r="CJ380" s="1">
        <v>21</v>
      </c>
      <c r="CK380" s="1">
        <v>9</v>
      </c>
      <c r="CL380" s="1">
        <v>18</v>
      </c>
      <c r="CM380" s="1">
        <v>0</v>
      </c>
      <c r="CN380" s="1">
        <v>0</v>
      </c>
      <c r="CO380" s="1">
        <v>0</v>
      </c>
      <c r="CP380" s="1">
        <v>2</v>
      </c>
      <c r="CQ380" s="1">
        <v>4</v>
      </c>
      <c r="CR380" s="1">
        <v>3</v>
      </c>
      <c r="CS380" s="1">
        <v>0</v>
      </c>
      <c r="CT380" s="1">
        <v>175</v>
      </c>
      <c r="CU380" s="1">
        <v>329</v>
      </c>
      <c r="CV380" s="1">
        <v>0</v>
      </c>
      <c r="CW380" s="1">
        <v>9</v>
      </c>
      <c r="CX380" s="1">
        <v>14</v>
      </c>
      <c r="CY380">
        <f t="shared" si="8"/>
        <v>11079</v>
      </c>
      <c r="CZ380" t="s">
        <v>625</v>
      </c>
      <c r="DA380">
        <v>4.7221302375919398</v>
      </c>
      <c r="DB380">
        <v>4.8378745684212703</v>
      </c>
      <c r="DC380">
        <v>4.5390522280342704</v>
      </c>
      <c r="DD380">
        <v>-5.7153741740707496E-3</v>
      </c>
      <c r="DE380">
        <v>5.1044051085202904</v>
      </c>
      <c r="DF380">
        <v>-1.5433598852458599E-3</v>
      </c>
      <c r="DG380">
        <v>0.499375000005086</v>
      </c>
      <c r="DH380">
        <v>0.75263533615884803</v>
      </c>
      <c r="DI380">
        <v>0.84528015075182505</v>
      </c>
      <c r="DJ380">
        <v>0.89903102097900001</v>
      </c>
      <c r="DK380">
        <v>0.93810521115977397</v>
      </c>
    </row>
  </sheetData>
  <sortState xmlns:xlrd2="http://schemas.microsoft.com/office/spreadsheetml/2017/richdata2" ref="A8:DK63">
    <sortCondition ref="DF8:DF63"/>
  </sortState>
  <conditionalFormatting sqref="C2:CX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X3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X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X9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X1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CX1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X1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CX1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X1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CX15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X1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CX1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X1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CX1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CX2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X21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CX2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X2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X2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CX25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X2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X2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X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X2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CX3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X31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CX3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X3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CX3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CX3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X3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CX3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X3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CX3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CX4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X4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X4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X4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CX4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CX4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X4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CX4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X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CX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CX5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X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CX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X5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CX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CX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X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CX5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X5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:CX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X6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X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:CX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X6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5E31-9449-4ED3-B183-C0C1CAE1328E}">
  <sheetPr codeName="Sheet2"/>
  <dimension ref="A1:DK116"/>
  <sheetViews>
    <sheetView topLeftCell="B1" workbookViewId="0">
      <selection activeCell="B42" sqref="B42"/>
    </sheetView>
  </sheetViews>
  <sheetFormatPr defaultRowHeight="15" x14ac:dyDescent="0.25"/>
  <cols>
    <col min="1" max="1" width="42.140625" customWidth="1"/>
    <col min="2" max="2" width="27.7109375" customWidth="1"/>
    <col min="3" max="102" width="1.42578125" style="1" customWidth="1"/>
    <col min="105" max="109" width="3.7109375" customWidth="1"/>
    <col min="111" max="115" width="8.140625" customWidth="1"/>
  </cols>
  <sheetData>
    <row r="1" spans="1:115" x14ac:dyDescent="0.25">
      <c r="A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</row>
    <row r="2" spans="1:115" x14ac:dyDescent="0.25">
      <c r="A2" s="2" t="s">
        <v>101</v>
      </c>
      <c r="B2" s="2"/>
      <c r="C2" s="3" t="s">
        <v>102</v>
      </c>
      <c r="D2" s="3" t="s">
        <v>102</v>
      </c>
      <c r="E2" s="3" t="s">
        <v>102</v>
      </c>
      <c r="F2" s="3" t="s">
        <v>102</v>
      </c>
      <c r="G2" s="3" t="s">
        <v>102</v>
      </c>
      <c r="H2" s="3" t="s">
        <v>102</v>
      </c>
      <c r="I2" s="3" t="s">
        <v>102</v>
      </c>
      <c r="J2" s="3" t="s">
        <v>102</v>
      </c>
      <c r="K2" s="3" t="s">
        <v>102</v>
      </c>
      <c r="L2" s="3" t="s">
        <v>102</v>
      </c>
      <c r="M2" s="3" t="s">
        <v>102</v>
      </c>
      <c r="N2" s="3" t="s">
        <v>102</v>
      </c>
      <c r="O2" s="3" t="s">
        <v>102</v>
      </c>
      <c r="P2" s="3" t="s">
        <v>102</v>
      </c>
      <c r="Q2" s="3" t="s">
        <v>102</v>
      </c>
      <c r="R2" s="3" t="s">
        <v>102</v>
      </c>
      <c r="S2" s="3" t="s">
        <v>102</v>
      </c>
      <c r="T2" s="3" t="s">
        <v>102</v>
      </c>
      <c r="U2" s="3" t="s">
        <v>102</v>
      </c>
      <c r="V2" s="3" t="s">
        <v>102</v>
      </c>
      <c r="W2" s="3" t="s">
        <v>102</v>
      </c>
      <c r="X2" s="3" t="s">
        <v>102</v>
      </c>
      <c r="Y2" s="3" t="s">
        <v>102</v>
      </c>
      <c r="Z2" s="3" t="s">
        <v>102</v>
      </c>
      <c r="AA2" s="3" t="s">
        <v>102</v>
      </c>
      <c r="AB2" s="3" t="s">
        <v>102</v>
      </c>
      <c r="AC2" s="3" t="s">
        <v>102</v>
      </c>
      <c r="AD2" s="3" t="s">
        <v>102</v>
      </c>
      <c r="AE2" s="3" t="s">
        <v>102</v>
      </c>
      <c r="AF2" s="3" t="s">
        <v>102</v>
      </c>
      <c r="AG2" s="3" t="s">
        <v>102</v>
      </c>
      <c r="AH2" s="3" t="s">
        <v>102</v>
      </c>
      <c r="AI2" s="3" t="s">
        <v>102</v>
      </c>
      <c r="AJ2" s="3" t="s">
        <v>102</v>
      </c>
      <c r="AK2" s="3" t="s">
        <v>102</v>
      </c>
      <c r="AL2" s="3" t="s">
        <v>102</v>
      </c>
      <c r="AM2" s="3" t="s">
        <v>102</v>
      </c>
      <c r="AN2" s="3" t="s">
        <v>102</v>
      </c>
      <c r="AO2" s="3" t="s">
        <v>102</v>
      </c>
      <c r="AP2" s="3" t="s">
        <v>102</v>
      </c>
      <c r="AQ2" s="3" t="s">
        <v>102</v>
      </c>
      <c r="AR2" s="3" t="s">
        <v>102</v>
      </c>
      <c r="AS2" s="3" t="s">
        <v>102</v>
      </c>
      <c r="AT2" s="3" t="s">
        <v>102</v>
      </c>
      <c r="AU2" s="3" t="s">
        <v>102</v>
      </c>
      <c r="AV2" s="3" t="s">
        <v>102</v>
      </c>
      <c r="AW2" s="3" t="s">
        <v>102</v>
      </c>
      <c r="AX2" s="3" t="s">
        <v>102</v>
      </c>
      <c r="AY2" s="3" t="s">
        <v>102</v>
      </c>
      <c r="AZ2" s="3" t="s">
        <v>102</v>
      </c>
      <c r="BA2" s="3" t="s">
        <v>103</v>
      </c>
      <c r="BB2" s="3" t="s">
        <v>103</v>
      </c>
      <c r="BC2" s="3" t="s">
        <v>103</v>
      </c>
      <c r="BD2" s="3" t="s">
        <v>103</v>
      </c>
      <c r="BE2" s="3" t="s">
        <v>103</v>
      </c>
      <c r="BF2" s="3" t="s">
        <v>103</v>
      </c>
      <c r="BG2" s="3" t="s">
        <v>103</v>
      </c>
      <c r="BH2" s="3" t="s">
        <v>103</v>
      </c>
      <c r="BI2" s="3" t="s">
        <v>103</v>
      </c>
      <c r="BJ2" s="3" t="s">
        <v>103</v>
      </c>
      <c r="BK2" s="3" t="s">
        <v>103</v>
      </c>
      <c r="BL2" s="3" t="s">
        <v>103</v>
      </c>
      <c r="BM2" s="3" t="s">
        <v>103</v>
      </c>
      <c r="BN2" s="3" t="s">
        <v>103</v>
      </c>
      <c r="BO2" s="3" t="s">
        <v>103</v>
      </c>
      <c r="BP2" s="3" t="s">
        <v>103</v>
      </c>
      <c r="BQ2" s="3" t="s">
        <v>103</v>
      </c>
      <c r="BR2" s="3" t="s">
        <v>103</v>
      </c>
      <c r="BS2" s="3" t="s">
        <v>103</v>
      </c>
      <c r="BT2" s="3" t="s">
        <v>103</v>
      </c>
      <c r="BU2" s="3" t="s">
        <v>103</v>
      </c>
      <c r="BV2" s="3" t="s">
        <v>103</v>
      </c>
      <c r="BW2" s="3" t="s">
        <v>103</v>
      </c>
      <c r="BX2" s="3" t="s">
        <v>103</v>
      </c>
      <c r="BY2" s="3" t="s">
        <v>103</v>
      </c>
      <c r="BZ2" s="3" t="s">
        <v>103</v>
      </c>
      <c r="CA2" s="3" t="s">
        <v>103</v>
      </c>
      <c r="CB2" s="3" t="s">
        <v>103</v>
      </c>
      <c r="CC2" s="3" t="s">
        <v>103</v>
      </c>
      <c r="CD2" s="3" t="s">
        <v>103</v>
      </c>
      <c r="CE2" s="3" t="s">
        <v>103</v>
      </c>
      <c r="CF2" s="3" t="s">
        <v>103</v>
      </c>
      <c r="CG2" s="3" t="s">
        <v>103</v>
      </c>
      <c r="CH2" s="3" t="s">
        <v>103</v>
      </c>
      <c r="CI2" s="3" t="s">
        <v>103</v>
      </c>
      <c r="CJ2" s="3" t="s">
        <v>103</v>
      </c>
      <c r="CK2" s="3" t="s">
        <v>103</v>
      </c>
      <c r="CL2" s="3" t="s">
        <v>103</v>
      </c>
      <c r="CM2" s="3" t="s">
        <v>103</v>
      </c>
      <c r="CN2" s="3" t="s">
        <v>103</v>
      </c>
      <c r="CO2" s="3" t="s">
        <v>103</v>
      </c>
      <c r="CP2" s="3" t="s">
        <v>103</v>
      </c>
      <c r="CQ2" s="3" t="s">
        <v>103</v>
      </c>
      <c r="CR2" s="3" t="s">
        <v>103</v>
      </c>
      <c r="CS2" s="3" t="s">
        <v>103</v>
      </c>
      <c r="CT2" s="3" t="s">
        <v>103</v>
      </c>
      <c r="CU2" s="3" t="s">
        <v>103</v>
      </c>
      <c r="CV2" s="3" t="s">
        <v>103</v>
      </c>
      <c r="CW2" s="3" t="s">
        <v>103</v>
      </c>
      <c r="CX2" s="3" t="s">
        <v>103</v>
      </c>
    </row>
    <row r="3" spans="1:115" x14ac:dyDescent="0.25">
      <c r="A3" s="2" t="s">
        <v>104</v>
      </c>
      <c r="B3" s="2"/>
      <c r="C3" s="4">
        <v>35</v>
      </c>
      <c r="D3" s="4">
        <v>35</v>
      </c>
      <c r="E3" s="4">
        <v>56</v>
      </c>
      <c r="F3" s="4">
        <v>60</v>
      </c>
      <c r="G3" s="4">
        <v>100</v>
      </c>
      <c r="H3" s="4">
        <v>149</v>
      </c>
      <c r="I3" s="4">
        <v>164</v>
      </c>
      <c r="J3" s="4">
        <v>166</v>
      </c>
      <c r="K3" s="4">
        <v>214</v>
      </c>
      <c r="L3" s="4">
        <v>217</v>
      </c>
      <c r="M3" s="4">
        <v>245</v>
      </c>
      <c r="N3" s="4">
        <v>279</v>
      </c>
      <c r="O3" s="4">
        <v>308</v>
      </c>
      <c r="P3" s="4">
        <v>311</v>
      </c>
      <c r="Q3" s="4">
        <v>332</v>
      </c>
      <c r="R3" s="4">
        <v>356</v>
      </c>
      <c r="S3" s="4">
        <v>367</v>
      </c>
      <c r="T3" s="4">
        <v>405</v>
      </c>
      <c r="U3" s="4">
        <v>436</v>
      </c>
      <c r="V3" s="4">
        <v>441</v>
      </c>
      <c r="W3" s="4">
        <v>549</v>
      </c>
      <c r="X3" s="4">
        <v>571</v>
      </c>
      <c r="Y3" s="4">
        <v>594</v>
      </c>
      <c r="Z3" s="4">
        <v>617</v>
      </c>
      <c r="AA3" s="4">
        <v>22</v>
      </c>
      <c r="AB3" s="4">
        <v>47</v>
      </c>
      <c r="AC3" s="4">
        <v>118</v>
      </c>
      <c r="AD3" s="4">
        <v>147</v>
      </c>
      <c r="AE3" s="4">
        <v>160</v>
      </c>
      <c r="AF3" s="4">
        <v>205</v>
      </c>
      <c r="AG3" s="4">
        <v>228</v>
      </c>
      <c r="AH3" s="4">
        <v>240</v>
      </c>
      <c r="AI3" s="4">
        <v>250</v>
      </c>
      <c r="AJ3" s="4">
        <v>285</v>
      </c>
      <c r="AK3" s="4">
        <v>329</v>
      </c>
      <c r="AL3" s="4">
        <v>333</v>
      </c>
      <c r="AM3" s="4">
        <v>346</v>
      </c>
      <c r="AN3" s="4">
        <v>374</v>
      </c>
      <c r="AO3" s="4">
        <v>380</v>
      </c>
      <c r="AP3" s="4">
        <v>382</v>
      </c>
      <c r="AQ3" s="4">
        <v>431</v>
      </c>
      <c r="AR3" s="4">
        <v>462</v>
      </c>
      <c r="AS3" s="4">
        <v>463</v>
      </c>
      <c r="AT3" s="4">
        <v>476</v>
      </c>
      <c r="AU3" s="4">
        <v>476</v>
      </c>
      <c r="AV3" s="4">
        <v>511</v>
      </c>
      <c r="AW3" s="4">
        <v>511</v>
      </c>
      <c r="AX3" s="4">
        <v>537</v>
      </c>
      <c r="AY3" s="4">
        <v>566</v>
      </c>
      <c r="AZ3" s="4">
        <v>567</v>
      </c>
      <c r="BA3" s="3">
        <v>16</v>
      </c>
      <c r="BB3" s="3">
        <v>27</v>
      </c>
      <c r="BC3" s="3">
        <v>74</v>
      </c>
      <c r="BD3" s="3">
        <v>84</v>
      </c>
      <c r="BE3" s="3">
        <v>90</v>
      </c>
      <c r="BF3" s="3">
        <v>97</v>
      </c>
      <c r="BG3" s="3">
        <v>163</v>
      </c>
      <c r="BH3" s="3">
        <v>174</v>
      </c>
      <c r="BI3" s="3">
        <v>203</v>
      </c>
      <c r="BJ3" s="3">
        <v>223</v>
      </c>
      <c r="BK3" s="3">
        <v>233</v>
      </c>
      <c r="BL3" s="3">
        <v>280</v>
      </c>
      <c r="BM3" s="3">
        <v>306</v>
      </c>
      <c r="BN3" s="3">
        <v>310</v>
      </c>
      <c r="BO3" s="3">
        <v>328</v>
      </c>
      <c r="BP3" s="3">
        <v>364</v>
      </c>
      <c r="BQ3" s="3">
        <v>367</v>
      </c>
      <c r="BR3" s="3">
        <v>410</v>
      </c>
      <c r="BS3" s="3">
        <v>440</v>
      </c>
      <c r="BT3" s="3">
        <v>461</v>
      </c>
      <c r="BU3" s="3">
        <v>553</v>
      </c>
      <c r="BV3" s="3">
        <v>565</v>
      </c>
      <c r="BW3" s="3">
        <v>580</v>
      </c>
      <c r="BX3" s="3">
        <v>589</v>
      </c>
      <c r="BY3" s="3">
        <v>13</v>
      </c>
      <c r="BZ3" s="3">
        <v>73</v>
      </c>
      <c r="CA3" s="3">
        <v>112</v>
      </c>
      <c r="CB3" s="3">
        <v>120</v>
      </c>
      <c r="CC3" s="3">
        <v>172</v>
      </c>
      <c r="CD3" s="3">
        <v>197</v>
      </c>
      <c r="CE3" s="3">
        <v>235</v>
      </c>
      <c r="CF3" s="3">
        <v>255</v>
      </c>
      <c r="CG3" s="3">
        <v>258</v>
      </c>
      <c r="CH3" s="3">
        <v>283</v>
      </c>
      <c r="CI3" s="3">
        <v>331</v>
      </c>
      <c r="CJ3" s="3">
        <v>347</v>
      </c>
      <c r="CK3" s="3">
        <v>375</v>
      </c>
      <c r="CL3" s="3">
        <v>378</v>
      </c>
      <c r="CM3" s="3">
        <v>379</v>
      </c>
      <c r="CN3" s="3">
        <v>393</v>
      </c>
      <c r="CO3" s="3">
        <v>394</v>
      </c>
      <c r="CP3" s="3">
        <v>422</v>
      </c>
      <c r="CQ3" s="3">
        <v>458</v>
      </c>
      <c r="CR3" s="3">
        <v>462</v>
      </c>
      <c r="CS3" s="3">
        <v>480</v>
      </c>
      <c r="CT3" s="3">
        <v>506</v>
      </c>
      <c r="CU3" s="3">
        <v>512</v>
      </c>
      <c r="CV3" s="3">
        <v>533</v>
      </c>
      <c r="CW3" s="3">
        <v>566</v>
      </c>
      <c r="CX3" s="3">
        <v>573</v>
      </c>
    </row>
    <row r="4" spans="1:115" x14ac:dyDescent="0.25">
      <c r="A4" s="2" t="s">
        <v>105</v>
      </c>
      <c r="B4" s="2"/>
      <c r="C4" s="1" t="str">
        <f t="shared" ref="C4:BN4" si="0">IF(C3&lt;151,"age0",IF(C3&lt;301,"age1",IF(C3&lt;451,"age2","age3")))</f>
        <v>age0</v>
      </c>
      <c r="D4" s="1" t="str">
        <f t="shared" si="0"/>
        <v>age0</v>
      </c>
      <c r="E4" s="1" t="str">
        <f t="shared" si="0"/>
        <v>age0</v>
      </c>
      <c r="F4" s="1" t="str">
        <f t="shared" si="0"/>
        <v>age0</v>
      </c>
      <c r="G4" s="1" t="str">
        <f t="shared" si="0"/>
        <v>age0</v>
      </c>
      <c r="H4" s="1" t="str">
        <f t="shared" si="0"/>
        <v>age0</v>
      </c>
      <c r="I4" s="1" t="str">
        <f t="shared" si="0"/>
        <v>age1</v>
      </c>
      <c r="J4" s="1" t="str">
        <f t="shared" si="0"/>
        <v>age1</v>
      </c>
      <c r="K4" s="1" t="str">
        <f t="shared" si="0"/>
        <v>age1</v>
      </c>
      <c r="L4" s="1" t="str">
        <f t="shared" si="0"/>
        <v>age1</v>
      </c>
      <c r="M4" s="1" t="str">
        <f t="shared" si="0"/>
        <v>age1</v>
      </c>
      <c r="N4" s="1" t="str">
        <f t="shared" si="0"/>
        <v>age1</v>
      </c>
      <c r="O4" s="1" t="str">
        <f t="shared" si="0"/>
        <v>age2</v>
      </c>
      <c r="P4" s="1" t="str">
        <f t="shared" si="0"/>
        <v>age2</v>
      </c>
      <c r="Q4" s="1" t="str">
        <f t="shared" si="0"/>
        <v>age2</v>
      </c>
      <c r="R4" s="1" t="str">
        <f t="shared" si="0"/>
        <v>age2</v>
      </c>
      <c r="S4" s="1" t="str">
        <f t="shared" si="0"/>
        <v>age2</v>
      </c>
      <c r="T4" s="1" t="str">
        <f t="shared" si="0"/>
        <v>age2</v>
      </c>
      <c r="U4" s="1" t="str">
        <f t="shared" si="0"/>
        <v>age2</v>
      </c>
      <c r="V4" s="1" t="str">
        <f t="shared" si="0"/>
        <v>age2</v>
      </c>
      <c r="W4" s="1" t="str">
        <f t="shared" si="0"/>
        <v>age3</v>
      </c>
      <c r="X4" s="1" t="str">
        <f t="shared" si="0"/>
        <v>age3</v>
      </c>
      <c r="Y4" s="1" t="str">
        <f t="shared" si="0"/>
        <v>age3</v>
      </c>
      <c r="Z4" s="1" t="str">
        <f t="shared" si="0"/>
        <v>age3</v>
      </c>
      <c r="AA4" s="1" t="str">
        <f t="shared" si="0"/>
        <v>age0</v>
      </c>
      <c r="AB4" s="1" t="str">
        <f t="shared" si="0"/>
        <v>age0</v>
      </c>
      <c r="AC4" s="1" t="str">
        <f t="shared" si="0"/>
        <v>age0</v>
      </c>
      <c r="AD4" s="1" t="str">
        <f t="shared" si="0"/>
        <v>age0</v>
      </c>
      <c r="AE4" s="1" t="str">
        <f t="shared" si="0"/>
        <v>age1</v>
      </c>
      <c r="AF4" s="1" t="str">
        <f t="shared" si="0"/>
        <v>age1</v>
      </c>
      <c r="AG4" s="1" t="str">
        <f t="shared" si="0"/>
        <v>age1</v>
      </c>
      <c r="AH4" s="1" t="str">
        <f t="shared" si="0"/>
        <v>age1</v>
      </c>
      <c r="AI4" s="1" t="str">
        <f t="shared" si="0"/>
        <v>age1</v>
      </c>
      <c r="AJ4" s="1" t="str">
        <f t="shared" si="0"/>
        <v>age1</v>
      </c>
      <c r="AK4" s="1" t="str">
        <f t="shared" si="0"/>
        <v>age2</v>
      </c>
      <c r="AL4" s="1" t="str">
        <f t="shared" si="0"/>
        <v>age2</v>
      </c>
      <c r="AM4" s="1" t="str">
        <f t="shared" si="0"/>
        <v>age2</v>
      </c>
      <c r="AN4" s="1" t="str">
        <f t="shared" si="0"/>
        <v>age2</v>
      </c>
      <c r="AO4" s="1" t="str">
        <f t="shared" si="0"/>
        <v>age2</v>
      </c>
      <c r="AP4" s="1" t="str">
        <f t="shared" si="0"/>
        <v>age2</v>
      </c>
      <c r="AQ4" s="1" t="str">
        <f t="shared" si="0"/>
        <v>age2</v>
      </c>
      <c r="AR4" s="1" t="str">
        <f t="shared" si="0"/>
        <v>age3</v>
      </c>
      <c r="AS4" s="1" t="str">
        <f t="shared" si="0"/>
        <v>age3</v>
      </c>
      <c r="AT4" s="1" t="str">
        <f t="shared" si="0"/>
        <v>age3</v>
      </c>
      <c r="AU4" s="1" t="str">
        <f t="shared" si="0"/>
        <v>age3</v>
      </c>
      <c r="AV4" s="1" t="str">
        <f t="shared" si="0"/>
        <v>age3</v>
      </c>
      <c r="AW4" s="1" t="str">
        <f t="shared" si="0"/>
        <v>age3</v>
      </c>
      <c r="AX4" s="1" t="str">
        <f t="shared" si="0"/>
        <v>age3</v>
      </c>
      <c r="AY4" s="1" t="str">
        <f t="shared" si="0"/>
        <v>age3</v>
      </c>
      <c r="AZ4" s="1" t="str">
        <f t="shared" si="0"/>
        <v>age3</v>
      </c>
      <c r="BA4" s="1" t="str">
        <f t="shared" si="0"/>
        <v>age0</v>
      </c>
      <c r="BB4" s="1" t="str">
        <f t="shared" si="0"/>
        <v>age0</v>
      </c>
      <c r="BC4" s="1" t="str">
        <f t="shared" si="0"/>
        <v>age0</v>
      </c>
      <c r="BD4" s="1" t="str">
        <f t="shared" si="0"/>
        <v>age0</v>
      </c>
      <c r="BE4" s="1" t="str">
        <f t="shared" si="0"/>
        <v>age0</v>
      </c>
      <c r="BF4" s="1" t="str">
        <f t="shared" si="0"/>
        <v>age0</v>
      </c>
      <c r="BG4" s="1" t="str">
        <f t="shared" si="0"/>
        <v>age1</v>
      </c>
      <c r="BH4" s="1" t="str">
        <f t="shared" si="0"/>
        <v>age1</v>
      </c>
      <c r="BI4" s="1" t="str">
        <f t="shared" si="0"/>
        <v>age1</v>
      </c>
      <c r="BJ4" s="1" t="str">
        <f t="shared" si="0"/>
        <v>age1</v>
      </c>
      <c r="BK4" s="1" t="str">
        <f t="shared" si="0"/>
        <v>age1</v>
      </c>
      <c r="BL4" s="1" t="str">
        <f t="shared" si="0"/>
        <v>age1</v>
      </c>
      <c r="BM4" s="1" t="str">
        <f t="shared" si="0"/>
        <v>age2</v>
      </c>
      <c r="BN4" s="1" t="str">
        <f t="shared" si="0"/>
        <v>age2</v>
      </c>
      <c r="BO4" s="1" t="str">
        <f t="shared" ref="BO4:CX4" si="1">IF(BO3&lt;151,"age0",IF(BO3&lt;301,"age1",IF(BO3&lt;451,"age2","age3")))</f>
        <v>age2</v>
      </c>
      <c r="BP4" s="1" t="str">
        <f t="shared" si="1"/>
        <v>age2</v>
      </c>
      <c r="BQ4" s="1" t="str">
        <f t="shared" si="1"/>
        <v>age2</v>
      </c>
      <c r="BR4" s="1" t="str">
        <f t="shared" si="1"/>
        <v>age2</v>
      </c>
      <c r="BS4" s="1" t="str">
        <f t="shared" si="1"/>
        <v>age2</v>
      </c>
      <c r="BT4" s="1" t="str">
        <f t="shared" si="1"/>
        <v>age3</v>
      </c>
      <c r="BU4" s="1" t="str">
        <f t="shared" si="1"/>
        <v>age3</v>
      </c>
      <c r="BV4" s="1" t="str">
        <f t="shared" si="1"/>
        <v>age3</v>
      </c>
      <c r="BW4" s="1" t="str">
        <f t="shared" si="1"/>
        <v>age3</v>
      </c>
      <c r="BX4" s="1" t="str">
        <f t="shared" si="1"/>
        <v>age3</v>
      </c>
      <c r="BY4" s="1" t="str">
        <f t="shared" si="1"/>
        <v>age0</v>
      </c>
      <c r="BZ4" s="1" t="str">
        <f t="shared" si="1"/>
        <v>age0</v>
      </c>
      <c r="CA4" s="1" t="str">
        <f t="shared" si="1"/>
        <v>age0</v>
      </c>
      <c r="CB4" s="1" t="str">
        <f t="shared" si="1"/>
        <v>age0</v>
      </c>
      <c r="CC4" s="1" t="str">
        <f t="shared" si="1"/>
        <v>age1</v>
      </c>
      <c r="CD4" s="1" t="str">
        <f t="shared" si="1"/>
        <v>age1</v>
      </c>
      <c r="CE4" s="1" t="str">
        <f t="shared" si="1"/>
        <v>age1</v>
      </c>
      <c r="CF4" s="1" t="str">
        <f t="shared" si="1"/>
        <v>age1</v>
      </c>
      <c r="CG4" s="1" t="str">
        <f t="shared" si="1"/>
        <v>age1</v>
      </c>
      <c r="CH4" s="1" t="str">
        <f t="shared" si="1"/>
        <v>age1</v>
      </c>
      <c r="CI4" s="1" t="str">
        <f t="shared" si="1"/>
        <v>age2</v>
      </c>
      <c r="CJ4" s="1" t="str">
        <f t="shared" si="1"/>
        <v>age2</v>
      </c>
      <c r="CK4" s="1" t="str">
        <f t="shared" si="1"/>
        <v>age2</v>
      </c>
      <c r="CL4" s="1" t="str">
        <f t="shared" si="1"/>
        <v>age2</v>
      </c>
      <c r="CM4" s="1" t="str">
        <f t="shared" si="1"/>
        <v>age2</v>
      </c>
      <c r="CN4" s="1" t="str">
        <f t="shared" si="1"/>
        <v>age2</v>
      </c>
      <c r="CO4" s="1" t="str">
        <f t="shared" si="1"/>
        <v>age2</v>
      </c>
      <c r="CP4" s="1" t="str">
        <f t="shared" si="1"/>
        <v>age2</v>
      </c>
      <c r="CQ4" s="1" t="str">
        <f t="shared" si="1"/>
        <v>age3</v>
      </c>
      <c r="CR4" s="1" t="str">
        <f t="shared" si="1"/>
        <v>age3</v>
      </c>
      <c r="CS4" s="1" t="str">
        <f t="shared" si="1"/>
        <v>age3</v>
      </c>
      <c r="CT4" s="1" t="str">
        <f t="shared" si="1"/>
        <v>age3</v>
      </c>
      <c r="CU4" s="1" t="str">
        <f t="shared" si="1"/>
        <v>age3</v>
      </c>
      <c r="CV4" s="1" t="str">
        <f t="shared" si="1"/>
        <v>age3</v>
      </c>
      <c r="CW4" s="1" t="str">
        <f t="shared" si="1"/>
        <v>age3</v>
      </c>
      <c r="CX4" s="1" t="str">
        <f t="shared" si="1"/>
        <v>age3</v>
      </c>
    </row>
    <row r="5" spans="1:115" x14ac:dyDescent="0.25">
      <c r="A5" s="2" t="s">
        <v>106</v>
      </c>
      <c r="B5" s="2"/>
      <c r="C5" s="3" t="s">
        <v>107</v>
      </c>
      <c r="D5" s="3" t="s">
        <v>107</v>
      </c>
      <c r="E5" s="3" t="s">
        <v>107</v>
      </c>
      <c r="F5" s="3" t="s">
        <v>107</v>
      </c>
      <c r="G5" s="3" t="s">
        <v>107</v>
      </c>
      <c r="H5" s="3" t="s">
        <v>107</v>
      </c>
      <c r="I5" s="3" t="s">
        <v>107</v>
      </c>
      <c r="J5" s="3" t="s">
        <v>107</v>
      </c>
      <c r="K5" s="3" t="s">
        <v>107</v>
      </c>
      <c r="L5" s="3" t="s">
        <v>107</v>
      </c>
      <c r="M5" s="3" t="s">
        <v>107</v>
      </c>
      <c r="N5" s="3" t="s">
        <v>107</v>
      </c>
      <c r="O5" s="3" t="s">
        <v>107</v>
      </c>
      <c r="P5" s="3" t="s">
        <v>107</v>
      </c>
      <c r="Q5" s="3" t="s">
        <v>107</v>
      </c>
      <c r="R5" s="3" t="s">
        <v>107</v>
      </c>
      <c r="S5" s="3" t="s">
        <v>107</v>
      </c>
      <c r="T5" s="3" t="s">
        <v>107</v>
      </c>
      <c r="U5" s="3" t="s">
        <v>107</v>
      </c>
      <c r="V5" s="3" t="s">
        <v>107</v>
      </c>
      <c r="W5" s="3" t="s">
        <v>107</v>
      </c>
      <c r="X5" s="3" t="s">
        <v>107</v>
      </c>
      <c r="Y5" s="3" t="s">
        <v>107</v>
      </c>
      <c r="Z5" s="3" t="s">
        <v>107</v>
      </c>
      <c r="AA5" s="3" t="s">
        <v>108</v>
      </c>
      <c r="AB5" s="3" t="s">
        <v>108</v>
      </c>
      <c r="AC5" s="3" t="s">
        <v>108</v>
      </c>
      <c r="AD5" s="3" t="s">
        <v>108</v>
      </c>
      <c r="AE5" s="3" t="s">
        <v>108</v>
      </c>
      <c r="AF5" s="3" t="s">
        <v>108</v>
      </c>
      <c r="AG5" s="3" t="s">
        <v>108</v>
      </c>
      <c r="AH5" s="3" t="s">
        <v>108</v>
      </c>
      <c r="AI5" s="3" t="s">
        <v>108</v>
      </c>
      <c r="AJ5" s="3" t="s">
        <v>108</v>
      </c>
      <c r="AK5" s="3" t="s">
        <v>108</v>
      </c>
      <c r="AL5" s="3" t="s">
        <v>108</v>
      </c>
      <c r="AM5" s="3" t="s">
        <v>108</v>
      </c>
      <c r="AN5" s="3" t="s">
        <v>108</v>
      </c>
      <c r="AO5" s="3" t="s">
        <v>108</v>
      </c>
      <c r="AP5" s="3" t="s">
        <v>108</v>
      </c>
      <c r="AQ5" s="3" t="s">
        <v>108</v>
      </c>
      <c r="AR5" s="3" t="s">
        <v>108</v>
      </c>
      <c r="AS5" s="3" t="s">
        <v>108</v>
      </c>
      <c r="AT5" s="3" t="s">
        <v>108</v>
      </c>
      <c r="AU5" s="3" t="s">
        <v>108</v>
      </c>
      <c r="AV5" s="3" t="s">
        <v>108</v>
      </c>
      <c r="AW5" s="3" t="s">
        <v>108</v>
      </c>
      <c r="AX5" s="3" t="s">
        <v>108</v>
      </c>
      <c r="AY5" s="3" t="s">
        <v>108</v>
      </c>
      <c r="AZ5" s="3" t="s">
        <v>108</v>
      </c>
      <c r="BA5" s="3" t="s">
        <v>107</v>
      </c>
      <c r="BB5" s="3" t="s">
        <v>107</v>
      </c>
      <c r="BC5" s="3" t="s">
        <v>107</v>
      </c>
      <c r="BD5" s="3" t="s">
        <v>107</v>
      </c>
      <c r="BE5" s="3" t="s">
        <v>107</v>
      </c>
      <c r="BF5" s="3" t="s">
        <v>107</v>
      </c>
      <c r="BG5" s="3" t="s">
        <v>107</v>
      </c>
      <c r="BH5" s="3" t="s">
        <v>107</v>
      </c>
      <c r="BI5" s="3" t="s">
        <v>107</v>
      </c>
      <c r="BJ5" s="3" t="s">
        <v>107</v>
      </c>
      <c r="BK5" s="3" t="s">
        <v>107</v>
      </c>
      <c r="BL5" s="3" t="s">
        <v>107</v>
      </c>
      <c r="BM5" s="3" t="s">
        <v>107</v>
      </c>
      <c r="BN5" s="3" t="s">
        <v>107</v>
      </c>
      <c r="BO5" s="3" t="s">
        <v>107</v>
      </c>
      <c r="BP5" s="3" t="s">
        <v>107</v>
      </c>
      <c r="BQ5" s="3" t="s">
        <v>107</v>
      </c>
      <c r="BR5" s="3" t="s">
        <v>107</v>
      </c>
      <c r="BS5" s="3" t="s">
        <v>107</v>
      </c>
      <c r="BT5" s="3" t="s">
        <v>107</v>
      </c>
      <c r="BU5" s="3" t="s">
        <v>107</v>
      </c>
      <c r="BV5" s="3" t="s">
        <v>107</v>
      </c>
      <c r="BW5" s="3" t="s">
        <v>107</v>
      </c>
      <c r="BX5" s="3" t="s">
        <v>107</v>
      </c>
      <c r="BY5" s="3" t="s">
        <v>108</v>
      </c>
      <c r="BZ5" s="3" t="s">
        <v>108</v>
      </c>
      <c r="CA5" s="3" t="s">
        <v>108</v>
      </c>
      <c r="CB5" s="3" t="s">
        <v>108</v>
      </c>
      <c r="CC5" s="3" t="s">
        <v>108</v>
      </c>
      <c r="CD5" s="3" t="s">
        <v>108</v>
      </c>
      <c r="CE5" s="3" t="s">
        <v>108</v>
      </c>
      <c r="CF5" s="3" t="s">
        <v>108</v>
      </c>
      <c r="CG5" s="3" t="s">
        <v>108</v>
      </c>
      <c r="CH5" s="3" t="s">
        <v>108</v>
      </c>
      <c r="CI5" s="3" t="s">
        <v>108</v>
      </c>
      <c r="CJ5" s="3" t="s">
        <v>108</v>
      </c>
      <c r="CK5" s="3" t="s">
        <v>108</v>
      </c>
      <c r="CL5" s="3" t="s">
        <v>108</v>
      </c>
      <c r="CM5" s="3" t="s">
        <v>108</v>
      </c>
      <c r="CN5" s="3" t="s">
        <v>108</v>
      </c>
      <c r="CO5" s="3" t="s">
        <v>108</v>
      </c>
      <c r="CP5" s="3" t="s">
        <v>108</v>
      </c>
      <c r="CQ5" s="3" t="s">
        <v>108</v>
      </c>
      <c r="CR5" s="3" t="s">
        <v>108</v>
      </c>
      <c r="CS5" s="3" t="s">
        <v>108</v>
      </c>
      <c r="CT5" s="3" t="s">
        <v>108</v>
      </c>
      <c r="CU5" s="3" t="s">
        <v>108</v>
      </c>
      <c r="CV5" s="3" t="s">
        <v>108</v>
      </c>
      <c r="CW5" s="3" t="s">
        <v>108</v>
      </c>
      <c r="CX5" s="3" t="s">
        <v>108</v>
      </c>
    </row>
    <row r="7" spans="1:115" ht="34.5" x14ac:dyDescent="0.25">
      <c r="A7" t="s">
        <v>223</v>
      </c>
      <c r="B7" t="s">
        <v>1090</v>
      </c>
      <c r="C7" s="5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  <c r="K7" s="5" t="s">
        <v>9</v>
      </c>
      <c r="L7" s="5" t="s">
        <v>10</v>
      </c>
      <c r="M7" s="5" t="s">
        <v>11</v>
      </c>
      <c r="N7" s="5" t="s">
        <v>12</v>
      </c>
      <c r="O7" s="5" t="s">
        <v>13</v>
      </c>
      <c r="P7" s="5" t="s">
        <v>14</v>
      </c>
      <c r="Q7" s="5" t="s">
        <v>15</v>
      </c>
      <c r="R7" s="5" t="s">
        <v>16</v>
      </c>
      <c r="S7" s="5" t="s">
        <v>17</v>
      </c>
      <c r="T7" s="5" t="s">
        <v>18</v>
      </c>
      <c r="U7" s="5" t="s">
        <v>19</v>
      </c>
      <c r="V7" s="5" t="s">
        <v>20</v>
      </c>
      <c r="W7" s="5" t="s">
        <v>21</v>
      </c>
      <c r="X7" s="5" t="s">
        <v>22</v>
      </c>
      <c r="Y7" s="5" t="s">
        <v>23</v>
      </c>
      <c r="Z7" s="5" t="s">
        <v>24</v>
      </c>
      <c r="AA7" s="5" t="s">
        <v>25</v>
      </c>
      <c r="AB7" s="5" t="s">
        <v>26</v>
      </c>
      <c r="AC7" s="5" t="s">
        <v>27</v>
      </c>
      <c r="AD7" s="5" t="s">
        <v>28</v>
      </c>
      <c r="AE7" s="5" t="s">
        <v>29</v>
      </c>
      <c r="AF7" s="5" t="s">
        <v>30</v>
      </c>
      <c r="AG7" s="5" t="s">
        <v>31</v>
      </c>
      <c r="AH7" s="5" t="s">
        <v>32</v>
      </c>
      <c r="AI7" s="5" t="s">
        <v>33</v>
      </c>
      <c r="AJ7" s="5" t="s">
        <v>34</v>
      </c>
      <c r="AK7" s="5" t="s">
        <v>35</v>
      </c>
      <c r="AL7" s="5" t="s">
        <v>36</v>
      </c>
      <c r="AM7" s="5" t="s">
        <v>37</v>
      </c>
      <c r="AN7" s="5" t="s">
        <v>38</v>
      </c>
      <c r="AO7" s="5" t="s">
        <v>39</v>
      </c>
      <c r="AP7" s="5" t="s">
        <v>40</v>
      </c>
      <c r="AQ7" s="5" t="s">
        <v>41</v>
      </c>
      <c r="AR7" s="5" t="s">
        <v>42</v>
      </c>
      <c r="AS7" s="5" t="s">
        <v>43</v>
      </c>
      <c r="AT7" s="5" t="s">
        <v>44</v>
      </c>
      <c r="AU7" s="5" t="s">
        <v>45</v>
      </c>
      <c r="AV7" s="5" t="s">
        <v>46</v>
      </c>
      <c r="AW7" s="5" t="s">
        <v>47</v>
      </c>
      <c r="AX7" s="5" t="s">
        <v>48</v>
      </c>
      <c r="AY7" s="5" t="s">
        <v>49</v>
      </c>
      <c r="AZ7" s="5" t="s">
        <v>50</v>
      </c>
      <c r="BA7" s="5" t="s">
        <v>51</v>
      </c>
      <c r="BB7" s="5" t="s">
        <v>52</v>
      </c>
      <c r="BC7" s="5" t="s">
        <v>53</v>
      </c>
      <c r="BD7" s="5" t="s">
        <v>54</v>
      </c>
      <c r="BE7" s="5" t="s">
        <v>55</v>
      </c>
      <c r="BF7" s="5" t="s">
        <v>56</v>
      </c>
      <c r="BG7" s="5" t="s">
        <v>57</v>
      </c>
      <c r="BH7" s="5" t="s">
        <v>58</v>
      </c>
      <c r="BI7" s="5" t="s">
        <v>59</v>
      </c>
      <c r="BJ7" s="5" t="s">
        <v>60</v>
      </c>
      <c r="BK7" s="5" t="s">
        <v>61</v>
      </c>
      <c r="BL7" s="5" t="s">
        <v>62</v>
      </c>
      <c r="BM7" s="5" t="s">
        <v>63</v>
      </c>
      <c r="BN7" s="5" t="s">
        <v>64</v>
      </c>
      <c r="BO7" s="5" t="s">
        <v>65</v>
      </c>
      <c r="BP7" s="5" t="s">
        <v>66</v>
      </c>
      <c r="BQ7" s="5" t="s">
        <v>67</v>
      </c>
      <c r="BR7" s="5" t="s">
        <v>68</v>
      </c>
      <c r="BS7" s="5" t="s">
        <v>69</v>
      </c>
      <c r="BT7" s="5" t="s">
        <v>70</v>
      </c>
      <c r="BU7" s="5" t="s">
        <v>71</v>
      </c>
      <c r="BV7" s="5" t="s">
        <v>72</v>
      </c>
      <c r="BW7" s="5" t="s">
        <v>73</v>
      </c>
      <c r="BX7" s="5" t="s">
        <v>74</v>
      </c>
      <c r="BY7" s="5" t="s">
        <v>75</v>
      </c>
      <c r="BZ7" s="5" t="s">
        <v>76</v>
      </c>
      <c r="CA7" s="5" t="s">
        <v>77</v>
      </c>
      <c r="CB7" s="5" t="s">
        <v>78</v>
      </c>
      <c r="CC7" s="5" t="s">
        <v>79</v>
      </c>
      <c r="CD7" s="5" t="s">
        <v>80</v>
      </c>
      <c r="CE7" s="5" t="s">
        <v>81</v>
      </c>
      <c r="CF7" s="5" t="s">
        <v>82</v>
      </c>
      <c r="CG7" s="5" t="s">
        <v>83</v>
      </c>
      <c r="CH7" s="5" t="s">
        <v>84</v>
      </c>
      <c r="CI7" s="5" t="s">
        <v>85</v>
      </c>
      <c r="CJ7" s="5" t="s">
        <v>86</v>
      </c>
      <c r="CK7" s="5" t="s">
        <v>87</v>
      </c>
      <c r="CL7" s="5" t="s">
        <v>88</v>
      </c>
      <c r="CM7" s="5" t="s">
        <v>89</v>
      </c>
      <c r="CN7" s="5" t="s">
        <v>90</v>
      </c>
      <c r="CO7" s="5" t="s">
        <v>91</v>
      </c>
      <c r="CP7" s="5" t="s">
        <v>92</v>
      </c>
      <c r="CQ7" s="5" t="s">
        <v>93</v>
      </c>
      <c r="CR7" s="5" t="s">
        <v>94</v>
      </c>
      <c r="CS7" s="5" t="s">
        <v>95</v>
      </c>
      <c r="CT7" s="5" t="s">
        <v>96</v>
      </c>
      <c r="CU7" s="5" t="s">
        <v>97</v>
      </c>
      <c r="CV7" s="5" t="s">
        <v>98</v>
      </c>
      <c r="CW7" s="5" t="s">
        <v>99</v>
      </c>
      <c r="CX7" s="5" t="s">
        <v>100</v>
      </c>
      <c r="CY7" s="1" t="s">
        <v>109</v>
      </c>
      <c r="DA7" t="s">
        <v>196</v>
      </c>
      <c r="DB7" t="s">
        <v>197</v>
      </c>
      <c r="DC7" t="s">
        <v>198</v>
      </c>
      <c r="DD7" t="s">
        <v>199</v>
      </c>
      <c r="DE7" t="s">
        <v>200</v>
      </c>
      <c r="DF7" t="s">
        <v>201</v>
      </c>
      <c r="DG7" t="s">
        <v>202</v>
      </c>
      <c r="DH7" t="s">
        <v>203</v>
      </c>
      <c r="DI7" t="s">
        <v>204</v>
      </c>
      <c r="DJ7" t="s">
        <v>205</v>
      </c>
      <c r="DK7" t="s">
        <v>206</v>
      </c>
    </row>
    <row r="8" spans="1:115" x14ac:dyDescent="0.25">
      <c r="A8" t="s">
        <v>972</v>
      </c>
      <c r="B8" t="s">
        <v>973</v>
      </c>
      <c r="C8" s="1">
        <v>4</v>
      </c>
      <c r="D8" s="1">
        <v>10</v>
      </c>
      <c r="E8" s="1">
        <v>3</v>
      </c>
      <c r="F8" s="1">
        <v>5</v>
      </c>
      <c r="G8" s="1">
        <v>2</v>
      </c>
      <c r="H8" s="1">
        <v>5</v>
      </c>
      <c r="I8" s="1">
        <v>5</v>
      </c>
      <c r="J8" s="1">
        <v>4</v>
      </c>
      <c r="K8" s="1">
        <v>5</v>
      </c>
      <c r="L8" s="1">
        <v>10</v>
      </c>
      <c r="M8" s="1">
        <v>16</v>
      </c>
      <c r="N8" s="1">
        <v>2</v>
      </c>
      <c r="O8" s="1">
        <v>8</v>
      </c>
      <c r="P8" s="1">
        <v>6</v>
      </c>
      <c r="Q8" s="1">
        <v>40</v>
      </c>
      <c r="R8" s="1">
        <v>8</v>
      </c>
      <c r="S8" s="1">
        <v>1</v>
      </c>
      <c r="T8" s="1">
        <v>20</v>
      </c>
      <c r="U8" s="1">
        <v>13</v>
      </c>
      <c r="V8" s="1">
        <v>11</v>
      </c>
      <c r="W8" s="1">
        <v>16</v>
      </c>
      <c r="X8" s="1">
        <v>135</v>
      </c>
      <c r="Y8" s="1">
        <v>5</v>
      </c>
      <c r="Z8" s="1">
        <v>3</v>
      </c>
      <c r="AA8" s="1">
        <v>7</v>
      </c>
      <c r="AB8" s="1">
        <v>4</v>
      </c>
      <c r="AC8" s="1">
        <v>5</v>
      </c>
      <c r="AD8" s="1">
        <v>7</v>
      </c>
      <c r="AE8" s="1">
        <v>13</v>
      </c>
      <c r="AF8" s="1">
        <v>32</v>
      </c>
      <c r="AG8" s="1">
        <v>1</v>
      </c>
      <c r="AH8" s="1">
        <v>5</v>
      </c>
      <c r="AI8" s="1">
        <v>3</v>
      </c>
      <c r="AJ8" s="1">
        <v>2</v>
      </c>
      <c r="AK8" s="1">
        <v>4</v>
      </c>
      <c r="AL8" s="1">
        <v>2</v>
      </c>
      <c r="AM8" s="1">
        <v>6</v>
      </c>
      <c r="AN8" s="1">
        <v>14</v>
      </c>
      <c r="AO8" s="1">
        <v>8</v>
      </c>
      <c r="AP8" s="1">
        <v>3</v>
      </c>
      <c r="AQ8" s="1">
        <v>16</v>
      </c>
      <c r="AR8" s="1">
        <v>3</v>
      </c>
      <c r="AS8" s="1">
        <v>26</v>
      </c>
      <c r="AT8" s="1">
        <v>5</v>
      </c>
      <c r="AU8" s="1">
        <v>5</v>
      </c>
      <c r="AV8" s="1">
        <v>30</v>
      </c>
      <c r="AW8" s="1">
        <v>3</v>
      </c>
      <c r="AX8" s="1">
        <v>6</v>
      </c>
      <c r="AY8" s="1">
        <v>8</v>
      </c>
      <c r="AZ8" s="1">
        <v>4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</v>
      </c>
      <c r="BK8" s="1">
        <v>0</v>
      </c>
      <c r="BL8" s="1">
        <v>0</v>
      </c>
      <c r="BM8" s="1">
        <v>0</v>
      </c>
      <c r="BN8" s="1">
        <v>7</v>
      </c>
      <c r="BO8" s="1">
        <v>0</v>
      </c>
      <c r="BP8" s="1">
        <v>0</v>
      </c>
      <c r="BQ8" s="1">
        <v>1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1</v>
      </c>
      <c r="CQ8" s="1">
        <v>0</v>
      </c>
      <c r="CR8" s="1">
        <v>0</v>
      </c>
      <c r="CS8" s="1">
        <v>0</v>
      </c>
      <c r="CT8" s="1">
        <v>0</v>
      </c>
      <c r="CU8" s="1">
        <v>1</v>
      </c>
      <c r="CV8" s="1">
        <v>2</v>
      </c>
      <c r="CW8" s="1">
        <v>0</v>
      </c>
      <c r="CX8" s="1">
        <v>1</v>
      </c>
      <c r="CY8">
        <f>SUM(C8:CX8)</f>
        <v>573</v>
      </c>
      <c r="CZ8" t="s">
        <v>973</v>
      </c>
      <c r="DA8">
        <v>1.60260126876554</v>
      </c>
      <c r="DB8">
        <v>2.6900243429192701</v>
      </c>
      <c r="DC8">
        <v>1.7320949918124801E-2</v>
      </c>
      <c r="DD8">
        <v>-2.8039815479408001</v>
      </c>
      <c r="DE8">
        <v>3.1907885652239001</v>
      </c>
      <c r="DF8">
        <v>-0.79777414878382302</v>
      </c>
      <c r="DG8">
        <v>0.15468750537277301</v>
      </c>
      <c r="DH8" s="7">
        <v>1.5563102780494901E-7</v>
      </c>
      <c r="DI8" s="7">
        <v>4.6703199169303698E-6</v>
      </c>
      <c r="DJ8" s="7">
        <v>9.0620332293042999E-8</v>
      </c>
      <c r="DK8" s="7">
        <v>2.6671861395277302E-6</v>
      </c>
    </row>
    <row r="9" spans="1:115" x14ac:dyDescent="0.25">
      <c r="A9" t="s">
        <v>978</v>
      </c>
      <c r="B9" t="s">
        <v>979</v>
      </c>
      <c r="C9" s="1">
        <v>197222</v>
      </c>
      <c r="D9" s="1">
        <v>45</v>
      </c>
      <c r="E9" s="1">
        <v>26075</v>
      </c>
      <c r="F9" s="1">
        <v>24</v>
      </c>
      <c r="G9" s="1">
        <v>5</v>
      </c>
      <c r="H9" s="1">
        <v>0</v>
      </c>
      <c r="I9" s="1">
        <v>104</v>
      </c>
      <c r="J9" s="1">
        <v>0</v>
      </c>
      <c r="K9" s="1">
        <v>1</v>
      </c>
      <c r="L9" s="1">
        <v>73</v>
      </c>
      <c r="M9" s="1">
        <v>1</v>
      </c>
      <c r="N9" s="1">
        <v>9</v>
      </c>
      <c r="O9" s="1">
        <v>35</v>
      </c>
      <c r="P9" s="1">
        <v>1</v>
      </c>
      <c r="Q9" s="1">
        <v>2</v>
      </c>
      <c r="R9" s="1">
        <v>13</v>
      </c>
      <c r="S9" s="1">
        <v>0</v>
      </c>
      <c r="T9" s="1">
        <v>13</v>
      </c>
      <c r="U9" s="1">
        <v>0</v>
      </c>
      <c r="V9" s="1">
        <v>2</v>
      </c>
      <c r="W9" s="1">
        <v>0</v>
      </c>
      <c r="X9" s="1">
        <v>2</v>
      </c>
      <c r="Y9" s="1">
        <v>0</v>
      </c>
      <c r="Z9" s="1">
        <v>73</v>
      </c>
      <c r="AA9" s="1">
        <v>245</v>
      </c>
      <c r="AB9" s="1">
        <v>2</v>
      </c>
      <c r="AC9" s="1">
        <v>298</v>
      </c>
      <c r="AD9" s="1">
        <v>623</v>
      </c>
      <c r="AE9" s="1">
        <v>96</v>
      </c>
      <c r="AF9" s="1">
        <v>0</v>
      </c>
      <c r="AG9" s="1">
        <v>104</v>
      </c>
      <c r="AH9" s="1">
        <v>377</v>
      </c>
      <c r="AI9" s="1">
        <v>17</v>
      </c>
      <c r="AJ9" s="1">
        <v>240</v>
      </c>
      <c r="AK9" s="1">
        <v>0</v>
      </c>
      <c r="AL9" s="1">
        <v>2</v>
      </c>
      <c r="AM9" s="1">
        <v>0</v>
      </c>
      <c r="AN9" s="1">
        <v>10</v>
      </c>
      <c r="AO9" s="1">
        <v>1</v>
      </c>
      <c r="AP9" s="1">
        <v>0</v>
      </c>
      <c r="AQ9" s="1">
        <v>25</v>
      </c>
      <c r="AR9" s="1">
        <v>1</v>
      </c>
      <c r="AS9" s="1">
        <v>0</v>
      </c>
      <c r="AT9" s="1">
        <v>59</v>
      </c>
      <c r="AU9" s="1">
        <v>255</v>
      </c>
      <c r="AV9" s="1">
        <v>12</v>
      </c>
      <c r="AW9" s="1">
        <v>7</v>
      </c>
      <c r="AX9" s="1">
        <v>0</v>
      </c>
      <c r="AY9" s="1">
        <v>24</v>
      </c>
      <c r="AZ9" s="1">
        <v>6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4</v>
      </c>
      <c r="BW9" s="1">
        <v>0</v>
      </c>
      <c r="BX9" s="1">
        <v>0</v>
      </c>
      <c r="BY9" s="1">
        <v>1</v>
      </c>
      <c r="BZ9" s="1">
        <v>0</v>
      </c>
      <c r="CA9" s="1">
        <v>0</v>
      </c>
      <c r="CB9" s="1">
        <v>0</v>
      </c>
      <c r="CC9" s="1">
        <v>0</v>
      </c>
      <c r="CD9" s="1">
        <v>2</v>
      </c>
      <c r="CE9" s="1">
        <v>0</v>
      </c>
      <c r="CF9" s="1">
        <v>0</v>
      </c>
      <c r="CG9" s="1">
        <v>1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1</v>
      </c>
      <c r="CR9" s="1">
        <v>0</v>
      </c>
      <c r="CS9" s="1">
        <v>1</v>
      </c>
      <c r="CT9" s="1">
        <v>6</v>
      </c>
      <c r="CU9" s="1">
        <v>0</v>
      </c>
      <c r="CV9" s="1">
        <v>0</v>
      </c>
      <c r="CW9" s="1">
        <v>0</v>
      </c>
      <c r="CX9" s="1">
        <v>0</v>
      </c>
      <c r="CY9">
        <f>SUM(C9:CX9)</f>
        <v>226120</v>
      </c>
      <c r="CZ9" t="s">
        <v>979</v>
      </c>
      <c r="DA9">
        <v>0.93797740844094402</v>
      </c>
      <c r="DB9">
        <v>2.67216653094644</v>
      </c>
      <c r="DC9">
        <v>-6.9447250958460494E-2</v>
      </c>
      <c r="DD9">
        <v>-3.2786733834913302</v>
      </c>
      <c r="DE9">
        <v>5.7360247465933298</v>
      </c>
      <c r="DF9">
        <v>-0.50369627185855004</v>
      </c>
      <c r="DG9">
        <v>0.27210247031826401</v>
      </c>
      <c r="DH9">
        <v>3.6919240518455698E-4</v>
      </c>
      <c r="DI9">
        <v>3.1638597607666699E-3</v>
      </c>
      <c r="DJ9">
        <v>3.2275710216613901E-4</v>
      </c>
      <c r="DK9">
        <v>3.0293113870515399E-3</v>
      </c>
    </row>
    <row r="10" spans="1:115" x14ac:dyDescent="0.25">
      <c r="A10" t="s">
        <v>1016</v>
      </c>
      <c r="B10" t="s">
        <v>1017</v>
      </c>
      <c r="C10" s="1">
        <v>2</v>
      </c>
      <c r="D10" s="1">
        <v>5</v>
      </c>
      <c r="E10" s="1">
        <v>0</v>
      </c>
      <c r="F10" s="1">
        <v>0</v>
      </c>
      <c r="G10" s="1">
        <v>0</v>
      </c>
      <c r="H10" s="1">
        <v>1</v>
      </c>
      <c r="I10" s="1">
        <v>3</v>
      </c>
      <c r="J10" s="1">
        <v>0</v>
      </c>
      <c r="K10" s="1">
        <v>1</v>
      </c>
      <c r="L10" s="1">
        <v>4</v>
      </c>
      <c r="M10" s="1">
        <v>33</v>
      </c>
      <c r="N10" s="1">
        <v>5</v>
      </c>
      <c r="O10" s="1">
        <v>6</v>
      </c>
      <c r="P10" s="1">
        <v>9</v>
      </c>
      <c r="Q10" s="1">
        <v>23</v>
      </c>
      <c r="R10" s="1">
        <v>4</v>
      </c>
      <c r="S10" s="1">
        <v>3</v>
      </c>
      <c r="T10" s="1">
        <v>11</v>
      </c>
      <c r="U10" s="1">
        <v>10</v>
      </c>
      <c r="V10" s="1">
        <v>81</v>
      </c>
      <c r="W10" s="1">
        <v>4</v>
      </c>
      <c r="X10" s="1">
        <v>14</v>
      </c>
      <c r="Y10" s="1">
        <v>8</v>
      </c>
      <c r="Z10" s="1">
        <v>1</v>
      </c>
      <c r="AA10" s="1">
        <v>0</v>
      </c>
      <c r="AB10" s="1">
        <v>5</v>
      </c>
      <c r="AC10" s="1">
        <v>113</v>
      </c>
      <c r="AD10" s="1">
        <v>78</v>
      </c>
      <c r="AE10" s="1">
        <v>25</v>
      </c>
      <c r="AF10" s="1">
        <v>7</v>
      </c>
      <c r="AG10" s="1">
        <v>2</v>
      </c>
      <c r="AH10" s="1">
        <v>0</v>
      </c>
      <c r="AI10" s="1">
        <v>2</v>
      </c>
      <c r="AJ10" s="1">
        <v>0</v>
      </c>
      <c r="AK10" s="1">
        <v>0</v>
      </c>
      <c r="AL10" s="1">
        <v>0</v>
      </c>
      <c r="AM10" s="1">
        <v>2</v>
      </c>
      <c r="AN10" s="1">
        <v>22</v>
      </c>
      <c r="AO10" s="1">
        <v>26</v>
      </c>
      <c r="AP10" s="1">
        <v>16</v>
      </c>
      <c r="AQ10" s="1">
        <v>17</v>
      </c>
      <c r="AR10" s="1">
        <v>1</v>
      </c>
      <c r="AS10" s="1">
        <v>2</v>
      </c>
      <c r="AT10" s="1">
        <v>0</v>
      </c>
      <c r="AU10" s="1">
        <v>2</v>
      </c>
      <c r="AV10" s="1">
        <v>0</v>
      </c>
      <c r="AW10" s="1">
        <v>2</v>
      </c>
      <c r="AX10" s="1">
        <v>22</v>
      </c>
      <c r="AY10" s="1">
        <v>6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1</v>
      </c>
      <c r="BF10" s="1">
        <v>0</v>
      </c>
      <c r="BG10" s="1">
        <v>0</v>
      </c>
      <c r="BH10" s="1">
        <v>0</v>
      </c>
      <c r="BI10" s="1">
        <v>0</v>
      </c>
      <c r="BJ10" s="1">
        <v>2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1</v>
      </c>
      <c r="BT10" s="1">
        <v>0</v>
      </c>
      <c r="BU10" s="1">
        <v>0</v>
      </c>
      <c r="BV10" s="1">
        <v>1</v>
      </c>
      <c r="BW10" s="1">
        <v>0</v>
      </c>
      <c r="BX10" s="1">
        <v>0</v>
      </c>
      <c r="BY10" s="1">
        <v>0</v>
      </c>
      <c r="BZ10" s="1">
        <v>0</v>
      </c>
      <c r="CA10" s="1">
        <v>2</v>
      </c>
      <c r="CB10" s="1">
        <v>0</v>
      </c>
      <c r="CC10" s="1">
        <v>4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1</v>
      </c>
      <c r="CX10" s="1">
        <v>0</v>
      </c>
      <c r="CY10">
        <f>SUM(C10:CX10)</f>
        <v>590</v>
      </c>
      <c r="CZ10" t="s">
        <v>1017</v>
      </c>
      <c r="DA10">
        <v>0.81700568308469601</v>
      </c>
      <c r="DB10">
        <v>1.66075762069602</v>
      </c>
      <c r="DC10">
        <v>-0.18597580306397801</v>
      </c>
      <c r="DD10">
        <v>-1.90655163234616</v>
      </c>
      <c r="DE10">
        <v>4.07401739443051</v>
      </c>
      <c r="DF10">
        <v>-0.41824834291222002</v>
      </c>
      <c r="DG10">
        <v>0.303030304926515</v>
      </c>
      <c r="DH10">
        <v>1.1795991274037999E-2</v>
      </c>
      <c r="DI10">
        <v>3.75684286231176E-2</v>
      </c>
      <c r="DJ10">
        <v>5.7490042950825802E-3</v>
      </c>
      <c r="DK10">
        <v>1.9666001677950701E-2</v>
      </c>
    </row>
    <row r="11" spans="1:115" x14ac:dyDescent="0.25">
      <c r="A11" t="s">
        <v>984</v>
      </c>
      <c r="B11" t="s">
        <v>985</v>
      </c>
      <c r="C11" s="1">
        <v>1</v>
      </c>
      <c r="D11" s="1">
        <v>1</v>
      </c>
      <c r="E11" s="1">
        <v>1</v>
      </c>
      <c r="F11" s="1">
        <v>2</v>
      </c>
      <c r="G11" s="1">
        <v>0</v>
      </c>
      <c r="H11" s="1">
        <v>2</v>
      </c>
      <c r="I11" s="1">
        <v>1</v>
      </c>
      <c r="J11" s="1">
        <v>0</v>
      </c>
      <c r="K11" s="1">
        <v>7</v>
      </c>
      <c r="L11" s="1">
        <v>4</v>
      </c>
      <c r="M11" s="1">
        <v>21</v>
      </c>
      <c r="N11" s="1">
        <v>5</v>
      </c>
      <c r="O11" s="1">
        <v>10</v>
      </c>
      <c r="P11" s="1">
        <v>12</v>
      </c>
      <c r="Q11" s="1">
        <v>100</v>
      </c>
      <c r="R11" s="1">
        <v>16</v>
      </c>
      <c r="S11" s="1">
        <v>0</v>
      </c>
      <c r="T11" s="1">
        <v>0</v>
      </c>
      <c r="U11" s="1">
        <v>6</v>
      </c>
      <c r="V11" s="1">
        <v>0</v>
      </c>
      <c r="W11" s="1">
        <v>5</v>
      </c>
      <c r="X11" s="1">
        <v>9</v>
      </c>
      <c r="Y11" s="1">
        <v>2</v>
      </c>
      <c r="Z11" s="1">
        <v>1</v>
      </c>
      <c r="AA11" s="1">
        <v>0</v>
      </c>
      <c r="AB11" s="1">
        <v>0</v>
      </c>
      <c r="AC11" s="1">
        <v>0</v>
      </c>
      <c r="AD11" s="1">
        <v>8</v>
      </c>
      <c r="AE11" s="1">
        <v>0</v>
      </c>
      <c r="AF11" s="1">
        <v>4</v>
      </c>
      <c r="AG11" s="1">
        <v>3</v>
      </c>
      <c r="AH11" s="1">
        <v>9</v>
      </c>
      <c r="AI11" s="1">
        <v>2</v>
      </c>
      <c r="AJ11" s="1">
        <v>0</v>
      </c>
      <c r="AK11" s="1">
        <v>1</v>
      </c>
      <c r="AL11" s="1">
        <v>1</v>
      </c>
      <c r="AM11" s="1">
        <v>3</v>
      </c>
      <c r="AN11" s="1">
        <v>9</v>
      </c>
      <c r="AO11" s="1">
        <v>2</v>
      </c>
      <c r="AP11" s="1">
        <v>2</v>
      </c>
      <c r="AQ11" s="1">
        <v>4</v>
      </c>
      <c r="AR11" s="1">
        <v>11</v>
      </c>
      <c r="AS11" s="1">
        <v>5</v>
      </c>
      <c r="AT11" s="1">
        <v>0</v>
      </c>
      <c r="AU11" s="1">
        <v>12</v>
      </c>
      <c r="AV11" s="1">
        <v>5</v>
      </c>
      <c r="AW11" s="1">
        <v>0</v>
      </c>
      <c r="AX11" s="1">
        <v>8</v>
      </c>
      <c r="AY11" s="1">
        <v>33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21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2</v>
      </c>
      <c r="CX11" s="1">
        <v>0</v>
      </c>
      <c r="CY11">
        <f>SUM(C11:CX11)</f>
        <v>351</v>
      </c>
      <c r="CZ11" t="s">
        <v>985</v>
      </c>
      <c r="DA11">
        <v>0.53752911488123001</v>
      </c>
      <c r="DB11">
        <v>1.38303443095666</v>
      </c>
      <c r="DC11">
        <v>-0.43609993472726699</v>
      </c>
      <c r="DD11">
        <v>-1.6954505886268501</v>
      </c>
      <c r="DE11">
        <v>3.9985535444451501</v>
      </c>
      <c r="DF11">
        <v>-0.36708863302489098</v>
      </c>
      <c r="DG11">
        <v>0.31333958314475202</v>
      </c>
      <c r="DH11">
        <v>2.09976541147214E-2</v>
      </c>
      <c r="DI11">
        <v>6.5989323780446502E-2</v>
      </c>
      <c r="DJ11">
        <v>7.6474022165327503E-3</v>
      </c>
      <c r="DK11">
        <v>2.7504668017406302E-2</v>
      </c>
    </row>
    <row r="13" spans="1:115" x14ac:dyDescent="0.25">
      <c r="A13" t="s">
        <v>1091</v>
      </c>
    </row>
    <row r="14" spans="1:115" x14ac:dyDescent="0.25">
      <c r="A14" t="s">
        <v>1024</v>
      </c>
      <c r="B14" t="s">
        <v>1025</v>
      </c>
      <c r="C14" s="1">
        <v>8</v>
      </c>
      <c r="D14" s="1">
        <v>0</v>
      </c>
      <c r="E14" s="1">
        <v>65</v>
      </c>
      <c r="F14" s="1">
        <v>2</v>
      </c>
      <c r="G14" s="1">
        <v>20</v>
      </c>
      <c r="H14" s="1">
        <v>2</v>
      </c>
      <c r="I14" s="1">
        <v>11</v>
      </c>
      <c r="J14" s="1">
        <v>10</v>
      </c>
      <c r="K14" s="1">
        <v>1</v>
      </c>
      <c r="L14" s="1">
        <v>0</v>
      </c>
      <c r="M14" s="1">
        <v>0</v>
      </c>
      <c r="N14" s="1">
        <v>5</v>
      </c>
      <c r="O14" s="1">
        <v>1</v>
      </c>
      <c r="P14" s="1">
        <v>30</v>
      </c>
      <c r="Q14" s="1">
        <v>1</v>
      </c>
      <c r="R14" s="1">
        <v>1</v>
      </c>
      <c r="S14" s="1">
        <v>7</v>
      </c>
      <c r="T14" s="1">
        <v>0</v>
      </c>
      <c r="U14" s="1">
        <v>0</v>
      </c>
      <c r="V14" s="1">
        <v>2</v>
      </c>
      <c r="W14" s="1">
        <v>0</v>
      </c>
      <c r="X14" s="1">
        <v>0</v>
      </c>
      <c r="Y14" s="1">
        <v>2</v>
      </c>
      <c r="Z14" s="1">
        <v>3</v>
      </c>
      <c r="AA14" s="1">
        <v>16</v>
      </c>
      <c r="AB14" s="1">
        <v>6</v>
      </c>
      <c r="AC14" s="1">
        <v>9</v>
      </c>
      <c r="AD14" s="1">
        <v>28</v>
      </c>
      <c r="AE14" s="1">
        <v>0</v>
      </c>
      <c r="AF14" s="1">
        <v>4</v>
      </c>
      <c r="AG14" s="1">
        <v>0</v>
      </c>
      <c r="AH14" s="1">
        <v>3</v>
      </c>
      <c r="AI14" s="1">
        <v>7</v>
      </c>
      <c r="AJ14" s="1">
        <v>0</v>
      </c>
      <c r="AK14" s="1">
        <v>4</v>
      </c>
      <c r="AL14" s="1">
        <v>0</v>
      </c>
      <c r="AM14" s="1">
        <v>0</v>
      </c>
      <c r="AN14" s="1">
        <v>4</v>
      </c>
      <c r="AO14" s="1">
        <v>0</v>
      </c>
      <c r="AP14" s="1">
        <v>0</v>
      </c>
      <c r="AQ14" s="1">
        <v>7</v>
      </c>
      <c r="AR14" s="1">
        <v>7</v>
      </c>
      <c r="AS14" s="1">
        <v>2</v>
      </c>
      <c r="AT14" s="1">
        <v>0</v>
      </c>
      <c r="AU14" s="1">
        <v>1</v>
      </c>
      <c r="AV14" s="1">
        <v>5</v>
      </c>
      <c r="AW14" s="1">
        <v>0</v>
      </c>
      <c r="AX14" s="1">
        <v>0</v>
      </c>
      <c r="AY14" s="1">
        <v>4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3</v>
      </c>
      <c r="BM14" s="1">
        <v>0</v>
      </c>
      <c r="BN14" s="1">
        <v>0</v>
      </c>
      <c r="BO14" s="1">
        <v>1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2</v>
      </c>
      <c r="BZ14" s="1">
        <v>0</v>
      </c>
      <c r="CA14" s="1">
        <v>0</v>
      </c>
      <c r="CB14" s="1">
        <v>0</v>
      </c>
      <c r="CC14" s="1">
        <v>0</v>
      </c>
      <c r="CD14" s="1">
        <v>1</v>
      </c>
      <c r="CE14" s="1">
        <v>0</v>
      </c>
      <c r="CF14" s="1">
        <v>0</v>
      </c>
      <c r="CG14" s="1">
        <v>0</v>
      </c>
      <c r="CH14" s="1">
        <v>0</v>
      </c>
      <c r="CI14" s="1">
        <v>1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>
        <f t="shared" ref="CY14:CY40" si="2">SUM(C14:CX14)</f>
        <v>286</v>
      </c>
      <c r="CZ14" t="s">
        <v>1025</v>
      </c>
      <c r="DA14">
        <v>0.251525748391006</v>
      </c>
      <c r="DB14">
        <v>0.88277571101876395</v>
      </c>
      <c r="DC14">
        <v>-0.23811166041409901</v>
      </c>
      <c r="DD14">
        <v>-1.18667496556778</v>
      </c>
      <c r="DE14">
        <v>4.5034832957126296</v>
      </c>
      <c r="DF14">
        <v>-0.22330951157404599</v>
      </c>
      <c r="DG14">
        <v>0.38656250097325201</v>
      </c>
      <c r="DH14">
        <v>0.12396627983127601</v>
      </c>
      <c r="DI14">
        <v>0.23832637196013201</v>
      </c>
      <c r="DJ14">
        <v>8.9652968533028607E-2</v>
      </c>
      <c r="DK14">
        <v>0.180824811554958</v>
      </c>
    </row>
    <row r="15" spans="1:115" x14ac:dyDescent="0.25">
      <c r="A15" t="s">
        <v>970</v>
      </c>
      <c r="B15" t="s">
        <v>971</v>
      </c>
      <c r="C15" s="1">
        <v>1</v>
      </c>
      <c r="D15" s="1">
        <v>10</v>
      </c>
      <c r="E15" s="1">
        <v>1</v>
      </c>
      <c r="F15" s="1">
        <v>2</v>
      </c>
      <c r="G15" s="1">
        <v>0</v>
      </c>
      <c r="H15" s="1">
        <v>0</v>
      </c>
      <c r="I15" s="1">
        <v>7</v>
      </c>
      <c r="J15" s="1">
        <v>4</v>
      </c>
      <c r="K15" s="1">
        <v>9</v>
      </c>
      <c r="L15" s="1">
        <v>6</v>
      </c>
      <c r="M15" s="1">
        <v>1</v>
      </c>
      <c r="N15" s="1">
        <v>1</v>
      </c>
      <c r="O15" s="1">
        <v>3</v>
      </c>
      <c r="P15" s="1">
        <v>0</v>
      </c>
      <c r="Q15" s="1">
        <v>7</v>
      </c>
      <c r="R15" s="1">
        <v>22</v>
      </c>
      <c r="S15" s="1">
        <v>0</v>
      </c>
      <c r="T15" s="1">
        <v>11</v>
      </c>
      <c r="U15" s="1">
        <v>7</v>
      </c>
      <c r="V15" s="1">
        <v>1</v>
      </c>
      <c r="W15" s="1">
        <v>3</v>
      </c>
      <c r="X15" s="1">
        <v>11</v>
      </c>
      <c r="Y15" s="1">
        <v>2</v>
      </c>
      <c r="Z15" s="1">
        <v>4</v>
      </c>
      <c r="AA15" s="1">
        <v>0</v>
      </c>
      <c r="AB15" s="1">
        <v>2</v>
      </c>
      <c r="AC15" s="1">
        <v>8</v>
      </c>
      <c r="AD15" s="1">
        <v>1</v>
      </c>
      <c r="AE15" s="1">
        <v>4</v>
      </c>
      <c r="AF15" s="1">
        <v>2</v>
      </c>
      <c r="AG15" s="1">
        <v>8</v>
      </c>
      <c r="AH15" s="1">
        <v>4</v>
      </c>
      <c r="AI15" s="1">
        <v>8</v>
      </c>
      <c r="AJ15" s="1">
        <v>0</v>
      </c>
      <c r="AK15" s="1">
        <v>0</v>
      </c>
      <c r="AL15" s="1">
        <v>1</v>
      </c>
      <c r="AM15" s="1">
        <v>4</v>
      </c>
      <c r="AN15" s="1">
        <v>27</v>
      </c>
      <c r="AO15" s="1">
        <v>1</v>
      </c>
      <c r="AP15" s="1">
        <v>3</v>
      </c>
      <c r="AQ15" s="1">
        <v>2</v>
      </c>
      <c r="AR15" s="1">
        <v>0</v>
      </c>
      <c r="AS15" s="1">
        <v>18</v>
      </c>
      <c r="AT15" s="1">
        <v>2</v>
      </c>
      <c r="AU15" s="1">
        <v>17</v>
      </c>
      <c r="AV15" s="1">
        <v>13</v>
      </c>
      <c r="AW15" s="1">
        <v>40</v>
      </c>
      <c r="AX15" s="1">
        <v>21</v>
      </c>
      <c r="AY15" s="1">
        <v>5</v>
      </c>
      <c r="AZ15" s="1">
        <v>10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2</v>
      </c>
      <c r="BL15" s="1">
        <v>0</v>
      </c>
      <c r="BM15" s="1">
        <v>0</v>
      </c>
      <c r="BN15" s="1">
        <v>2</v>
      </c>
      <c r="BO15" s="1">
        <v>0</v>
      </c>
      <c r="BP15" s="1">
        <v>1</v>
      </c>
      <c r="BQ15" s="1">
        <v>37</v>
      </c>
      <c r="BR15" s="1">
        <v>19</v>
      </c>
      <c r="BS15" s="1">
        <v>1</v>
      </c>
      <c r="BT15" s="1">
        <v>0</v>
      </c>
      <c r="BU15" s="1">
        <v>5</v>
      </c>
      <c r="BV15" s="1">
        <v>2</v>
      </c>
      <c r="BW15" s="1">
        <v>2</v>
      </c>
      <c r="BX15" s="1">
        <v>2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1</v>
      </c>
      <c r="CK15" s="1">
        <v>1</v>
      </c>
      <c r="CL15" s="1">
        <v>6</v>
      </c>
      <c r="CM15" s="1">
        <v>19</v>
      </c>
      <c r="CN15" s="1">
        <v>0</v>
      </c>
      <c r="CO15" s="1">
        <v>0</v>
      </c>
      <c r="CP15" s="1">
        <v>2</v>
      </c>
      <c r="CQ15" s="1">
        <v>0</v>
      </c>
      <c r="CR15" s="1">
        <v>2</v>
      </c>
      <c r="CS15" s="1">
        <v>1</v>
      </c>
      <c r="CT15" s="1">
        <v>0</v>
      </c>
      <c r="CU15" s="1">
        <v>0</v>
      </c>
      <c r="CV15" s="1">
        <v>0</v>
      </c>
      <c r="CW15" s="1">
        <v>0</v>
      </c>
      <c r="CX15" s="1">
        <v>1</v>
      </c>
      <c r="CY15">
        <f t="shared" si="2"/>
        <v>420</v>
      </c>
      <c r="CZ15" t="s">
        <v>971</v>
      </c>
      <c r="DA15">
        <v>1.41226154460134</v>
      </c>
      <c r="DB15">
        <v>1.92356381015434</v>
      </c>
      <c r="DC15">
        <v>0.86538335100952901</v>
      </c>
      <c r="DD15">
        <v>-0.89295151090547298</v>
      </c>
      <c r="DE15">
        <v>3.94765221211571</v>
      </c>
      <c r="DF15">
        <v>-0.20701935911446701</v>
      </c>
      <c r="DG15">
        <v>0.39875000085920798</v>
      </c>
      <c r="DH15">
        <v>0.20024990413859201</v>
      </c>
      <c r="DI15">
        <v>0.33535251162872798</v>
      </c>
      <c r="DJ15">
        <v>0.12628998383425599</v>
      </c>
      <c r="DK15">
        <v>0.23564040208554099</v>
      </c>
    </row>
    <row r="16" spans="1:115" x14ac:dyDescent="0.25">
      <c r="A16" t="s">
        <v>1006</v>
      </c>
      <c r="B16" t="s">
        <v>1007</v>
      </c>
      <c r="C16" s="1">
        <v>1</v>
      </c>
      <c r="D16" s="1">
        <v>22</v>
      </c>
      <c r="E16" s="1">
        <v>9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110</v>
      </c>
      <c r="L16" s="1">
        <v>1</v>
      </c>
      <c r="M16" s="1">
        <v>4</v>
      </c>
      <c r="N16" s="1">
        <v>1</v>
      </c>
      <c r="O16" s="1">
        <v>8</v>
      </c>
      <c r="P16" s="1">
        <v>5</v>
      </c>
      <c r="Q16" s="1">
        <v>14</v>
      </c>
      <c r="R16" s="1">
        <v>26</v>
      </c>
      <c r="S16" s="1">
        <v>2</v>
      </c>
      <c r="T16" s="1">
        <v>7</v>
      </c>
      <c r="U16" s="1">
        <v>1</v>
      </c>
      <c r="V16" s="1">
        <v>0</v>
      </c>
      <c r="W16" s="1">
        <v>8</v>
      </c>
      <c r="X16" s="1">
        <v>0</v>
      </c>
      <c r="Y16" s="1">
        <v>1</v>
      </c>
      <c r="Z16" s="1">
        <v>2</v>
      </c>
      <c r="AA16" s="1">
        <v>5</v>
      </c>
      <c r="AB16" s="1">
        <v>0</v>
      </c>
      <c r="AC16" s="1">
        <v>2</v>
      </c>
      <c r="AD16" s="1">
        <v>31</v>
      </c>
      <c r="AE16" s="1">
        <v>5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3</v>
      </c>
      <c r="AM16" s="1">
        <v>0</v>
      </c>
      <c r="AN16" s="1">
        <v>2</v>
      </c>
      <c r="AO16" s="1">
        <v>0</v>
      </c>
      <c r="AP16" s="1">
        <v>0</v>
      </c>
      <c r="AQ16" s="1">
        <v>8</v>
      </c>
      <c r="AR16" s="1">
        <v>7</v>
      </c>
      <c r="AS16" s="1">
        <v>17</v>
      </c>
      <c r="AT16" s="1">
        <v>0</v>
      </c>
      <c r="AU16" s="1">
        <v>1</v>
      </c>
      <c r="AV16" s="1">
        <v>0</v>
      </c>
      <c r="AW16" s="1">
        <v>0</v>
      </c>
      <c r="AX16" s="1">
        <v>1</v>
      </c>
      <c r="AY16" s="1">
        <v>1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1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52</v>
      </c>
      <c r="BS16" s="1">
        <v>0</v>
      </c>
      <c r="BT16" s="1">
        <v>0</v>
      </c>
      <c r="BU16" s="1">
        <v>6</v>
      </c>
      <c r="BV16" s="1">
        <v>2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4</v>
      </c>
      <c r="CE16" s="1">
        <v>0</v>
      </c>
      <c r="CF16" s="1">
        <v>0</v>
      </c>
      <c r="CG16" s="1">
        <v>0</v>
      </c>
      <c r="CH16" s="1">
        <v>0</v>
      </c>
      <c r="CI16" s="1">
        <v>5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1</v>
      </c>
      <c r="CS16" s="1">
        <v>0</v>
      </c>
      <c r="CT16" s="1">
        <v>0</v>
      </c>
      <c r="CU16" s="1">
        <v>0</v>
      </c>
      <c r="CV16" s="1">
        <v>0</v>
      </c>
      <c r="CW16" s="1">
        <v>7</v>
      </c>
      <c r="CX16" s="1">
        <v>0</v>
      </c>
      <c r="CY16">
        <f t="shared" si="2"/>
        <v>386</v>
      </c>
      <c r="CZ16" t="s">
        <v>1007</v>
      </c>
      <c r="DA16">
        <v>0.368604916745711</v>
      </c>
      <c r="DB16">
        <v>0.60567277224539096</v>
      </c>
      <c r="DC16">
        <v>0.133034453173142</v>
      </c>
      <c r="DD16">
        <v>-0.46352215257427098</v>
      </c>
      <c r="DE16">
        <v>4.28529964146475</v>
      </c>
      <c r="DF16">
        <v>-9.8122009432713098E-2</v>
      </c>
      <c r="DG16">
        <v>0.45312500038485198</v>
      </c>
      <c r="DH16">
        <v>0.42903764058336402</v>
      </c>
      <c r="DI16">
        <v>0.57063767953268996</v>
      </c>
      <c r="DJ16">
        <v>0.418930888968438</v>
      </c>
      <c r="DK16">
        <v>0.55317366801994405</v>
      </c>
    </row>
    <row r="17" spans="1:115" x14ac:dyDescent="0.25">
      <c r="A17" t="s">
        <v>1018</v>
      </c>
      <c r="B17" t="s">
        <v>1019</v>
      </c>
      <c r="C17" s="1">
        <v>6</v>
      </c>
      <c r="D17" s="1">
        <v>21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2</v>
      </c>
      <c r="K17" s="1">
        <v>70</v>
      </c>
      <c r="L17" s="1">
        <v>8</v>
      </c>
      <c r="M17" s="1">
        <v>1</v>
      </c>
      <c r="N17" s="1">
        <v>1</v>
      </c>
      <c r="O17" s="1">
        <v>11</v>
      </c>
      <c r="P17" s="1">
        <v>6</v>
      </c>
      <c r="Q17" s="1">
        <v>19</v>
      </c>
      <c r="R17" s="1">
        <v>24</v>
      </c>
      <c r="S17" s="1">
        <v>3</v>
      </c>
      <c r="T17" s="1">
        <v>7</v>
      </c>
      <c r="U17" s="1">
        <v>8</v>
      </c>
      <c r="V17" s="1">
        <v>0</v>
      </c>
      <c r="W17" s="1">
        <v>9</v>
      </c>
      <c r="X17" s="1">
        <v>3</v>
      </c>
      <c r="Y17" s="1">
        <v>3</v>
      </c>
      <c r="Z17" s="1">
        <v>14</v>
      </c>
      <c r="AA17" s="1">
        <v>0</v>
      </c>
      <c r="AB17" s="1">
        <v>4</v>
      </c>
      <c r="AC17" s="1">
        <v>1</v>
      </c>
      <c r="AD17" s="1">
        <v>7</v>
      </c>
      <c r="AE17" s="1">
        <v>19</v>
      </c>
      <c r="AF17" s="1">
        <v>4</v>
      </c>
      <c r="AG17" s="1">
        <v>2</v>
      </c>
      <c r="AH17" s="1">
        <v>2</v>
      </c>
      <c r="AI17" s="1">
        <v>1</v>
      </c>
      <c r="AJ17" s="1">
        <v>0</v>
      </c>
      <c r="AK17" s="1">
        <v>0</v>
      </c>
      <c r="AL17" s="1">
        <v>6</v>
      </c>
      <c r="AM17" s="1">
        <v>2</v>
      </c>
      <c r="AN17" s="1">
        <v>3</v>
      </c>
      <c r="AO17" s="1">
        <v>1</v>
      </c>
      <c r="AP17" s="1">
        <v>2</v>
      </c>
      <c r="AQ17" s="1">
        <v>12</v>
      </c>
      <c r="AR17" s="1">
        <v>8</v>
      </c>
      <c r="AS17" s="1">
        <v>0</v>
      </c>
      <c r="AT17" s="1">
        <v>0</v>
      </c>
      <c r="AU17" s="1">
        <v>8</v>
      </c>
      <c r="AV17" s="1">
        <v>6</v>
      </c>
      <c r="AW17" s="1">
        <v>6</v>
      </c>
      <c r="AX17" s="1">
        <v>0</v>
      </c>
      <c r="AY17" s="1">
        <v>3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1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8</v>
      </c>
      <c r="BO17" s="1">
        <v>1</v>
      </c>
      <c r="BP17" s="1">
        <v>0</v>
      </c>
      <c r="BQ17" s="1">
        <v>0</v>
      </c>
      <c r="BR17" s="1">
        <v>2</v>
      </c>
      <c r="BS17" s="1">
        <v>0</v>
      </c>
      <c r="BT17" s="1">
        <v>2</v>
      </c>
      <c r="BU17" s="1">
        <v>0</v>
      </c>
      <c r="BV17" s="1">
        <v>5</v>
      </c>
      <c r="BW17" s="1">
        <v>5</v>
      </c>
      <c r="BX17" s="1">
        <v>0</v>
      </c>
      <c r="BY17" s="1">
        <v>2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9</v>
      </c>
      <c r="CJ17" s="1">
        <v>2</v>
      </c>
      <c r="CK17" s="1">
        <v>12</v>
      </c>
      <c r="CL17" s="1">
        <v>20</v>
      </c>
      <c r="CM17" s="1">
        <v>2</v>
      </c>
      <c r="CN17" s="1">
        <v>0</v>
      </c>
      <c r="CO17" s="1">
        <v>2</v>
      </c>
      <c r="CP17" s="1">
        <v>0</v>
      </c>
      <c r="CQ17" s="1">
        <v>1</v>
      </c>
      <c r="CR17" s="1">
        <v>4</v>
      </c>
      <c r="CS17" s="1">
        <v>0</v>
      </c>
      <c r="CT17" s="1">
        <v>2</v>
      </c>
      <c r="CU17" s="1">
        <v>0</v>
      </c>
      <c r="CV17" s="1">
        <v>0</v>
      </c>
      <c r="CW17" s="1">
        <v>0</v>
      </c>
      <c r="CX17" s="1">
        <v>0</v>
      </c>
      <c r="CY17">
        <f t="shared" si="2"/>
        <v>393</v>
      </c>
      <c r="CZ17" t="s">
        <v>1019</v>
      </c>
      <c r="DA17">
        <v>1.2217950231935799</v>
      </c>
      <c r="DB17">
        <v>1.46177055409401</v>
      </c>
      <c r="DC17">
        <v>0.94774278202240003</v>
      </c>
      <c r="DD17">
        <v>-0.471443825085192</v>
      </c>
      <c r="DE17">
        <v>4.1685591696608597</v>
      </c>
      <c r="DF17">
        <v>-9.7653066339251193E-2</v>
      </c>
      <c r="DG17">
        <v>0.44798500511369799</v>
      </c>
      <c r="DH17">
        <v>0.43021815845884398</v>
      </c>
      <c r="DI17">
        <v>0.56818307217447095</v>
      </c>
      <c r="DJ17">
        <v>0.42954624180091999</v>
      </c>
      <c r="DK17">
        <v>0.56985734376239905</v>
      </c>
    </row>
    <row r="18" spans="1:115" x14ac:dyDescent="0.25">
      <c r="A18" t="s">
        <v>1022</v>
      </c>
      <c r="B18" t="s">
        <v>1023</v>
      </c>
      <c r="C18" s="1">
        <v>6</v>
      </c>
      <c r="D18" s="1">
        <v>2</v>
      </c>
      <c r="E18" s="1">
        <v>2</v>
      </c>
      <c r="F18" s="1">
        <v>0</v>
      </c>
      <c r="G18" s="1">
        <v>0</v>
      </c>
      <c r="H18" s="1">
        <v>2</v>
      </c>
      <c r="I18" s="1">
        <v>1</v>
      </c>
      <c r="J18" s="1">
        <v>1</v>
      </c>
      <c r="K18" s="1">
        <v>8</v>
      </c>
      <c r="L18" s="1">
        <v>32</v>
      </c>
      <c r="M18" s="1">
        <v>3</v>
      </c>
      <c r="N18" s="1">
        <v>7</v>
      </c>
      <c r="O18" s="1">
        <v>2</v>
      </c>
      <c r="P18" s="1">
        <v>6</v>
      </c>
      <c r="Q18" s="1">
        <v>7</v>
      </c>
      <c r="R18" s="1">
        <v>39</v>
      </c>
      <c r="S18" s="1">
        <v>1</v>
      </c>
      <c r="T18" s="1">
        <v>48</v>
      </c>
      <c r="U18" s="1">
        <v>1</v>
      </c>
      <c r="V18" s="1">
        <v>17</v>
      </c>
      <c r="W18" s="1">
        <v>10</v>
      </c>
      <c r="X18" s="1">
        <v>6</v>
      </c>
      <c r="Y18" s="1">
        <v>6</v>
      </c>
      <c r="Z18" s="1">
        <v>0</v>
      </c>
      <c r="AA18" s="1">
        <v>0</v>
      </c>
      <c r="AB18" s="1">
        <v>10</v>
      </c>
      <c r="AC18" s="1">
        <v>4</v>
      </c>
      <c r="AD18" s="1">
        <v>0</v>
      </c>
      <c r="AE18" s="1">
        <v>0</v>
      </c>
      <c r="AF18" s="1">
        <v>2</v>
      </c>
      <c r="AG18" s="1">
        <v>3</v>
      </c>
      <c r="AH18" s="1">
        <v>0</v>
      </c>
      <c r="AI18" s="1">
        <v>3</v>
      </c>
      <c r="AJ18" s="1">
        <v>0</v>
      </c>
      <c r="AK18" s="1">
        <v>0</v>
      </c>
      <c r="AL18" s="1">
        <v>3</v>
      </c>
      <c r="AM18" s="1">
        <v>0</v>
      </c>
      <c r="AN18" s="1">
        <v>3</v>
      </c>
      <c r="AO18" s="1">
        <v>6</v>
      </c>
      <c r="AP18" s="1">
        <v>17</v>
      </c>
      <c r="AQ18" s="1">
        <v>19</v>
      </c>
      <c r="AR18" s="1">
        <v>8</v>
      </c>
      <c r="AS18" s="1">
        <v>4</v>
      </c>
      <c r="AT18" s="1">
        <v>1</v>
      </c>
      <c r="AU18" s="1">
        <v>2</v>
      </c>
      <c r="AV18" s="1">
        <v>3</v>
      </c>
      <c r="AW18" s="1">
        <v>2</v>
      </c>
      <c r="AX18" s="1">
        <v>5</v>
      </c>
      <c r="AY18" s="1">
        <v>20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4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2</v>
      </c>
      <c r="BM18" s="1">
        <v>0</v>
      </c>
      <c r="BN18" s="1">
        <v>4</v>
      </c>
      <c r="BO18" s="1">
        <v>8</v>
      </c>
      <c r="BP18" s="1">
        <v>0</v>
      </c>
      <c r="BQ18" s="1">
        <v>0</v>
      </c>
      <c r="BR18" s="1">
        <v>2</v>
      </c>
      <c r="BS18" s="1">
        <v>6</v>
      </c>
      <c r="BT18" s="1">
        <v>0</v>
      </c>
      <c r="BU18" s="1">
        <v>12</v>
      </c>
      <c r="BV18" s="1">
        <v>6</v>
      </c>
      <c r="BW18" s="1">
        <v>9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7</v>
      </c>
      <c r="CL18" s="1">
        <v>8</v>
      </c>
      <c r="CM18" s="1">
        <v>2</v>
      </c>
      <c r="CN18" s="1">
        <v>0</v>
      </c>
      <c r="CO18" s="1">
        <v>4</v>
      </c>
      <c r="CP18" s="1">
        <v>0</v>
      </c>
      <c r="CQ18" s="1">
        <v>0</v>
      </c>
      <c r="CR18" s="1">
        <v>0</v>
      </c>
      <c r="CS18" s="1">
        <v>0</v>
      </c>
      <c r="CT18" s="1">
        <v>2</v>
      </c>
      <c r="CU18" s="1">
        <v>1</v>
      </c>
      <c r="CV18" s="1">
        <v>2</v>
      </c>
      <c r="CW18" s="1">
        <v>9</v>
      </c>
      <c r="CX18" s="1">
        <v>6</v>
      </c>
      <c r="CY18">
        <f t="shared" si="2"/>
        <v>416</v>
      </c>
      <c r="CZ18" t="s">
        <v>1023</v>
      </c>
      <c r="DA18">
        <v>1.3666973676049901</v>
      </c>
      <c r="DB18">
        <v>1.47030304219148</v>
      </c>
      <c r="DC18">
        <v>1.2301856143397101</v>
      </c>
      <c r="DD18">
        <v>-0.24225059732333201</v>
      </c>
      <c r="DE18">
        <v>3.8857430787311902</v>
      </c>
      <c r="DF18">
        <v>-5.42074753006722E-2</v>
      </c>
      <c r="DG18">
        <v>0.47406250021164897</v>
      </c>
      <c r="DH18">
        <v>0.472311584456235</v>
      </c>
      <c r="DI18">
        <v>0.61348063683144005</v>
      </c>
      <c r="DJ18">
        <v>0.59193479401021898</v>
      </c>
      <c r="DK18">
        <v>0.70488292016321896</v>
      </c>
    </row>
    <row r="19" spans="1:115" x14ac:dyDescent="0.25">
      <c r="A19" t="s">
        <v>996</v>
      </c>
      <c r="B19" t="s">
        <v>997</v>
      </c>
      <c r="C19" s="1">
        <v>2</v>
      </c>
      <c r="D19" s="1">
        <v>3</v>
      </c>
      <c r="E19" s="1">
        <v>1</v>
      </c>
      <c r="F19" s="1">
        <v>0</v>
      </c>
      <c r="G19" s="1">
        <v>0</v>
      </c>
      <c r="H19" s="1">
        <v>0</v>
      </c>
      <c r="I19" s="1">
        <v>2</v>
      </c>
      <c r="J19" s="1">
        <v>130</v>
      </c>
      <c r="K19" s="1">
        <v>1</v>
      </c>
      <c r="L19" s="1">
        <v>0</v>
      </c>
      <c r="M19" s="1">
        <v>1</v>
      </c>
      <c r="N19" s="1">
        <v>2</v>
      </c>
      <c r="O19" s="1">
        <v>3</v>
      </c>
      <c r="P19" s="1">
        <v>21</v>
      </c>
      <c r="Q19" s="1">
        <v>0</v>
      </c>
      <c r="R19" s="1">
        <v>0</v>
      </c>
      <c r="S19" s="1">
        <v>3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1</v>
      </c>
      <c r="AC19" s="1">
        <v>1</v>
      </c>
      <c r="AD19" s="1">
        <v>13</v>
      </c>
      <c r="AE19" s="1">
        <v>0</v>
      </c>
      <c r="AF19" s="1">
        <v>0</v>
      </c>
      <c r="AG19" s="1">
        <v>0</v>
      </c>
      <c r="AH19" s="1">
        <v>1</v>
      </c>
      <c r="AI19" s="1">
        <v>3</v>
      </c>
      <c r="AJ19" s="1">
        <v>0</v>
      </c>
      <c r="AK19" s="1">
        <v>0</v>
      </c>
      <c r="AL19" s="1">
        <v>0</v>
      </c>
      <c r="AM19" s="1">
        <v>0</v>
      </c>
      <c r="AN19" s="1">
        <v>3</v>
      </c>
      <c r="AO19" s="1">
        <v>0</v>
      </c>
      <c r="AP19" s="1">
        <v>0</v>
      </c>
      <c r="AQ19" s="1">
        <v>0</v>
      </c>
      <c r="AR19" s="1">
        <v>7</v>
      </c>
      <c r="AS19" s="1">
        <v>28</v>
      </c>
      <c r="AT19" s="1">
        <v>1</v>
      </c>
      <c r="AU19" s="1">
        <v>0</v>
      </c>
      <c r="AV19" s="1">
        <v>21</v>
      </c>
      <c r="AW19" s="1">
        <v>4</v>
      </c>
      <c r="AX19" s="1">
        <v>11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2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1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2</v>
      </c>
      <c r="CU19" s="1">
        <v>8</v>
      </c>
      <c r="CV19" s="1">
        <v>0</v>
      </c>
      <c r="CW19" s="1">
        <v>0</v>
      </c>
      <c r="CX19" s="1">
        <v>0</v>
      </c>
      <c r="CY19">
        <f t="shared" si="2"/>
        <v>276</v>
      </c>
      <c r="CZ19" t="s">
        <v>997</v>
      </c>
      <c r="DA19">
        <v>-0.24099378792017501</v>
      </c>
      <c r="DB19">
        <v>-0.133831112630618</v>
      </c>
      <c r="DC19">
        <v>-0.33099320475604299</v>
      </c>
      <c r="DD19">
        <v>-0.19372881458879301</v>
      </c>
      <c r="DE19">
        <v>4.5206352713371603</v>
      </c>
      <c r="DF19">
        <v>-3.8266353730607799E-2</v>
      </c>
      <c r="DG19">
        <v>0.47906250017068902</v>
      </c>
      <c r="DH19">
        <v>0.57033240975452204</v>
      </c>
      <c r="DI19">
        <v>0.693517213488266</v>
      </c>
      <c r="DJ19">
        <v>0.58103680008329095</v>
      </c>
      <c r="DK19">
        <v>0.69541674654081898</v>
      </c>
    </row>
    <row r="20" spans="1:115" x14ac:dyDescent="0.25">
      <c r="A20" t="s">
        <v>1012</v>
      </c>
      <c r="B20" t="s">
        <v>1013</v>
      </c>
      <c r="C20" s="1">
        <v>1</v>
      </c>
      <c r="D20" s="1">
        <v>2</v>
      </c>
      <c r="E20" s="1">
        <v>2</v>
      </c>
      <c r="F20" s="1">
        <v>1</v>
      </c>
      <c r="G20" s="1">
        <v>1</v>
      </c>
      <c r="H20" s="1">
        <v>4</v>
      </c>
      <c r="I20" s="1">
        <v>0</v>
      </c>
      <c r="J20" s="1">
        <v>0</v>
      </c>
      <c r="K20" s="1">
        <v>4</v>
      </c>
      <c r="L20" s="1">
        <v>16</v>
      </c>
      <c r="M20" s="1">
        <v>8</v>
      </c>
      <c r="N20" s="1">
        <v>3</v>
      </c>
      <c r="O20" s="1">
        <v>6</v>
      </c>
      <c r="P20" s="1">
        <v>6</v>
      </c>
      <c r="Q20" s="1">
        <v>5</v>
      </c>
      <c r="R20" s="1">
        <v>4</v>
      </c>
      <c r="S20" s="1">
        <v>4</v>
      </c>
      <c r="T20" s="1">
        <v>9</v>
      </c>
      <c r="U20" s="1">
        <v>3</v>
      </c>
      <c r="V20" s="1">
        <v>5</v>
      </c>
      <c r="W20" s="1">
        <v>22</v>
      </c>
      <c r="X20" s="1">
        <v>2</v>
      </c>
      <c r="Y20" s="1">
        <v>18</v>
      </c>
      <c r="Z20" s="1">
        <v>13</v>
      </c>
      <c r="AA20" s="1">
        <v>0</v>
      </c>
      <c r="AB20" s="1">
        <v>2</v>
      </c>
      <c r="AC20" s="1">
        <v>0</v>
      </c>
      <c r="AD20" s="1">
        <v>1</v>
      </c>
      <c r="AE20" s="1">
        <v>21</v>
      </c>
      <c r="AF20" s="1">
        <v>0</v>
      </c>
      <c r="AG20" s="1">
        <v>1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2</v>
      </c>
      <c r="AO20" s="1">
        <v>1</v>
      </c>
      <c r="AP20" s="1">
        <v>1</v>
      </c>
      <c r="AQ20" s="1">
        <v>0</v>
      </c>
      <c r="AR20" s="1">
        <v>2</v>
      </c>
      <c r="AS20" s="1">
        <v>2</v>
      </c>
      <c r="AT20" s="1">
        <v>0</v>
      </c>
      <c r="AU20" s="1">
        <v>8</v>
      </c>
      <c r="AV20" s="1">
        <v>3</v>
      </c>
      <c r="AW20" s="1">
        <v>0</v>
      </c>
      <c r="AX20" s="1">
        <v>2</v>
      </c>
      <c r="AY20" s="1">
        <v>6</v>
      </c>
      <c r="AZ20" s="1">
        <v>0</v>
      </c>
      <c r="BA20" s="1">
        <v>0</v>
      </c>
      <c r="BB20" s="1">
        <v>1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2</v>
      </c>
      <c r="BL20" s="1">
        <v>0</v>
      </c>
      <c r="BM20" s="1">
        <v>0</v>
      </c>
      <c r="BN20" s="1">
        <v>0</v>
      </c>
      <c r="BO20" s="1">
        <v>1</v>
      </c>
      <c r="BP20" s="1">
        <v>0</v>
      </c>
      <c r="BQ20" s="1">
        <v>0</v>
      </c>
      <c r="BR20" s="1">
        <v>9</v>
      </c>
      <c r="BS20" s="1">
        <v>1</v>
      </c>
      <c r="BT20" s="1">
        <v>0</v>
      </c>
      <c r="BU20" s="1">
        <v>0</v>
      </c>
      <c r="BV20" s="1">
        <v>1</v>
      </c>
      <c r="BW20" s="1">
        <v>1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3</v>
      </c>
      <c r="CE20" s="1">
        <v>3</v>
      </c>
      <c r="CF20" s="1">
        <v>0</v>
      </c>
      <c r="CG20" s="1">
        <v>0</v>
      </c>
      <c r="CH20" s="1">
        <v>4</v>
      </c>
      <c r="CI20" s="1">
        <v>0</v>
      </c>
      <c r="CJ20" s="1">
        <v>0</v>
      </c>
      <c r="CK20" s="1">
        <v>2</v>
      </c>
      <c r="CL20" s="1">
        <v>1</v>
      </c>
      <c r="CM20" s="1">
        <v>0</v>
      </c>
      <c r="CN20" s="1">
        <v>1</v>
      </c>
      <c r="CO20" s="1">
        <v>2</v>
      </c>
      <c r="CP20" s="1">
        <v>0</v>
      </c>
      <c r="CQ20" s="1">
        <v>1</v>
      </c>
      <c r="CR20" s="1">
        <v>0</v>
      </c>
      <c r="CS20" s="1">
        <v>1</v>
      </c>
      <c r="CT20" s="1">
        <v>11</v>
      </c>
      <c r="CU20" s="1">
        <v>0</v>
      </c>
      <c r="CV20" s="1">
        <v>2</v>
      </c>
      <c r="CW20" s="1">
        <v>0</v>
      </c>
      <c r="CX20" s="1">
        <v>0</v>
      </c>
      <c r="CY20">
        <f t="shared" si="2"/>
        <v>238</v>
      </c>
      <c r="CZ20" t="s">
        <v>1013</v>
      </c>
      <c r="DA20">
        <v>0.815221483520296</v>
      </c>
      <c r="DB20">
        <v>0.83141938239035795</v>
      </c>
      <c r="DC20">
        <v>0.79458918948037605</v>
      </c>
      <c r="DD20">
        <v>-6.9757467022744102E-2</v>
      </c>
      <c r="DE20">
        <v>3.87394790948863</v>
      </c>
      <c r="DF20">
        <v>-1.6983983550275101E-2</v>
      </c>
      <c r="DG20">
        <v>0.49093750007377501</v>
      </c>
      <c r="DH20">
        <v>0.588193789299847</v>
      </c>
      <c r="DI20">
        <v>0.703129957440495</v>
      </c>
      <c r="DJ20">
        <v>0.64719712172533705</v>
      </c>
      <c r="DK20">
        <v>0.74451009206456198</v>
      </c>
    </row>
    <row r="21" spans="1:115" x14ac:dyDescent="0.25">
      <c r="A21" t="s">
        <v>1010</v>
      </c>
      <c r="B21" t="s">
        <v>1011</v>
      </c>
      <c r="C21" s="1">
        <v>2</v>
      </c>
      <c r="D21" s="1">
        <v>0</v>
      </c>
      <c r="E21" s="1">
        <v>2</v>
      </c>
      <c r="F21" s="1">
        <v>0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3</v>
      </c>
      <c r="N21" s="1">
        <v>4</v>
      </c>
      <c r="O21" s="1">
        <v>1</v>
      </c>
      <c r="P21" s="1">
        <v>6</v>
      </c>
      <c r="Q21" s="1">
        <v>0</v>
      </c>
      <c r="R21" s="1">
        <v>0</v>
      </c>
      <c r="S21" s="1">
        <v>0</v>
      </c>
      <c r="T21" s="1">
        <v>0</v>
      </c>
      <c r="U21" s="1">
        <v>2</v>
      </c>
      <c r="V21" s="1">
        <v>5</v>
      </c>
      <c r="W21" s="1">
        <v>9</v>
      </c>
      <c r="X21" s="1">
        <v>0</v>
      </c>
      <c r="Y21" s="1">
        <v>0</v>
      </c>
      <c r="Z21" s="1">
        <v>1</v>
      </c>
      <c r="AA21" s="1">
        <v>0</v>
      </c>
      <c r="AB21" s="1">
        <v>0</v>
      </c>
      <c r="AC21" s="1">
        <v>0</v>
      </c>
      <c r="AD21" s="1">
        <v>24</v>
      </c>
      <c r="AE21" s="1">
        <v>0</v>
      </c>
      <c r="AF21" s="1">
        <v>0</v>
      </c>
      <c r="AG21" s="1">
        <v>0</v>
      </c>
      <c r="AH21" s="1">
        <v>1</v>
      </c>
      <c r="AI21" s="1">
        <v>0</v>
      </c>
      <c r="AJ21" s="1">
        <v>1</v>
      </c>
      <c r="AK21" s="1">
        <v>0</v>
      </c>
      <c r="AL21" s="1">
        <v>0</v>
      </c>
      <c r="AM21" s="1">
        <v>1</v>
      </c>
      <c r="AN21" s="1">
        <v>5</v>
      </c>
      <c r="AO21" s="1">
        <v>0</v>
      </c>
      <c r="AP21" s="1">
        <v>1</v>
      </c>
      <c r="AQ21" s="1">
        <v>1</v>
      </c>
      <c r="AR21" s="1">
        <v>0</v>
      </c>
      <c r="AS21" s="1">
        <v>26</v>
      </c>
      <c r="AT21" s="1">
        <v>0</v>
      </c>
      <c r="AU21" s="1">
        <v>0</v>
      </c>
      <c r="AV21" s="1">
        <v>3</v>
      </c>
      <c r="AW21" s="1">
        <v>0</v>
      </c>
      <c r="AX21" s="1">
        <v>2</v>
      </c>
      <c r="AY21" s="1">
        <v>22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1</v>
      </c>
      <c r="BK21" s="1">
        <v>0</v>
      </c>
      <c r="BL21" s="1">
        <v>0</v>
      </c>
      <c r="BM21" s="1">
        <v>0</v>
      </c>
      <c r="BN21" s="1">
        <v>0</v>
      </c>
      <c r="BO21" s="1">
        <v>1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1</v>
      </c>
      <c r="CC21" s="1">
        <v>0</v>
      </c>
      <c r="CD21" s="1">
        <v>0</v>
      </c>
      <c r="CE21" s="1">
        <v>0</v>
      </c>
      <c r="CF21" s="1">
        <v>1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>
        <f t="shared" si="2"/>
        <v>128</v>
      </c>
      <c r="CZ21" t="s">
        <v>1011</v>
      </c>
      <c r="DA21">
        <v>-0.30244255376635198</v>
      </c>
      <c r="DB21">
        <v>-0.259118802844436</v>
      </c>
      <c r="DC21">
        <v>-0.35687654024072402</v>
      </c>
      <c r="DD21">
        <v>-3.1469660531285602E-2</v>
      </c>
      <c r="DE21">
        <v>4.1463649073995201</v>
      </c>
      <c r="DF21">
        <v>-6.1178334412682698E-3</v>
      </c>
      <c r="DG21">
        <v>0.496875000025432</v>
      </c>
      <c r="DH21">
        <v>0.55279808291501598</v>
      </c>
      <c r="DI21">
        <v>0.68010859295451898</v>
      </c>
      <c r="DJ21">
        <v>0.590999824557502</v>
      </c>
      <c r="DK21">
        <v>0.70461983553700203</v>
      </c>
    </row>
    <row r="22" spans="1:115" x14ac:dyDescent="0.25">
      <c r="A22" t="s">
        <v>1026</v>
      </c>
      <c r="B22" t="s">
        <v>1027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16</v>
      </c>
      <c r="N22" s="1">
        <v>1</v>
      </c>
      <c r="O22" s="1">
        <v>3</v>
      </c>
      <c r="P22" s="1">
        <v>6</v>
      </c>
      <c r="Q22" s="1">
        <v>3</v>
      </c>
      <c r="R22" s="1">
        <v>1</v>
      </c>
      <c r="S22" s="1">
        <v>1</v>
      </c>
      <c r="T22" s="1">
        <v>1</v>
      </c>
      <c r="U22" s="1">
        <v>1</v>
      </c>
      <c r="V22" s="1">
        <v>22</v>
      </c>
      <c r="W22" s="1">
        <v>3</v>
      </c>
      <c r="X22" s="1">
        <v>18</v>
      </c>
      <c r="Y22" s="1">
        <v>6</v>
      </c>
      <c r="Z22" s="1">
        <v>5</v>
      </c>
      <c r="AA22" s="1">
        <v>0</v>
      </c>
      <c r="AB22" s="1">
        <v>0</v>
      </c>
      <c r="AC22" s="1">
        <v>0</v>
      </c>
      <c r="AD22" s="1">
        <v>2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1</v>
      </c>
      <c r="AM22" s="1">
        <v>1</v>
      </c>
      <c r="AN22" s="1">
        <v>0</v>
      </c>
      <c r="AO22" s="1">
        <v>1</v>
      </c>
      <c r="AP22" s="1">
        <v>6</v>
      </c>
      <c r="AQ22" s="1">
        <v>8</v>
      </c>
      <c r="AR22" s="1">
        <v>0</v>
      </c>
      <c r="AS22" s="1">
        <v>2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1</v>
      </c>
      <c r="BK22" s="1">
        <v>0</v>
      </c>
      <c r="BL22" s="1">
        <v>1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7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>
        <f t="shared" si="2"/>
        <v>118</v>
      </c>
      <c r="CZ22" t="s">
        <v>1027</v>
      </c>
      <c r="DA22">
        <v>-0.41390257508463302</v>
      </c>
      <c r="DB22">
        <v>-0.48369987277807402</v>
      </c>
      <c r="DC22">
        <v>-0.34316887083259001</v>
      </c>
      <c r="DD22">
        <v>4.0578176171398798E-2</v>
      </c>
      <c r="DE22">
        <v>4.3260685412440596</v>
      </c>
      <c r="DF22">
        <v>9.3007912333193301E-3</v>
      </c>
      <c r="DG22">
        <v>0.494375000045782</v>
      </c>
      <c r="DH22">
        <v>0.56172158585468701</v>
      </c>
      <c r="DI22">
        <v>0.67985200956854197</v>
      </c>
      <c r="DJ22">
        <v>0.55890648180193603</v>
      </c>
      <c r="DK22">
        <v>0.67278455196885201</v>
      </c>
    </row>
    <row r="23" spans="1:115" x14ac:dyDescent="0.25">
      <c r="A23" t="s">
        <v>968</v>
      </c>
      <c r="B23" t="s">
        <v>969</v>
      </c>
      <c r="C23" s="1">
        <v>3</v>
      </c>
      <c r="D23" s="1">
        <v>1</v>
      </c>
      <c r="E23" s="1">
        <v>0</v>
      </c>
      <c r="F23" s="1">
        <v>1</v>
      </c>
      <c r="G23" s="1">
        <v>0</v>
      </c>
      <c r="H23" s="1">
        <v>4</v>
      </c>
      <c r="I23" s="1">
        <v>1</v>
      </c>
      <c r="J23" s="1">
        <v>1</v>
      </c>
      <c r="K23" s="1">
        <v>0</v>
      </c>
      <c r="L23" s="1">
        <v>1</v>
      </c>
      <c r="M23" s="1">
        <v>33</v>
      </c>
      <c r="N23" s="1">
        <v>6</v>
      </c>
      <c r="O23" s="1">
        <v>4</v>
      </c>
      <c r="P23" s="1">
        <v>10</v>
      </c>
      <c r="Q23" s="1">
        <v>15</v>
      </c>
      <c r="R23" s="1">
        <v>0</v>
      </c>
      <c r="S23" s="1">
        <v>0</v>
      </c>
      <c r="T23" s="1">
        <v>17</v>
      </c>
      <c r="U23" s="1">
        <v>0</v>
      </c>
      <c r="V23" s="1">
        <v>129</v>
      </c>
      <c r="W23" s="1">
        <v>15</v>
      </c>
      <c r="X23" s="1">
        <v>37</v>
      </c>
      <c r="Y23" s="1">
        <v>23</v>
      </c>
      <c r="Z23" s="1">
        <v>0</v>
      </c>
      <c r="AA23" s="1">
        <v>0</v>
      </c>
      <c r="AB23" s="1">
        <v>3</v>
      </c>
      <c r="AC23" s="1">
        <v>2</v>
      </c>
      <c r="AD23" s="1">
        <v>1</v>
      </c>
      <c r="AE23" s="1">
        <v>0</v>
      </c>
      <c r="AF23" s="1">
        <v>2</v>
      </c>
      <c r="AG23" s="1">
        <v>3</v>
      </c>
      <c r="AH23" s="1">
        <v>1</v>
      </c>
      <c r="AI23" s="1">
        <v>4</v>
      </c>
      <c r="AJ23" s="1">
        <v>0</v>
      </c>
      <c r="AK23" s="1">
        <v>0</v>
      </c>
      <c r="AL23" s="1">
        <v>1</v>
      </c>
      <c r="AM23" s="1">
        <v>2</v>
      </c>
      <c r="AN23" s="1">
        <v>0</v>
      </c>
      <c r="AO23" s="1">
        <v>0</v>
      </c>
      <c r="AP23" s="1">
        <v>17</v>
      </c>
      <c r="AQ23" s="1">
        <v>5</v>
      </c>
      <c r="AR23" s="1">
        <v>3</v>
      </c>
      <c r="AS23" s="1">
        <v>14</v>
      </c>
      <c r="AT23" s="1">
        <v>0</v>
      </c>
      <c r="AU23" s="1">
        <v>1</v>
      </c>
      <c r="AV23" s="1">
        <v>50</v>
      </c>
      <c r="AW23" s="1">
        <v>136</v>
      </c>
      <c r="AX23" s="1">
        <v>4</v>
      </c>
      <c r="AY23" s="1">
        <v>15</v>
      </c>
      <c r="AZ23" s="1">
        <v>0</v>
      </c>
      <c r="BA23" s="1">
        <v>0</v>
      </c>
      <c r="BB23" s="1">
        <v>1</v>
      </c>
      <c r="BC23" s="1">
        <v>0</v>
      </c>
      <c r="BD23" s="1">
        <v>0</v>
      </c>
      <c r="BE23" s="1">
        <v>0</v>
      </c>
      <c r="BF23" s="1">
        <v>7</v>
      </c>
      <c r="BG23" s="1">
        <v>0</v>
      </c>
      <c r="BH23" s="1">
        <v>0</v>
      </c>
      <c r="BI23" s="1">
        <v>0</v>
      </c>
      <c r="BJ23" s="1">
        <v>1</v>
      </c>
      <c r="BK23" s="1">
        <v>1</v>
      </c>
      <c r="BL23" s="1">
        <v>1</v>
      </c>
      <c r="BM23" s="1">
        <v>0</v>
      </c>
      <c r="BN23" s="1">
        <v>70</v>
      </c>
      <c r="BO23" s="1">
        <v>2</v>
      </c>
      <c r="BP23" s="1">
        <v>0</v>
      </c>
      <c r="BQ23" s="1">
        <v>0</v>
      </c>
      <c r="BR23" s="1">
        <v>2</v>
      </c>
      <c r="BS23" s="1">
        <v>14</v>
      </c>
      <c r="BT23" s="1">
        <v>0</v>
      </c>
      <c r="BU23" s="1">
        <v>34</v>
      </c>
      <c r="BV23" s="1">
        <v>0</v>
      </c>
      <c r="BW23" s="1">
        <v>30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3</v>
      </c>
      <c r="CI23" s="1">
        <v>1</v>
      </c>
      <c r="CJ23" s="1">
        <v>7</v>
      </c>
      <c r="CK23" s="1">
        <v>1</v>
      </c>
      <c r="CL23" s="1">
        <v>0</v>
      </c>
      <c r="CM23" s="1">
        <v>0</v>
      </c>
      <c r="CN23" s="1">
        <v>0</v>
      </c>
      <c r="CO23" s="1">
        <v>17</v>
      </c>
      <c r="CP23" s="1">
        <v>0</v>
      </c>
      <c r="CQ23" s="1">
        <v>0</v>
      </c>
      <c r="CR23" s="1">
        <v>1</v>
      </c>
      <c r="CS23" s="1">
        <v>1</v>
      </c>
      <c r="CT23" s="1">
        <v>6</v>
      </c>
      <c r="CU23" s="1">
        <v>0</v>
      </c>
      <c r="CV23" s="1">
        <v>1</v>
      </c>
      <c r="CW23" s="1">
        <v>30</v>
      </c>
      <c r="CX23" s="1">
        <v>17</v>
      </c>
      <c r="CY23">
        <f t="shared" si="2"/>
        <v>813</v>
      </c>
      <c r="CZ23" t="s">
        <v>969</v>
      </c>
      <c r="DA23">
        <v>1.2727681645803599</v>
      </c>
      <c r="DB23">
        <v>1.2397648175073499</v>
      </c>
      <c r="DC23">
        <v>1.3158232989284699</v>
      </c>
      <c r="DD23">
        <v>0.16336052094884701</v>
      </c>
      <c r="DE23">
        <v>4.5705771258926298</v>
      </c>
      <c r="DF23">
        <v>3.6295094801490603E-2</v>
      </c>
      <c r="DG23">
        <v>0.48156250015024898</v>
      </c>
      <c r="DH23">
        <v>0.58351176591476395</v>
      </c>
      <c r="DI23">
        <v>0.70865666317320797</v>
      </c>
      <c r="DJ23">
        <v>0.61007564184013297</v>
      </c>
      <c r="DK23">
        <v>0.71644626082484597</v>
      </c>
    </row>
    <row r="24" spans="1:115" x14ac:dyDescent="0.25">
      <c r="A24" t="s">
        <v>980</v>
      </c>
      <c r="B24" t="s">
        <v>981</v>
      </c>
      <c r="C24" s="1">
        <v>1277</v>
      </c>
      <c r="D24" s="1">
        <v>1</v>
      </c>
      <c r="E24" s="1">
        <v>182</v>
      </c>
      <c r="F24" s="1">
        <v>1</v>
      </c>
      <c r="G24" s="1">
        <v>0</v>
      </c>
      <c r="H24" s="1">
        <v>3</v>
      </c>
      <c r="I24" s="1">
        <v>2</v>
      </c>
      <c r="J24" s="1">
        <v>0</v>
      </c>
      <c r="K24" s="1">
        <v>0</v>
      </c>
      <c r="L24" s="1">
        <v>8</v>
      </c>
      <c r="M24" s="1">
        <v>44</v>
      </c>
      <c r="N24" s="1">
        <v>2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2</v>
      </c>
      <c r="W24" s="1">
        <v>2</v>
      </c>
      <c r="X24" s="1">
        <v>0</v>
      </c>
      <c r="Y24" s="1">
        <v>3</v>
      </c>
      <c r="Z24" s="1">
        <v>0</v>
      </c>
      <c r="AA24" s="1">
        <v>4</v>
      </c>
      <c r="AB24" s="1">
        <v>3</v>
      </c>
      <c r="AC24" s="1">
        <v>2</v>
      </c>
      <c r="AD24" s="1">
        <v>25</v>
      </c>
      <c r="AE24" s="1">
        <v>1</v>
      </c>
      <c r="AF24" s="1">
        <v>0</v>
      </c>
      <c r="AG24" s="1">
        <v>7</v>
      </c>
      <c r="AH24" s="1">
        <v>1</v>
      </c>
      <c r="AI24" s="1">
        <v>3</v>
      </c>
      <c r="AJ24" s="1">
        <v>7</v>
      </c>
      <c r="AK24" s="1">
        <v>0</v>
      </c>
      <c r="AL24" s="1">
        <v>0</v>
      </c>
      <c r="AM24" s="1">
        <v>0</v>
      </c>
      <c r="AN24" s="1">
        <v>7</v>
      </c>
      <c r="AO24" s="1">
        <v>0</v>
      </c>
      <c r="AP24" s="1">
        <v>0</v>
      </c>
      <c r="AQ24" s="1">
        <v>1</v>
      </c>
      <c r="AR24" s="1">
        <v>1</v>
      </c>
      <c r="AS24" s="1">
        <v>4</v>
      </c>
      <c r="AT24" s="1">
        <v>0</v>
      </c>
      <c r="AU24" s="1">
        <v>2</v>
      </c>
      <c r="AV24" s="1">
        <v>2</v>
      </c>
      <c r="AW24" s="1">
        <v>0</v>
      </c>
      <c r="AX24" s="1">
        <v>3</v>
      </c>
      <c r="AY24" s="1">
        <v>45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7</v>
      </c>
      <c r="BG24" s="1">
        <v>0</v>
      </c>
      <c r="BH24" s="1">
        <v>0</v>
      </c>
      <c r="BI24" s="1">
        <v>0</v>
      </c>
      <c r="BJ24" s="1">
        <v>1</v>
      </c>
      <c r="BK24" s="1">
        <v>0</v>
      </c>
      <c r="BL24" s="1">
        <v>0</v>
      </c>
      <c r="BM24" s="1">
        <v>0</v>
      </c>
      <c r="BN24" s="1">
        <v>9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2</v>
      </c>
      <c r="BU24" s="1">
        <v>0</v>
      </c>
      <c r="BV24" s="1">
        <v>3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3</v>
      </c>
      <c r="CE24" s="1">
        <v>0</v>
      </c>
      <c r="CF24" s="1">
        <v>7</v>
      </c>
      <c r="CG24" s="1">
        <v>2</v>
      </c>
      <c r="CH24" s="1">
        <v>1</v>
      </c>
      <c r="CI24" s="1">
        <v>0</v>
      </c>
      <c r="CJ24" s="1">
        <v>1</v>
      </c>
      <c r="CK24" s="1">
        <v>0</v>
      </c>
      <c r="CL24" s="1">
        <v>1</v>
      </c>
      <c r="CM24" s="1">
        <v>0</v>
      </c>
      <c r="CN24" s="1">
        <v>0</v>
      </c>
      <c r="CO24" s="1">
        <v>4</v>
      </c>
      <c r="CP24" s="1">
        <v>1</v>
      </c>
      <c r="CQ24" s="1">
        <v>0</v>
      </c>
      <c r="CR24" s="1">
        <v>0</v>
      </c>
      <c r="CS24" s="1">
        <v>0</v>
      </c>
      <c r="CT24" s="1">
        <v>2</v>
      </c>
      <c r="CU24" s="1">
        <v>1</v>
      </c>
      <c r="CV24" s="1">
        <v>0</v>
      </c>
      <c r="CW24" s="1">
        <v>2</v>
      </c>
      <c r="CX24" s="1">
        <v>2</v>
      </c>
      <c r="CY24">
        <f t="shared" si="2"/>
        <v>1694</v>
      </c>
      <c r="CZ24" t="s">
        <v>981</v>
      </c>
      <c r="DA24">
        <v>0.66890690517529094</v>
      </c>
      <c r="DB24">
        <v>0.51223453781032502</v>
      </c>
      <c r="DC24">
        <v>0.82377844280069501</v>
      </c>
      <c r="DD24">
        <v>0.25383276029907598</v>
      </c>
      <c r="DE24">
        <v>4.4515222438090101</v>
      </c>
      <c r="DF24">
        <v>4.9918726178402401E-2</v>
      </c>
      <c r="DG24">
        <v>0.47360199959048899</v>
      </c>
      <c r="DH24">
        <v>0.60444959338247595</v>
      </c>
      <c r="DI24">
        <v>0.73080298408049305</v>
      </c>
      <c r="DJ24">
        <v>0.57145165480337801</v>
      </c>
      <c r="DK24">
        <v>0.69222711896335698</v>
      </c>
    </row>
    <row r="25" spans="1:115" x14ac:dyDescent="0.25">
      <c r="A25" t="s">
        <v>974</v>
      </c>
      <c r="B25" t="s">
        <v>975</v>
      </c>
      <c r="C25" s="1">
        <v>0</v>
      </c>
      <c r="D25" s="1">
        <v>5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1</v>
      </c>
      <c r="L25" s="1">
        <v>0</v>
      </c>
      <c r="M25" s="1">
        <v>1</v>
      </c>
      <c r="N25" s="1">
        <v>2</v>
      </c>
      <c r="O25" s="1">
        <v>1</v>
      </c>
      <c r="P25" s="1">
        <v>12</v>
      </c>
      <c r="Q25" s="1">
        <v>3</v>
      </c>
      <c r="R25" s="1">
        <v>0</v>
      </c>
      <c r="S25" s="1">
        <v>0</v>
      </c>
      <c r="T25" s="1">
        <v>2</v>
      </c>
      <c r="U25" s="1">
        <v>0</v>
      </c>
      <c r="V25" s="1">
        <v>0</v>
      </c>
      <c r="W25" s="1">
        <v>2</v>
      </c>
      <c r="X25" s="1">
        <v>11</v>
      </c>
      <c r="Y25" s="1">
        <v>2</v>
      </c>
      <c r="Z25" s="1">
        <v>2</v>
      </c>
      <c r="AA25" s="1">
        <v>0</v>
      </c>
      <c r="AB25" s="1">
        <v>4</v>
      </c>
      <c r="AC25" s="1">
        <v>0</v>
      </c>
      <c r="AD25" s="1">
        <v>29</v>
      </c>
      <c r="AE25" s="1">
        <v>0</v>
      </c>
      <c r="AF25" s="1">
        <v>0</v>
      </c>
      <c r="AG25" s="1">
        <v>0</v>
      </c>
      <c r="AH25" s="1">
        <v>0</v>
      </c>
      <c r="AI25" s="1">
        <v>5</v>
      </c>
      <c r="AJ25" s="1">
        <v>0</v>
      </c>
      <c r="AK25" s="1">
        <v>0</v>
      </c>
      <c r="AL25" s="1">
        <v>0</v>
      </c>
      <c r="AM25" s="1">
        <v>1</v>
      </c>
      <c r="AN25" s="1">
        <v>1</v>
      </c>
      <c r="AO25" s="1">
        <v>7</v>
      </c>
      <c r="AP25" s="1">
        <v>0</v>
      </c>
      <c r="AQ25" s="1">
        <v>5</v>
      </c>
      <c r="AR25" s="1">
        <v>0</v>
      </c>
      <c r="AS25" s="1">
        <v>3</v>
      </c>
      <c r="AT25" s="1">
        <v>0</v>
      </c>
      <c r="AU25" s="1">
        <v>1</v>
      </c>
      <c r="AV25" s="1">
        <v>44</v>
      </c>
      <c r="AW25" s="1">
        <v>130</v>
      </c>
      <c r="AX25" s="1">
        <v>1</v>
      </c>
      <c r="AY25" s="1">
        <v>5</v>
      </c>
      <c r="AZ25" s="1">
        <v>1</v>
      </c>
      <c r="BA25" s="1">
        <v>0</v>
      </c>
      <c r="BB25" s="1">
        <v>0</v>
      </c>
      <c r="BC25" s="1">
        <v>0</v>
      </c>
      <c r="BD25" s="1">
        <v>0</v>
      </c>
      <c r="BE25" s="1">
        <v>1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29</v>
      </c>
      <c r="BP25" s="1">
        <v>0</v>
      </c>
      <c r="BQ25" s="1">
        <v>0</v>
      </c>
      <c r="BR25" s="1">
        <v>2</v>
      </c>
      <c r="BS25" s="1">
        <v>0</v>
      </c>
      <c r="BT25" s="1">
        <v>0</v>
      </c>
      <c r="BU25" s="1">
        <v>0</v>
      </c>
      <c r="BV25" s="1">
        <v>3</v>
      </c>
      <c r="BW25" s="1">
        <v>22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1</v>
      </c>
      <c r="CE25" s="1">
        <v>0</v>
      </c>
      <c r="CF25" s="1">
        <v>0</v>
      </c>
      <c r="CG25" s="1">
        <v>0</v>
      </c>
      <c r="CH25" s="1">
        <v>0</v>
      </c>
      <c r="CI25" s="1">
        <v>1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6</v>
      </c>
      <c r="CP25" s="1">
        <v>0</v>
      </c>
      <c r="CQ25" s="1">
        <v>0</v>
      </c>
      <c r="CR25" s="1">
        <v>0</v>
      </c>
      <c r="CS25" s="1">
        <v>13</v>
      </c>
      <c r="CT25" s="1">
        <v>0</v>
      </c>
      <c r="CU25" s="1">
        <v>7</v>
      </c>
      <c r="CV25" s="1">
        <v>8</v>
      </c>
      <c r="CW25" s="1">
        <v>0</v>
      </c>
      <c r="CX25" s="1">
        <v>0</v>
      </c>
      <c r="CY25">
        <f t="shared" si="2"/>
        <v>375</v>
      </c>
      <c r="CZ25" t="s">
        <v>975</v>
      </c>
      <c r="DA25">
        <v>0.23491524274700801</v>
      </c>
      <c r="DB25">
        <v>9.8942786037729699E-2</v>
      </c>
      <c r="DC25">
        <v>0.396662978942045</v>
      </c>
      <c r="DD25">
        <v>0.30213112535323999</v>
      </c>
      <c r="DE25">
        <v>4.3808623106111098</v>
      </c>
      <c r="DF25">
        <v>6.3257715455659794E-2</v>
      </c>
      <c r="DG25">
        <v>0.46672914741331101</v>
      </c>
      <c r="DH25">
        <v>0.52954821342083702</v>
      </c>
      <c r="DI25">
        <v>0.66132893369359602</v>
      </c>
      <c r="DJ25">
        <v>0.49947806782996401</v>
      </c>
      <c r="DK25">
        <v>0.62436828492417296</v>
      </c>
    </row>
    <row r="26" spans="1:115" x14ac:dyDescent="0.25">
      <c r="A26" t="s">
        <v>986</v>
      </c>
      <c r="B26" t="s">
        <v>987</v>
      </c>
      <c r="C26" s="1">
        <v>3</v>
      </c>
      <c r="D26" s="1">
        <v>0</v>
      </c>
      <c r="E26" s="1">
        <v>3</v>
      </c>
      <c r="F26" s="1">
        <v>4</v>
      </c>
      <c r="G26" s="1">
        <v>0</v>
      </c>
      <c r="H26" s="1">
        <v>0</v>
      </c>
      <c r="I26" s="1">
        <v>1</v>
      </c>
      <c r="J26" s="1">
        <v>0</v>
      </c>
      <c r="K26" s="1">
        <v>2</v>
      </c>
      <c r="L26" s="1">
        <v>0</v>
      </c>
      <c r="M26" s="1">
        <v>5</v>
      </c>
      <c r="N26" s="1">
        <v>4</v>
      </c>
      <c r="O26" s="1">
        <v>2</v>
      </c>
      <c r="P26" s="1">
        <v>1</v>
      </c>
      <c r="Q26" s="1">
        <v>1</v>
      </c>
      <c r="R26" s="1">
        <v>1</v>
      </c>
      <c r="S26" s="1">
        <v>0</v>
      </c>
      <c r="T26" s="1">
        <v>2</v>
      </c>
      <c r="U26" s="1">
        <v>0</v>
      </c>
      <c r="V26" s="1">
        <v>6</v>
      </c>
      <c r="W26" s="1">
        <v>2</v>
      </c>
      <c r="X26" s="1">
        <v>0</v>
      </c>
      <c r="Y26" s="1">
        <v>9</v>
      </c>
      <c r="Z26" s="1">
        <v>0</v>
      </c>
      <c r="AA26" s="1">
        <v>1</v>
      </c>
      <c r="AB26" s="1">
        <v>0</v>
      </c>
      <c r="AC26" s="1">
        <v>1</v>
      </c>
      <c r="AD26" s="1">
        <v>9</v>
      </c>
      <c r="AE26" s="1">
        <v>0</v>
      </c>
      <c r="AF26" s="1">
        <v>0</v>
      </c>
      <c r="AG26" s="1">
        <v>0</v>
      </c>
      <c r="AH26" s="1">
        <v>0</v>
      </c>
      <c r="AI26" s="1">
        <v>2894</v>
      </c>
      <c r="AJ26" s="1">
        <v>0</v>
      </c>
      <c r="AK26" s="1">
        <v>0</v>
      </c>
      <c r="AL26" s="1">
        <v>0</v>
      </c>
      <c r="AM26" s="1">
        <v>0</v>
      </c>
      <c r="AN26" s="1">
        <v>4</v>
      </c>
      <c r="AO26" s="1">
        <v>5</v>
      </c>
      <c r="AP26" s="1">
        <v>2</v>
      </c>
      <c r="AQ26" s="1">
        <v>0</v>
      </c>
      <c r="AR26" s="1">
        <v>3</v>
      </c>
      <c r="AS26" s="1">
        <v>5</v>
      </c>
      <c r="AT26" s="1">
        <v>0</v>
      </c>
      <c r="AU26" s="1">
        <v>0</v>
      </c>
      <c r="AV26" s="1">
        <v>0</v>
      </c>
      <c r="AW26" s="1">
        <v>3</v>
      </c>
      <c r="AX26" s="1">
        <v>3</v>
      </c>
      <c r="AY26" s="1">
        <v>4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2</v>
      </c>
      <c r="BF26" s="1">
        <v>0</v>
      </c>
      <c r="BG26" s="1">
        <v>1</v>
      </c>
      <c r="BH26" s="1">
        <v>0</v>
      </c>
      <c r="BI26" s="1">
        <v>0</v>
      </c>
      <c r="BJ26" s="1">
        <v>4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1</v>
      </c>
      <c r="BS26" s="1">
        <v>0</v>
      </c>
      <c r="BT26" s="1">
        <v>0</v>
      </c>
      <c r="BU26" s="1">
        <v>2</v>
      </c>
      <c r="BV26" s="1">
        <v>2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7</v>
      </c>
      <c r="CE26" s="1">
        <v>0</v>
      </c>
      <c r="CF26" s="1">
        <v>0</v>
      </c>
      <c r="CG26" s="1">
        <v>0</v>
      </c>
      <c r="CH26" s="1">
        <v>0</v>
      </c>
      <c r="CI26" s="1">
        <v>2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1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1</v>
      </c>
      <c r="CW26" s="1">
        <v>4</v>
      </c>
      <c r="CX26" s="1">
        <v>4</v>
      </c>
      <c r="CY26">
        <f t="shared" si="2"/>
        <v>3011</v>
      </c>
      <c r="CZ26" t="s">
        <v>987</v>
      </c>
      <c r="DA26">
        <v>0.230749763530957</v>
      </c>
      <c r="DB26">
        <v>0.12686868832179601</v>
      </c>
      <c r="DC26">
        <v>0.35637026966486601</v>
      </c>
      <c r="DD26">
        <v>0.332664632307135</v>
      </c>
      <c r="DE26">
        <v>4.1789734680106303</v>
      </c>
      <c r="DF26">
        <v>6.5494564176811404E-2</v>
      </c>
      <c r="DG26">
        <v>0.46173070946646499</v>
      </c>
      <c r="DH26">
        <v>0.54470584110221199</v>
      </c>
      <c r="DI26">
        <v>0.68150657520344604</v>
      </c>
      <c r="DJ26">
        <v>0.510436107921173</v>
      </c>
      <c r="DK26">
        <v>0.621074518525357</v>
      </c>
    </row>
    <row r="27" spans="1:115" x14ac:dyDescent="0.25">
      <c r="A27" t="s">
        <v>1014</v>
      </c>
      <c r="B27" t="s">
        <v>1015</v>
      </c>
      <c r="C27" s="1">
        <v>2</v>
      </c>
      <c r="D27" s="1">
        <v>9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3</v>
      </c>
      <c r="N27" s="1">
        <v>5</v>
      </c>
      <c r="O27" s="1">
        <v>0</v>
      </c>
      <c r="P27" s="1">
        <v>11</v>
      </c>
      <c r="Q27" s="1">
        <v>5</v>
      </c>
      <c r="R27" s="1">
        <v>0</v>
      </c>
      <c r="S27" s="1">
        <v>5</v>
      </c>
      <c r="T27" s="1">
        <v>0</v>
      </c>
      <c r="U27" s="1">
        <v>4</v>
      </c>
      <c r="V27" s="1">
        <v>2</v>
      </c>
      <c r="W27" s="1">
        <v>0</v>
      </c>
      <c r="X27" s="1">
        <v>0</v>
      </c>
      <c r="Y27" s="1">
        <v>3</v>
      </c>
      <c r="Z27" s="1">
        <v>1</v>
      </c>
      <c r="AA27" s="1">
        <v>0</v>
      </c>
      <c r="AB27" s="1">
        <v>1</v>
      </c>
      <c r="AC27" s="1">
        <v>0</v>
      </c>
      <c r="AD27" s="1">
        <v>1</v>
      </c>
      <c r="AE27" s="1">
        <v>0</v>
      </c>
      <c r="AF27" s="1">
        <v>0</v>
      </c>
      <c r="AG27" s="1">
        <v>2</v>
      </c>
      <c r="AH27" s="1">
        <v>5</v>
      </c>
      <c r="AI27" s="1">
        <v>3</v>
      </c>
      <c r="AJ27" s="1">
        <v>2</v>
      </c>
      <c r="AK27" s="1">
        <v>0</v>
      </c>
      <c r="AL27" s="1">
        <v>2</v>
      </c>
      <c r="AM27" s="1">
        <v>2</v>
      </c>
      <c r="AN27" s="1">
        <v>1</v>
      </c>
      <c r="AO27" s="1">
        <v>1</v>
      </c>
      <c r="AP27" s="1">
        <v>0</v>
      </c>
      <c r="AQ27" s="1">
        <v>3</v>
      </c>
      <c r="AR27" s="1">
        <v>7</v>
      </c>
      <c r="AS27" s="1">
        <v>0</v>
      </c>
      <c r="AT27" s="1">
        <v>5</v>
      </c>
      <c r="AU27" s="1">
        <v>4</v>
      </c>
      <c r="AV27" s="1">
        <v>2</v>
      </c>
      <c r="AW27" s="1">
        <v>3</v>
      </c>
      <c r="AX27" s="1">
        <v>0</v>
      </c>
      <c r="AY27" s="1">
        <v>2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43</v>
      </c>
      <c r="BL27" s="1">
        <v>1</v>
      </c>
      <c r="BM27" s="1">
        <v>0</v>
      </c>
      <c r="BN27" s="1">
        <v>3</v>
      </c>
      <c r="BO27" s="1">
        <v>0</v>
      </c>
      <c r="BP27" s="1">
        <v>0</v>
      </c>
      <c r="BQ27" s="1">
        <v>0</v>
      </c>
      <c r="BR27" s="1">
        <v>1</v>
      </c>
      <c r="BS27" s="1">
        <v>0</v>
      </c>
      <c r="BT27" s="1">
        <v>0</v>
      </c>
      <c r="BU27" s="1">
        <v>1</v>
      </c>
      <c r="BV27" s="1">
        <v>2</v>
      </c>
      <c r="BW27" s="1">
        <v>2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1</v>
      </c>
      <c r="CG27" s="1">
        <v>9</v>
      </c>
      <c r="CH27" s="1">
        <v>0</v>
      </c>
      <c r="CI27" s="1">
        <v>0</v>
      </c>
      <c r="CJ27" s="1">
        <v>4</v>
      </c>
      <c r="CK27" s="1">
        <v>1</v>
      </c>
      <c r="CL27" s="1">
        <v>0</v>
      </c>
      <c r="CM27" s="1">
        <v>0</v>
      </c>
      <c r="CN27" s="1">
        <v>1</v>
      </c>
      <c r="CO27" s="1">
        <v>4</v>
      </c>
      <c r="CP27" s="1">
        <v>4</v>
      </c>
      <c r="CQ27" s="1">
        <v>0</v>
      </c>
      <c r="CR27" s="1">
        <v>1</v>
      </c>
      <c r="CS27" s="1">
        <v>0</v>
      </c>
      <c r="CT27" s="1">
        <v>0</v>
      </c>
      <c r="CU27" s="1">
        <v>0</v>
      </c>
      <c r="CV27" s="1">
        <v>1</v>
      </c>
      <c r="CW27" s="1">
        <v>0</v>
      </c>
      <c r="CX27" s="1">
        <v>1</v>
      </c>
      <c r="CY27">
        <f t="shared" si="2"/>
        <v>181</v>
      </c>
      <c r="CZ27" t="s">
        <v>1015</v>
      </c>
      <c r="DA27">
        <v>0.55258476327826</v>
      </c>
      <c r="DB27">
        <v>0.39893739230244701</v>
      </c>
      <c r="DC27">
        <v>0.712015577781975</v>
      </c>
      <c r="DD27">
        <v>0.38196430619424199</v>
      </c>
      <c r="DE27">
        <v>4.0215523713054599</v>
      </c>
      <c r="DF27">
        <v>8.3305237220226105E-2</v>
      </c>
      <c r="DG27">
        <v>0.45000000041101101</v>
      </c>
      <c r="DH27">
        <v>0.43858251185988101</v>
      </c>
      <c r="DI27">
        <v>0.58085749558682698</v>
      </c>
      <c r="DJ27">
        <v>0.45297019161109398</v>
      </c>
      <c r="DK27">
        <v>0.58581486589684995</v>
      </c>
    </row>
    <row r="28" spans="1:115" x14ac:dyDescent="0.25">
      <c r="A28" t="s">
        <v>1020</v>
      </c>
      <c r="B28" t="s">
        <v>1021</v>
      </c>
      <c r="C28" s="1">
        <v>0</v>
      </c>
      <c r="D28" s="1">
        <v>4</v>
      </c>
      <c r="E28" s="1">
        <v>0</v>
      </c>
      <c r="F28" s="1">
        <v>0</v>
      </c>
      <c r="G28" s="1">
        <v>0</v>
      </c>
      <c r="H28" s="1">
        <v>2</v>
      </c>
      <c r="I28" s="1">
        <v>0</v>
      </c>
      <c r="J28" s="1">
        <v>0</v>
      </c>
      <c r="K28" s="1">
        <v>11</v>
      </c>
      <c r="L28" s="1">
        <v>2</v>
      </c>
      <c r="M28" s="1">
        <v>2</v>
      </c>
      <c r="N28" s="1">
        <v>5</v>
      </c>
      <c r="O28" s="1">
        <v>2</v>
      </c>
      <c r="P28" s="1">
        <v>7</v>
      </c>
      <c r="Q28" s="1">
        <v>3</v>
      </c>
      <c r="R28" s="1">
        <v>8</v>
      </c>
      <c r="S28" s="1">
        <v>3</v>
      </c>
      <c r="T28" s="1">
        <v>7</v>
      </c>
      <c r="U28" s="1">
        <v>0</v>
      </c>
      <c r="V28" s="1">
        <v>1</v>
      </c>
      <c r="W28" s="1">
        <v>4</v>
      </c>
      <c r="X28" s="1">
        <v>10</v>
      </c>
      <c r="Y28" s="1">
        <v>0</v>
      </c>
      <c r="Z28" s="1">
        <v>3</v>
      </c>
      <c r="AA28" s="1">
        <v>2</v>
      </c>
      <c r="AB28" s="1">
        <v>4</v>
      </c>
      <c r="AC28" s="1">
        <v>1</v>
      </c>
      <c r="AD28" s="1">
        <v>1</v>
      </c>
      <c r="AE28" s="1">
        <v>16</v>
      </c>
      <c r="AF28" s="1">
        <v>2</v>
      </c>
      <c r="AG28" s="1">
        <v>0</v>
      </c>
      <c r="AH28" s="1">
        <v>0</v>
      </c>
      <c r="AI28" s="1">
        <v>1</v>
      </c>
      <c r="AJ28" s="1">
        <v>1</v>
      </c>
      <c r="AK28" s="1">
        <v>1</v>
      </c>
      <c r="AL28" s="1">
        <v>2</v>
      </c>
      <c r="AM28" s="1">
        <v>1</v>
      </c>
      <c r="AN28" s="1">
        <v>3</v>
      </c>
      <c r="AO28" s="1">
        <v>1</v>
      </c>
      <c r="AP28" s="1">
        <v>0</v>
      </c>
      <c r="AQ28" s="1">
        <v>4</v>
      </c>
      <c r="AR28" s="1">
        <v>3</v>
      </c>
      <c r="AS28" s="1">
        <v>4</v>
      </c>
      <c r="AT28" s="1">
        <v>0</v>
      </c>
      <c r="AU28" s="1">
        <v>1</v>
      </c>
      <c r="AV28" s="1">
        <v>1</v>
      </c>
      <c r="AW28" s="1">
        <v>1</v>
      </c>
      <c r="AX28" s="1">
        <v>5</v>
      </c>
      <c r="AY28" s="1">
        <v>7</v>
      </c>
      <c r="AZ28" s="1">
        <v>0</v>
      </c>
      <c r="BA28" s="1">
        <v>0</v>
      </c>
      <c r="BB28" s="1">
        <v>0</v>
      </c>
      <c r="BC28" s="1">
        <v>4</v>
      </c>
      <c r="BD28" s="1">
        <v>0</v>
      </c>
      <c r="BE28" s="1">
        <v>5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1</v>
      </c>
      <c r="BL28" s="1">
        <v>0</v>
      </c>
      <c r="BM28" s="1">
        <v>8</v>
      </c>
      <c r="BN28" s="1">
        <v>1</v>
      </c>
      <c r="BO28" s="1">
        <v>1</v>
      </c>
      <c r="BP28" s="1">
        <v>0</v>
      </c>
      <c r="BQ28" s="1">
        <v>3</v>
      </c>
      <c r="BR28" s="1">
        <v>1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8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13</v>
      </c>
      <c r="CG28" s="1">
        <v>15</v>
      </c>
      <c r="CH28" s="1">
        <v>0</v>
      </c>
      <c r="CI28" s="1">
        <v>11</v>
      </c>
      <c r="CJ28" s="1">
        <v>13</v>
      </c>
      <c r="CK28" s="1">
        <v>1</v>
      </c>
      <c r="CL28" s="1">
        <v>1</v>
      </c>
      <c r="CM28" s="1">
        <v>0</v>
      </c>
      <c r="CN28" s="1">
        <v>0</v>
      </c>
      <c r="CO28" s="1">
        <v>2</v>
      </c>
      <c r="CP28" s="1">
        <v>0</v>
      </c>
      <c r="CQ28" s="1">
        <v>0</v>
      </c>
      <c r="CR28" s="1">
        <v>0</v>
      </c>
      <c r="CS28" s="1">
        <v>0</v>
      </c>
      <c r="CT28" s="1">
        <v>5</v>
      </c>
      <c r="CU28" s="1">
        <v>6</v>
      </c>
      <c r="CV28" s="1">
        <v>1</v>
      </c>
      <c r="CW28" s="1">
        <v>5</v>
      </c>
      <c r="CX28" s="1">
        <v>1</v>
      </c>
      <c r="CY28">
        <f t="shared" si="2"/>
        <v>242</v>
      </c>
      <c r="CZ28" t="s">
        <v>1021</v>
      </c>
      <c r="DA28">
        <v>0.89159566271704904</v>
      </c>
      <c r="DB28">
        <v>0.79248330441610504</v>
      </c>
      <c r="DC28">
        <v>1.0562244607273401</v>
      </c>
      <c r="DD28">
        <v>0.45025181901099698</v>
      </c>
      <c r="DE28">
        <v>4.0355927066059101</v>
      </c>
      <c r="DF28">
        <v>9.2035496806715397E-2</v>
      </c>
      <c r="DG28">
        <v>0.454687500371808</v>
      </c>
      <c r="DH28">
        <v>0.52747158985184395</v>
      </c>
      <c r="DI28">
        <v>0.66114285280496599</v>
      </c>
      <c r="DJ28">
        <v>0.446910439511154</v>
      </c>
      <c r="DK28">
        <v>0.57233151194315901</v>
      </c>
    </row>
    <row r="29" spans="1:115" x14ac:dyDescent="0.25">
      <c r="A29" t="s">
        <v>1004</v>
      </c>
      <c r="B29" t="s">
        <v>1005</v>
      </c>
      <c r="C29" s="1">
        <v>1</v>
      </c>
      <c r="D29" s="1">
        <v>44</v>
      </c>
      <c r="E29" s="1">
        <v>0</v>
      </c>
      <c r="F29" s="1">
        <v>8</v>
      </c>
      <c r="G29" s="1">
        <v>0</v>
      </c>
      <c r="H29" s="1">
        <v>4</v>
      </c>
      <c r="I29" s="1">
        <v>0</v>
      </c>
      <c r="J29" s="1">
        <v>0</v>
      </c>
      <c r="K29" s="1">
        <v>103</v>
      </c>
      <c r="L29" s="1">
        <v>2</v>
      </c>
      <c r="M29" s="1">
        <v>1</v>
      </c>
      <c r="N29" s="1">
        <v>1</v>
      </c>
      <c r="O29" s="1">
        <v>71</v>
      </c>
      <c r="P29" s="1">
        <v>7</v>
      </c>
      <c r="Q29" s="1">
        <v>10</v>
      </c>
      <c r="R29" s="1">
        <v>6</v>
      </c>
      <c r="S29" s="1">
        <v>0</v>
      </c>
      <c r="T29" s="1">
        <v>1</v>
      </c>
      <c r="U29" s="1">
        <v>0</v>
      </c>
      <c r="V29" s="1">
        <v>0</v>
      </c>
      <c r="W29" s="1">
        <v>0</v>
      </c>
      <c r="X29" s="1">
        <v>1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9</v>
      </c>
      <c r="AE29" s="1">
        <v>0</v>
      </c>
      <c r="AF29" s="1">
        <v>0</v>
      </c>
      <c r="AG29" s="1">
        <v>41</v>
      </c>
      <c r="AH29" s="1">
        <v>1</v>
      </c>
      <c r="AI29" s="1">
        <v>1</v>
      </c>
      <c r="AJ29" s="1">
        <v>0</v>
      </c>
      <c r="AK29" s="1">
        <v>0</v>
      </c>
      <c r="AL29" s="1">
        <v>0</v>
      </c>
      <c r="AM29" s="1">
        <v>0</v>
      </c>
      <c r="AN29" s="1">
        <v>9</v>
      </c>
      <c r="AO29" s="1">
        <v>0</v>
      </c>
      <c r="AP29" s="1">
        <v>0</v>
      </c>
      <c r="AQ29" s="1">
        <v>1</v>
      </c>
      <c r="AR29" s="1">
        <v>0</v>
      </c>
      <c r="AS29" s="1">
        <v>23</v>
      </c>
      <c r="AT29" s="1">
        <v>0</v>
      </c>
      <c r="AU29" s="1">
        <v>117</v>
      </c>
      <c r="AV29" s="1">
        <v>24</v>
      </c>
      <c r="AW29" s="1">
        <v>5</v>
      </c>
      <c r="AX29" s="1">
        <v>1</v>
      </c>
      <c r="AY29" s="1">
        <v>0</v>
      </c>
      <c r="AZ29" s="1">
        <v>4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98</v>
      </c>
      <c r="BL29" s="1">
        <v>1</v>
      </c>
      <c r="BM29" s="1">
        <v>0</v>
      </c>
      <c r="BN29" s="1">
        <v>2</v>
      </c>
      <c r="BO29" s="1">
        <v>25</v>
      </c>
      <c r="BP29" s="1">
        <v>2</v>
      </c>
      <c r="BQ29" s="1">
        <v>0</v>
      </c>
      <c r="BR29" s="1">
        <v>31</v>
      </c>
      <c r="BS29" s="1">
        <v>0</v>
      </c>
      <c r="BT29" s="1">
        <v>0</v>
      </c>
      <c r="BU29" s="1">
        <v>0</v>
      </c>
      <c r="BV29" s="1">
        <v>888</v>
      </c>
      <c r="BW29" s="1">
        <v>1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6</v>
      </c>
      <c r="CG29" s="1">
        <v>15</v>
      </c>
      <c r="CH29" s="1">
        <v>0</v>
      </c>
      <c r="CI29" s="1">
        <v>17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25</v>
      </c>
      <c r="CP29" s="1">
        <v>0</v>
      </c>
      <c r="CQ29" s="1">
        <v>0</v>
      </c>
      <c r="CR29" s="1">
        <v>8</v>
      </c>
      <c r="CS29" s="1">
        <v>1</v>
      </c>
      <c r="CT29" s="1">
        <v>1</v>
      </c>
      <c r="CU29" s="1">
        <v>0</v>
      </c>
      <c r="CV29" s="1">
        <v>1</v>
      </c>
      <c r="CW29" s="1">
        <v>0</v>
      </c>
      <c r="CX29" s="1">
        <v>0</v>
      </c>
      <c r="CY29">
        <f t="shared" si="2"/>
        <v>1618</v>
      </c>
      <c r="CZ29" t="s">
        <v>1005</v>
      </c>
      <c r="DA29">
        <v>0.490971895645541</v>
      </c>
      <c r="DB29">
        <v>0.13242663751613201</v>
      </c>
      <c r="DC29">
        <v>0.86580339549364504</v>
      </c>
      <c r="DD29">
        <v>0.71996701560300302</v>
      </c>
      <c r="DE29">
        <v>5.1007929047795404</v>
      </c>
      <c r="DF29">
        <v>0.124885963270469</v>
      </c>
      <c r="DG29">
        <v>0.43968750049807098</v>
      </c>
      <c r="DH29">
        <v>0.365605456017779</v>
      </c>
      <c r="DI29">
        <v>0.52282269595457698</v>
      </c>
      <c r="DJ29">
        <v>0.33995789611438498</v>
      </c>
      <c r="DK29">
        <v>0.48091301859158198</v>
      </c>
    </row>
    <row r="30" spans="1:115" x14ac:dyDescent="0.25">
      <c r="A30" t="s">
        <v>992</v>
      </c>
      <c r="B30" t="s">
        <v>993</v>
      </c>
      <c r="C30" s="1">
        <v>0</v>
      </c>
      <c r="D30" s="1">
        <v>0</v>
      </c>
      <c r="E30" s="1">
        <v>0</v>
      </c>
      <c r="F30" s="1">
        <v>2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9</v>
      </c>
      <c r="N30" s="1">
        <v>0</v>
      </c>
      <c r="O30" s="1">
        <v>2</v>
      </c>
      <c r="P30" s="1">
        <v>5</v>
      </c>
      <c r="Q30" s="1">
        <v>0</v>
      </c>
      <c r="R30" s="1">
        <v>0</v>
      </c>
      <c r="S30" s="1">
        <v>0</v>
      </c>
      <c r="T30" s="1">
        <v>1</v>
      </c>
      <c r="U30" s="1">
        <v>0</v>
      </c>
      <c r="V30" s="1">
        <v>0</v>
      </c>
      <c r="W30" s="1">
        <v>0</v>
      </c>
      <c r="X30" s="1">
        <v>6</v>
      </c>
      <c r="Y30" s="1">
        <v>4</v>
      </c>
      <c r="Z30" s="1">
        <v>1</v>
      </c>
      <c r="AA30" s="1">
        <v>0</v>
      </c>
      <c r="AB30" s="1">
        <v>1</v>
      </c>
      <c r="AC30" s="1">
        <v>0</v>
      </c>
      <c r="AD30" s="1">
        <v>7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1</v>
      </c>
      <c r="AN30" s="1">
        <v>12</v>
      </c>
      <c r="AO30" s="1">
        <v>0</v>
      </c>
      <c r="AP30" s="1">
        <v>1</v>
      </c>
      <c r="AQ30" s="1">
        <v>0</v>
      </c>
      <c r="AR30" s="1">
        <v>9</v>
      </c>
      <c r="AS30" s="1">
        <v>19</v>
      </c>
      <c r="AT30" s="1">
        <v>1</v>
      </c>
      <c r="AU30" s="1">
        <v>0</v>
      </c>
      <c r="AV30" s="1">
        <v>0</v>
      </c>
      <c r="AW30" s="1">
        <v>2</v>
      </c>
      <c r="AX30" s="1">
        <v>5</v>
      </c>
      <c r="AY30" s="1">
        <v>2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1</v>
      </c>
      <c r="BV30" s="1">
        <v>2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2</v>
      </c>
      <c r="CF30" s="1">
        <v>0</v>
      </c>
      <c r="CG30" s="1">
        <v>0</v>
      </c>
      <c r="CH30" s="1">
        <v>3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33</v>
      </c>
      <c r="CP30" s="1">
        <v>0</v>
      </c>
      <c r="CQ30" s="1">
        <v>0</v>
      </c>
      <c r="CR30" s="1">
        <v>1</v>
      </c>
      <c r="CS30" s="1">
        <v>0</v>
      </c>
      <c r="CT30" s="1">
        <v>0</v>
      </c>
      <c r="CU30" s="1">
        <v>2</v>
      </c>
      <c r="CV30" s="1">
        <v>0</v>
      </c>
      <c r="CW30" s="1">
        <v>0</v>
      </c>
      <c r="CX30" s="1">
        <v>0</v>
      </c>
      <c r="CY30">
        <f t="shared" si="2"/>
        <v>135</v>
      </c>
      <c r="CZ30" t="s">
        <v>993</v>
      </c>
      <c r="DA30">
        <v>-0.26323201979112199</v>
      </c>
      <c r="DB30">
        <v>-0.510978684284628</v>
      </c>
      <c r="DC30">
        <v>8.6319465026409893E-3</v>
      </c>
      <c r="DD30">
        <v>0.65003001408491101</v>
      </c>
      <c r="DE30">
        <v>4.42557690055511</v>
      </c>
      <c r="DF30">
        <v>0.12583878507102</v>
      </c>
      <c r="DG30">
        <v>0.43187500056488998</v>
      </c>
      <c r="DH30">
        <v>0.36597130240931097</v>
      </c>
      <c r="DI30">
        <v>0.49720714868162003</v>
      </c>
      <c r="DJ30">
        <v>0.347042121076097</v>
      </c>
      <c r="DK30">
        <v>0.469567087383988</v>
      </c>
    </row>
    <row r="31" spans="1:115" x14ac:dyDescent="0.25">
      <c r="A31" t="s">
        <v>966</v>
      </c>
      <c r="B31" t="s">
        <v>967</v>
      </c>
      <c r="C31" s="1">
        <v>2</v>
      </c>
      <c r="D31" s="1">
        <v>5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8</v>
      </c>
      <c r="M31" s="1">
        <v>2</v>
      </c>
      <c r="N31" s="1">
        <v>1</v>
      </c>
      <c r="O31" s="1">
        <v>2</v>
      </c>
      <c r="P31" s="1">
        <v>0</v>
      </c>
      <c r="Q31" s="1">
        <v>0</v>
      </c>
      <c r="R31" s="1">
        <v>0</v>
      </c>
      <c r="S31" s="1">
        <v>1</v>
      </c>
      <c r="T31" s="1">
        <v>4</v>
      </c>
      <c r="U31" s="1">
        <v>0</v>
      </c>
      <c r="V31" s="1">
        <v>3</v>
      </c>
      <c r="W31" s="1">
        <v>4</v>
      </c>
      <c r="X31" s="1">
        <v>4574</v>
      </c>
      <c r="Y31" s="1">
        <v>0</v>
      </c>
      <c r="Z31" s="1">
        <v>0</v>
      </c>
      <c r="AA31" s="1">
        <v>13</v>
      </c>
      <c r="AB31" s="1">
        <v>0</v>
      </c>
      <c r="AC31" s="1">
        <v>0</v>
      </c>
      <c r="AD31" s="1">
        <v>10</v>
      </c>
      <c r="AE31" s="1">
        <v>1</v>
      </c>
      <c r="AF31" s="1">
        <v>0</v>
      </c>
      <c r="AG31" s="1">
        <v>2</v>
      </c>
      <c r="AH31" s="1">
        <v>1</v>
      </c>
      <c r="AI31" s="1">
        <v>7</v>
      </c>
      <c r="AJ31" s="1">
        <v>0</v>
      </c>
      <c r="AK31" s="1">
        <v>0</v>
      </c>
      <c r="AL31" s="1">
        <v>1</v>
      </c>
      <c r="AM31" s="1">
        <v>2</v>
      </c>
      <c r="AN31" s="1">
        <v>0</v>
      </c>
      <c r="AO31" s="1">
        <v>3</v>
      </c>
      <c r="AP31" s="1">
        <v>0</v>
      </c>
      <c r="AQ31" s="1">
        <v>2</v>
      </c>
      <c r="AR31" s="1">
        <v>6</v>
      </c>
      <c r="AS31" s="1">
        <v>5</v>
      </c>
      <c r="AT31" s="1">
        <v>0</v>
      </c>
      <c r="AU31" s="1">
        <v>0</v>
      </c>
      <c r="AV31" s="1">
        <v>21</v>
      </c>
      <c r="AW31" s="1">
        <v>0</v>
      </c>
      <c r="AX31" s="1">
        <v>8</v>
      </c>
      <c r="AY31" s="1">
        <v>3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2</v>
      </c>
      <c r="BG31" s="1">
        <v>0</v>
      </c>
      <c r="BH31" s="1">
        <v>0</v>
      </c>
      <c r="BI31" s="1">
        <v>0</v>
      </c>
      <c r="BJ31" s="1">
        <v>3</v>
      </c>
      <c r="BK31" s="1">
        <v>36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21</v>
      </c>
      <c r="BS31" s="1">
        <v>0</v>
      </c>
      <c r="BT31" s="1">
        <v>0</v>
      </c>
      <c r="BU31" s="1">
        <v>2</v>
      </c>
      <c r="BV31" s="1">
        <v>0</v>
      </c>
      <c r="BW31" s="1">
        <v>10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1</v>
      </c>
      <c r="CF31" s="1">
        <v>0</v>
      </c>
      <c r="CG31" s="1">
        <v>0</v>
      </c>
      <c r="CH31" s="1">
        <v>8</v>
      </c>
      <c r="CI31" s="1">
        <v>7</v>
      </c>
      <c r="CJ31" s="1">
        <v>1</v>
      </c>
      <c r="CK31" s="1">
        <v>0</v>
      </c>
      <c r="CL31" s="1">
        <v>5</v>
      </c>
      <c r="CM31" s="1">
        <v>0</v>
      </c>
      <c r="CN31" s="1">
        <v>0</v>
      </c>
      <c r="CO31" s="1">
        <v>13</v>
      </c>
      <c r="CP31" s="1">
        <v>0</v>
      </c>
      <c r="CQ31" s="1">
        <v>0</v>
      </c>
      <c r="CR31" s="1">
        <v>0</v>
      </c>
      <c r="CS31" s="1">
        <v>0</v>
      </c>
      <c r="CT31" s="1">
        <v>10</v>
      </c>
      <c r="CU31" s="1">
        <v>0</v>
      </c>
      <c r="CV31" s="1">
        <v>0</v>
      </c>
      <c r="CW31" s="1">
        <v>0</v>
      </c>
      <c r="CX31" s="1">
        <v>0</v>
      </c>
      <c r="CY31">
        <f t="shared" si="2"/>
        <v>4810</v>
      </c>
      <c r="CZ31" t="s">
        <v>967</v>
      </c>
      <c r="DA31">
        <v>0.34409128397577099</v>
      </c>
      <c r="DB31">
        <v>0.118814350274095</v>
      </c>
      <c r="DC31">
        <v>0.67858010605759</v>
      </c>
      <c r="DD31">
        <v>0.69760230753390595</v>
      </c>
      <c r="DE31">
        <v>4.6259919904297604</v>
      </c>
      <c r="DF31">
        <v>0.128725808989438</v>
      </c>
      <c r="DG31">
        <v>0.43611371499243701</v>
      </c>
      <c r="DH31">
        <v>0.43227235993448099</v>
      </c>
      <c r="DI31">
        <v>0.57380690783699195</v>
      </c>
      <c r="DJ31">
        <v>0.32410019331905798</v>
      </c>
      <c r="DK31">
        <v>0.45419633852010899</v>
      </c>
    </row>
    <row r="32" spans="1:115" x14ac:dyDescent="0.25">
      <c r="A32" t="s">
        <v>976</v>
      </c>
      <c r="B32" t="s">
        <v>977</v>
      </c>
      <c r="C32" s="1">
        <v>6</v>
      </c>
      <c r="D32" s="1">
        <v>5</v>
      </c>
      <c r="E32" s="1">
        <v>2</v>
      </c>
      <c r="F32" s="1">
        <v>0</v>
      </c>
      <c r="G32" s="1">
        <v>0</v>
      </c>
      <c r="H32" s="1">
        <v>9</v>
      </c>
      <c r="I32" s="1">
        <v>8</v>
      </c>
      <c r="J32" s="1">
        <v>1</v>
      </c>
      <c r="K32" s="1">
        <v>0</v>
      </c>
      <c r="L32" s="1">
        <v>0</v>
      </c>
      <c r="M32" s="1">
        <v>7</v>
      </c>
      <c r="N32" s="1">
        <v>15</v>
      </c>
      <c r="O32" s="1">
        <v>34</v>
      </c>
      <c r="P32" s="1">
        <v>10</v>
      </c>
      <c r="Q32" s="1">
        <v>2</v>
      </c>
      <c r="R32" s="1">
        <v>0</v>
      </c>
      <c r="S32" s="1">
        <v>11</v>
      </c>
      <c r="T32" s="1">
        <v>14</v>
      </c>
      <c r="U32" s="1">
        <v>3</v>
      </c>
      <c r="V32" s="1">
        <v>0</v>
      </c>
      <c r="W32" s="1">
        <v>0</v>
      </c>
      <c r="X32" s="1">
        <v>7</v>
      </c>
      <c r="Y32" s="1">
        <v>10</v>
      </c>
      <c r="Z32" s="1">
        <v>1</v>
      </c>
      <c r="AA32" s="1">
        <v>1</v>
      </c>
      <c r="AB32" s="1">
        <v>17</v>
      </c>
      <c r="AC32" s="1">
        <v>0</v>
      </c>
      <c r="AD32" s="1">
        <v>4</v>
      </c>
      <c r="AE32" s="1">
        <v>0</v>
      </c>
      <c r="AF32" s="1">
        <v>4</v>
      </c>
      <c r="AG32" s="1">
        <v>0</v>
      </c>
      <c r="AH32" s="1">
        <v>6</v>
      </c>
      <c r="AI32" s="1">
        <v>11</v>
      </c>
      <c r="AJ32" s="1">
        <v>0</v>
      </c>
      <c r="AK32" s="1">
        <v>0</v>
      </c>
      <c r="AL32" s="1">
        <v>5</v>
      </c>
      <c r="AM32" s="1">
        <v>0</v>
      </c>
      <c r="AN32" s="1">
        <v>5</v>
      </c>
      <c r="AO32" s="1">
        <v>0</v>
      </c>
      <c r="AP32" s="1">
        <v>2</v>
      </c>
      <c r="AQ32" s="1">
        <v>21</v>
      </c>
      <c r="AR32" s="1">
        <v>1</v>
      </c>
      <c r="AS32" s="1">
        <v>3</v>
      </c>
      <c r="AT32" s="1">
        <v>0</v>
      </c>
      <c r="AU32" s="1">
        <v>0</v>
      </c>
      <c r="AV32" s="1">
        <v>1</v>
      </c>
      <c r="AW32" s="1">
        <v>1</v>
      </c>
      <c r="AX32" s="1">
        <v>10</v>
      </c>
      <c r="AY32" s="1">
        <v>4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21</v>
      </c>
      <c r="BF32" s="1">
        <v>10</v>
      </c>
      <c r="BG32" s="1">
        <v>3</v>
      </c>
      <c r="BH32" s="1">
        <v>0</v>
      </c>
      <c r="BI32" s="1">
        <v>0</v>
      </c>
      <c r="BJ32" s="1">
        <v>0</v>
      </c>
      <c r="BK32" s="1">
        <v>44</v>
      </c>
      <c r="BL32" s="1">
        <v>0</v>
      </c>
      <c r="BM32" s="1">
        <v>0</v>
      </c>
      <c r="BN32" s="1">
        <v>6</v>
      </c>
      <c r="BO32" s="1">
        <v>1</v>
      </c>
      <c r="BP32" s="1">
        <v>0</v>
      </c>
      <c r="BQ32" s="1">
        <v>5</v>
      </c>
      <c r="BR32" s="1">
        <v>0</v>
      </c>
      <c r="BS32" s="1">
        <v>3</v>
      </c>
      <c r="BT32" s="1">
        <v>1</v>
      </c>
      <c r="BU32" s="1">
        <v>4</v>
      </c>
      <c r="BV32" s="1">
        <v>1</v>
      </c>
      <c r="BW32" s="1">
        <v>2</v>
      </c>
      <c r="BX32" s="1">
        <v>8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4</v>
      </c>
      <c r="CE32" s="1">
        <v>0</v>
      </c>
      <c r="CF32" s="1">
        <v>6</v>
      </c>
      <c r="CG32" s="1">
        <v>0</v>
      </c>
      <c r="CH32" s="1">
        <v>0</v>
      </c>
      <c r="CI32" s="1">
        <v>2</v>
      </c>
      <c r="CJ32" s="1">
        <v>0</v>
      </c>
      <c r="CK32" s="1">
        <v>1</v>
      </c>
      <c r="CL32" s="1">
        <v>15</v>
      </c>
      <c r="CM32" s="1">
        <v>0</v>
      </c>
      <c r="CN32" s="1">
        <v>0</v>
      </c>
      <c r="CO32" s="1">
        <v>0</v>
      </c>
      <c r="CP32" s="1">
        <v>8</v>
      </c>
      <c r="CQ32" s="1">
        <v>2</v>
      </c>
      <c r="CR32" s="1">
        <v>2</v>
      </c>
      <c r="CS32" s="1">
        <v>0</v>
      </c>
      <c r="CT32" s="1">
        <v>2</v>
      </c>
      <c r="CU32" s="1">
        <v>1</v>
      </c>
      <c r="CV32" s="1">
        <v>11</v>
      </c>
      <c r="CW32" s="1">
        <v>0</v>
      </c>
      <c r="CX32" s="1">
        <v>0</v>
      </c>
      <c r="CY32">
        <f t="shared" si="2"/>
        <v>404</v>
      </c>
      <c r="CZ32" t="s">
        <v>977</v>
      </c>
      <c r="DA32">
        <v>1.3534854460786301</v>
      </c>
      <c r="DB32">
        <v>1.02452882777968</v>
      </c>
      <c r="DC32">
        <v>1.7005847665507201</v>
      </c>
      <c r="DD32">
        <v>0.66606313241491799</v>
      </c>
      <c r="DE32">
        <v>4.19155747750857</v>
      </c>
      <c r="DF32">
        <v>0.13810515483709501</v>
      </c>
      <c r="DG32">
        <v>0.43562500053271602</v>
      </c>
      <c r="DH32">
        <v>0.363604068232807</v>
      </c>
      <c r="DI32">
        <v>0.510999202344251</v>
      </c>
      <c r="DJ32">
        <v>0.29818514956426401</v>
      </c>
      <c r="DK32">
        <v>0.43621104252170301</v>
      </c>
    </row>
    <row r="33" spans="1:115" x14ac:dyDescent="0.25">
      <c r="A33" t="s">
        <v>1008</v>
      </c>
      <c r="B33" t="s">
        <v>1009</v>
      </c>
      <c r="C33" s="1">
        <v>2</v>
      </c>
      <c r="D33" s="1">
        <v>0</v>
      </c>
      <c r="E33" s="1">
        <v>0</v>
      </c>
      <c r="F33" s="1">
        <v>0</v>
      </c>
      <c r="G33" s="1">
        <v>0</v>
      </c>
      <c r="H33" s="1">
        <v>5</v>
      </c>
      <c r="I33" s="1">
        <v>0</v>
      </c>
      <c r="J33" s="1">
        <v>0</v>
      </c>
      <c r="K33" s="1">
        <v>0</v>
      </c>
      <c r="L33" s="1">
        <v>0</v>
      </c>
      <c r="M33" s="1">
        <v>6</v>
      </c>
      <c r="N33" s="1">
        <v>4</v>
      </c>
      <c r="O33" s="1">
        <v>5</v>
      </c>
      <c r="P33" s="1">
        <v>6</v>
      </c>
      <c r="Q33" s="1">
        <v>4</v>
      </c>
      <c r="R33" s="1">
        <v>0</v>
      </c>
      <c r="S33" s="1">
        <v>0</v>
      </c>
      <c r="T33" s="1">
        <v>0</v>
      </c>
      <c r="U33" s="1">
        <v>3</v>
      </c>
      <c r="V33" s="1">
        <v>2</v>
      </c>
      <c r="W33" s="1">
        <v>2</v>
      </c>
      <c r="X33" s="1">
        <v>0</v>
      </c>
      <c r="Y33" s="1">
        <v>32</v>
      </c>
      <c r="Z33" s="1">
        <v>0</v>
      </c>
      <c r="AA33" s="1">
        <v>1</v>
      </c>
      <c r="AB33" s="1">
        <v>2</v>
      </c>
      <c r="AC33" s="1">
        <v>1</v>
      </c>
      <c r="AD33" s="1">
        <v>14</v>
      </c>
      <c r="AE33" s="1">
        <v>0</v>
      </c>
      <c r="AF33" s="1">
        <v>1</v>
      </c>
      <c r="AG33" s="1">
        <v>0</v>
      </c>
      <c r="AH33" s="1">
        <v>1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7</v>
      </c>
      <c r="AO33" s="1">
        <v>1</v>
      </c>
      <c r="AP33" s="1">
        <v>0</v>
      </c>
      <c r="AQ33" s="1">
        <v>0</v>
      </c>
      <c r="AR33" s="1">
        <v>0</v>
      </c>
      <c r="AS33" s="1">
        <v>9</v>
      </c>
      <c r="AT33" s="1">
        <v>1</v>
      </c>
      <c r="AU33" s="1">
        <v>0</v>
      </c>
      <c r="AV33" s="1">
        <v>0</v>
      </c>
      <c r="AW33" s="1">
        <v>6</v>
      </c>
      <c r="AX33" s="1">
        <v>2</v>
      </c>
      <c r="AY33" s="1">
        <v>3</v>
      </c>
      <c r="AZ33" s="1">
        <v>1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2</v>
      </c>
      <c r="BH33" s="1">
        <v>0</v>
      </c>
      <c r="BI33" s="1">
        <v>0</v>
      </c>
      <c r="BJ33" s="1">
        <v>1</v>
      </c>
      <c r="BK33" s="1">
        <v>1</v>
      </c>
      <c r="BL33" s="1">
        <v>1</v>
      </c>
      <c r="BM33" s="1">
        <v>0</v>
      </c>
      <c r="BN33" s="1">
        <v>1</v>
      </c>
      <c r="BO33" s="1">
        <v>0</v>
      </c>
      <c r="BP33" s="1">
        <v>0</v>
      </c>
      <c r="BQ33" s="1">
        <v>3</v>
      </c>
      <c r="BR33" s="1">
        <v>53</v>
      </c>
      <c r="BS33" s="1">
        <v>2</v>
      </c>
      <c r="BT33" s="1">
        <v>0</v>
      </c>
      <c r="BU33" s="1">
        <v>0</v>
      </c>
      <c r="BV33" s="1">
        <v>1</v>
      </c>
      <c r="BW33" s="1">
        <v>0</v>
      </c>
      <c r="BX33" s="1">
        <v>1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1</v>
      </c>
      <c r="CF33" s="1">
        <v>0</v>
      </c>
      <c r="CG33" s="1">
        <v>0</v>
      </c>
      <c r="CH33" s="1">
        <v>0</v>
      </c>
      <c r="CI33" s="1">
        <v>1</v>
      </c>
      <c r="CJ33" s="1">
        <v>1</v>
      </c>
      <c r="CK33" s="1">
        <v>0</v>
      </c>
      <c r="CL33" s="1">
        <v>1</v>
      </c>
      <c r="CM33" s="1">
        <v>14</v>
      </c>
      <c r="CN33" s="1">
        <v>0</v>
      </c>
      <c r="CO33" s="1">
        <v>0</v>
      </c>
      <c r="CP33" s="1">
        <v>14</v>
      </c>
      <c r="CQ33" s="1">
        <v>0</v>
      </c>
      <c r="CR33" s="1">
        <v>3</v>
      </c>
      <c r="CS33" s="1">
        <v>4</v>
      </c>
      <c r="CT33" s="1">
        <v>0</v>
      </c>
      <c r="CU33" s="1">
        <v>0</v>
      </c>
      <c r="CV33" s="1">
        <v>1</v>
      </c>
      <c r="CW33" s="1">
        <v>0</v>
      </c>
      <c r="CX33" s="1">
        <v>0</v>
      </c>
      <c r="CY33">
        <f t="shared" si="2"/>
        <v>227</v>
      </c>
      <c r="CZ33" t="s">
        <v>1009</v>
      </c>
      <c r="DA33">
        <v>0.40976984421169899</v>
      </c>
      <c r="DB33">
        <v>8.0701594254948703E-2</v>
      </c>
      <c r="DC33">
        <v>0.78713244588782005</v>
      </c>
      <c r="DD33">
        <v>0.936356168302382</v>
      </c>
      <c r="DE33">
        <v>4.2180185451263199</v>
      </c>
      <c r="DF33">
        <v>0.199844651775579</v>
      </c>
      <c r="DG33">
        <v>0.39831302804170199</v>
      </c>
      <c r="DH33">
        <v>0.213621087392697</v>
      </c>
      <c r="DI33">
        <v>0.33792982351048101</v>
      </c>
      <c r="DJ33">
        <v>0.16835014203762999</v>
      </c>
      <c r="DK33">
        <v>0.28125900093327699</v>
      </c>
    </row>
    <row r="34" spans="1:115" x14ac:dyDescent="0.25">
      <c r="A34" t="s">
        <v>994</v>
      </c>
      <c r="B34" t="s">
        <v>995</v>
      </c>
      <c r="C34" s="1">
        <v>0</v>
      </c>
      <c r="D34" s="1">
        <v>11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13</v>
      </c>
      <c r="N34" s="1">
        <v>0</v>
      </c>
      <c r="O34" s="1">
        <v>12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1</v>
      </c>
      <c r="AD34" s="1">
        <v>8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5</v>
      </c>
      <c r="AO34" s="1">
        <v>0</v>
      </c>
      <c r="AP34" s="1">
        <v>0</v>
      </c>
      <c r="AQ34" s="1">
        <v>0</v>
      </c>
      <c r="AR34" s="1">
        <v>0</v>
      </c>
      <c r="AS34" s="1">
        <v>17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3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45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16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18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>
        <f t="shared" si="2"/>
        <v>149</v>
      </c>
      <c r="CZ34" t="s">
        <v>995</v>
      </c>
      <c r="DA34">
        <v>-0.83973988859533799</v>
      </c>
      <c r="DB34">
        <v>-1.36226050785953</v>
      </c>
      <c r="DC34">
        <v>-0.30918781117549499</v>
      </c>
      <c r="DD34">
        <v>1.0899194459902399</v>
      </c>
      <c r="DE34">
        <v>4.5734462918219103</v>
      </c>
      <c r="DF34">
        <v>0.20472496447537</v>
      </c>
      <c r="DG34">
        <v>0.40018744227001601</v>
      </c>
      <c r="DH34">
        <v>0.16188906262769401</v>
      </c>
      <c r="DI34">
        <v>0.27924066332886299</v>
      </c>
      <c r="DJ34">
        <v>0.142892414064966</v>
      </c>
      <c r="DK34">
        <v>0.24532743218113101</v>
      </c>
    </row>
    <row r="35" spans="1:115" x14ac:dyDescent="0.25">
      <c r="A35" t="s">
        <v>988</v>
      </c>
      <c r="B35" t="s">
        <v>989</v>
      </c>
      <c r="C35" s="1">
        <v>5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2</v>
      </c>
      <c r="N35" s="1">
        <v>0</v>
      </c>
      <c r="O35" s="1">
        <v>4</v>
      </c>
      <c r="P35" s="1">
        <v>0</v>
      </c>
      <c r="Q35" s="1">
        <v>34</v>
      </c>
      <c r="R35" s="1">
        <v>0</v>
      </c>
      <c r="S35" s="1">
        <v>0</v>
      </c>
      <c r="T35" s="1">
        <v>0</v>
      </c>
      <c r="U35" s="1">
        <v>4</v>
      </c>
      <c r="V35" s="1">
        <v>6</v>
      </c>
      <c r="W35" s="1">
        <v>5</v>
      </c>
      <c r="X35" s="1">
        <v>0</v>
      </c>
      <c r="Y35" s="1">
        <v>2</v>
      </c>
      <c r="Z35" s="1">
        <v>0</v>
      </c>
      <c r="AA35" s="1">
        <v>0</v>
      </c>
      <c r="AB35" s="1">
        <v>0</v>
      </c>
      <c r="AC35" s="1">
        <v>0</v>
      </c>
      <c r="AD35" s="1">
        <v>9</v>
      </c>
      <c r="AE35" s="1">
        <v>0</v>
      </c>
      <c r="AF35" s="1">
        <v>0</v>
      </c>
      <c r="AG35" s="1">
        <v>1</v>
      </c>
      <c r="AH35" s="1">
        <v>0</v>
      </c>
      <c r="AI35" s="1">
        <v>0</v>
      </c>
      <c r="AJ35" s="1">
        <v>1</v>
      </c>
      <c r="AK35" s="1">
        <v>0</v>
      </c>
      <c r="AL35" s="1">
        <v>13</v>
      </c>
      <c r="AM35" s="1">
        <v>0</v>
      </c>
      <c r="AN35" s="1">
        <v>1</v>
      </c>
      <c r="AO35" s="1">
        <v>1</v>
      </c>
      <c r="AP35" s="1">
        <v>3</v>
      </c>
      <c r="AQ35" s="1">
        <v>0</v>
      </c>
      <c r="AR35" s="1">
        <v>4</v>
      </c>
      <c r="AS35" s="1">
        <v>0</v>
      </c>
      <c r="AT35" s="1">
        <v>0</v>
      </c>
      <c r="AU35" s="1">
        <v>1</v>
      </c>
      <c r="AV35" s="1">
        <v>0</v>
      </c>
      <c r="AW35" s="1">
        <v>1</v>
      </c>
      <c r="AX35" s="1">
        <v>0</v>
      </c>
      <c r="AY35" s="1">
        <v>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2</v>
      </c>
      <c r="BG35" s="1">
        <v>0</v>
      </c>
      <c r="BH35" s="1">
        <v>0</v>
      </c>
      <c r="BI35" s="1">
        <v>0</v>
      </c>
      <c r="BJ35" s="1">
        <v>0</v>
      </c>
      <c r="BK35" s="1">
        <v>1</v>
      </c>
      <c r="BL35" s="1">
        <v>0</v>
      </c>
      <c r="BM35" s="1">
        <v>0</v>
      </c>
      <c r="BN35" s="1">
        <v>5</v>
      </c>
      <c r="BO35" s="1">
        <v>0</v>
      </c>
      <c r="BP35" s="1">
        <v>0</v>
      </c>
      <c r="BQ35" s="1">
        <v>5</v>
      </c>
      <c r="BR35" s="1">
        <v>29</v>
      </c>
      <c r="BS35" s="1">
        <v>0</v>
      </c>
      <c r="BT35" s="1">
        <v>0</v>
      </c>
      <c r="BU35" s="1">
        <v>1</v>
      </c>
      <c r="BV35" s="1">
        <v>1</v>
      </c>
      <c r="BW35" s="1">
        <v>1</v>
      </c>
      <c r="BX35" s="1">
        <v>6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1</v>
      </c>
      <c r="CE35" s="1">
        <v>0</v>
      </c>
      <c r="CF35" s="1">
        <v>1</v>
      </c>
      <c r="CG35" s="1">
        <v>0</v>
      </c>
      <c r="CH35" s="1">
        <v>0</v>
      </c>
      <c r="CI35" s="1">
        <v>4</v>
      </c>
      <c r="CJ35" s="1">
        <v>1</v>
      </c>
      <c r="CK35" s="1">
        <v>0</v>
      </c>
      <c r="CL35" s="1">
        <v>0</v>
      </c>
      <c r="CM35" s="1">
        <v>6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2</v>
      </c>
      <c r="CV35" s="1">
        <v>1</v>
      </c>
      <c r="CW35" s="1">
        <v>0</v>
      </c>
      <c r="CX35" s="1">
        <v>0</v>
      </c>
      <c r="CY35">
        <f t="shared" si="2"/>
        <v>165</v>
      </c>
      <c r="CZ35" t="s">
        <v>989</v>
      </c>
      <c r="DA35">
        <v>-3.42744841725162E-3</v>
      </c>
      <c r="DB35">
        <v>-0.65167663576389101</v>
      </c>
      <c r="DC35">
        <v>0.64506974372405601</v>
      </c>
      <c r="DD35">
        <v>1.2153536682382</v>
      </c>
      <c r="DE35">
        <v>4.4028611505049602</v>
      </c>
      <c r="DF35">
        <v>0.23975179545629499</v>
      </c>
      <c r="DG35">
        <v>0.37593750107585899</v>
      </c>
      <c r="DH35">
        <v>0.15015192077411901</v>
      </c>
      <c r="DI35">
        <v>0.25715713524616401</v>
      </c>
      <c r="DJ35">
        <v>9.4694751048138098E-2</v>
      </c>
      <c r="DK35">
        <v>0.173940796589302</v>
      </c>
    </row>
    <row r="36" spans="1:115" x14ac:dyDescent="0.25">
      <c r="A36" t="s">
        <v>990</v>
      </c>
      <c r="B36" t="s">
        <v>991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</v>
      </c>
      <c r="M36" s="1">
        <v>2</v>
      </c>
      <c r="N36" s="1">
        <v>1</v>
      </c>
      <c r="O36" s="1">
        <v>0</v>
      </c>
      <c r="P36" s="1">
        <v>0</v>
      </c>
      <c r="Q36" s="1">
        <v>0</v>
      </c>
      <c r="R36" s="1">
        <v>0</v>
      </c>
      <c r="S36" s="1">
        <v>1</v>
      </c>
      <c r="T36" s="1">
        <v>0</v>
      </c>
      <c r="U36" s="1">
        <v>0</v>
      </c>
      <c r="V36" s="1">
        <v>1</v>
      </c>
      <c r="W36" s="1">
        <v>2</v>
      </c>
      <c r="X36" s="1">
        <v>1</v>
      </c>
      <c r="Y36" s="1">
        <v>2</v>
      </c>
      <c r="Z36" s="1">
        <v>0</v>
      </c>
      <c r="AA36" s="1">
        <v>0</v>
      </c>
      <c r="AB36" s="1">
        <v>0</v>
      </c>
      <c r="AC36" s="1">
        <v>0</v>
      </c>
      <c r="AD36" s="1">
        <v>25</v>
      </c>
      <c r="AE36" s="1">
        <v>5</v>
      </c>
      <c r="AF36" s="1">
        <v>2</v>
      </c>
      <c r="AG36" s="1">
        <v>2</v>
      </c>
      <c r="AH36" s="1">
        <v>1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2</v>
      </c>
      <c r="AT36" s="1">
        <v>0</v>
      </c>
      <c r="AU36" s="1">
        <v>0</v>
      </c>
      <c r="AV36" s="1">
        <v>1</v>
      </c>
      <c r="AW36" s="1">
        <v>0</v>
      </c>
      <c r="AX36" s="1">
        <v>1</v>
      </c>
      <c r="AY36" s="1">
        <v>7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18</v>
      </c>
      <c r="BF36" s="1">
        <v>0</v>
      </c>
      <c r="BG36" s="1">
        <v>6</v>
      </c>
      <c r="BH36" s="1">
        <v>0</v>
      </c>
      <c r="BI36" s="1">
        <v>3</v>
      </c>
      <c r="BJ36" s="1">
        <v>8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13</v>
      </c>
      <c r="BR36" s="1">
        <v>0</v>
      </c>
      <c r="BS36" s="1">
        <v>0</v>
      </c>
      <c r="BT36" s="1">
        <v>0</v>
      </c>
      <c r="BU36" s="1">
        <v>1</v>
      </c>
      <c r="BV36" s="1">
        <v>0</v>
      </c>
      <c r="BW36" s="1">
        <v>0</v>
      </c>
      <c r="BX36" s="1">
        <v>7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5</v>
      </c>
      <c r="CJ36" s="1">
        <v>0</v>
      </c>
      <c r="CK36" s="1">
        <v>1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2</v>
      </c>
      <c r="CT36" s="1">
        <v>0</v>
      </c>
      <c r="CU36" s="1">
        <v>1</v>
      </c>
      <c r="CV36" s="1">
        <v>0</v>
      </c>
      <c r="CW36" s="1">
        <v>0</v>
      </c>
      <c r="CX36" s="1">
        <v>0</v>
      </c>
      <c r="CY36">
        <f t="shared" si="2"/>
        <v>125</v>
      </c>
      <c r="CZ36" t="s">
        <v>991</v>
      </c>
      <c r="DA36">
        <v>-0.39517797381230502</v>
      </c>
      <c r="DB36">
        <v>-0.85688872178578901</v>
      </c>
      <c r="DC36">
        <v>0.24485593402105299</v>
      </c>
      <c r="DD36">
        <v>1.2398196785106801</v>
      </c>
      <c r="DE36">
        <v>4.5043475795863896</v>
      </c>
      <c r="DF36">
        <v>0.24418006991654401</v>
      </c>
      <c r="DG36">
        <v>0.38375000100010698</v>
      </c>
      <c r="DH36">
        <v>0.15011530690489799</v>
      </c>
      <c r="DI36">
        <v>0.25838822517832299</v>
      </c>
      <c r="DJ36">
        <v>0.104834087755279</v>
      </c>
      <c r="DK36">
        <v>0.186928390426504</v>
      </c>
    </row>
    <row r="37" spans="1:115" x14ac:dyDescent="0.25">
      <c r="A37" t="s">
        <v>982</v>
      </c>
      <c r="B37" t="s">
        <v>983</v>
      </c>
      <c r="C37" s="1">
        <v>2</v>
      </c>
      <c r="D37" s="1">
        <v>3</v>
      </c>
      <c r="E37" s="1">
        <v>1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2</v>
      </c>
      <c r="N37" s="1">
        <v>0</v>
      </c>
      <c r="O37" s="1">
        <v>8</v>
      </c>
      <c r="P37" s="1">
        <v>6</v>
      </c>
      <c r="Q37" s="1">
        <v>0</v>
      </c>
      <c r="R37" s="1">
        <v>3</v>
      </c>
      <c r="S37" s="1">
        <v>0</v>
      </c>
      <c r="T37" s="1">
        <v>0</v>
      </c>
      <c r="U37" s="1">
        <v>1</v>
      </c>
      <c r="V37" s="1">
        <v>0</v>
      </c>
      <c r="W37" s="1">
        <v>0</v>
      </c>
      <c r="X37" s="1">
        <v>2</v>
      </c>
      <c r="Y37" s="1">
        <v>1</v>
      </c>
      <c r="Z37" s="1">
        <v>2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3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7</v>
      </c>
      <c r="AT37" s="1">
        <v>0</v>
      </c>
      <c r="AU37" s="1">
        <v>0</v>
      </c>
      <c r="AV37" s="1">
        <v>2</v>
      </c>
      <c r="AW37" s="1">
        <v>0</v>
      </c>
      <c r="AX37" s="1">
        <v>1</v>
      </c>
      <c r="AY37" s="1">
        <v>0</v>
      </c>
      <c r="AZ37" s="1">
        <v>0</v>
      </c>
      <c r="BA37" s="1">
        <v>0</v>
      </c>
      <c r="BB37" s="1">
        <v>0</v>
      </c>
      <c r="BC37" s="1">
        <v>9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6</v>
      </c>
      <c r="BK37" s="1">
        <v>0</v>
      </c>
      <c r="BL37" s="1">
        <v>82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1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22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2</v>
      </c>
      <c r="CP37" s="1">
        <v>0</v>
      </c>
      <c r="CQ37" s="1">
        <v>0</v>
      </c>
      <c r="CR37" s="1">
        <v>0</v>
      </c>
      <c r="CS37" s="1">
        <v>0</v>
      </c>
      <c r="CT37" s="1">
        <v>14</v>
      </c>
      <c r="CU37" s="1">
        <v>0</v>
      </c>
      <c r="CV37" s="1">
        <v>1</v>
      </c>
      <c r="CW37" s="1">
        <v>0</v>
      </c>
      <c r="CX37" s="1">
        <v>18</v>
      </c>
      <c r="CY37">
        <f t="shared" si="2"/>
        <v>201</v>
      </c>
      <c r="CZ37" t="s">
        <v>983</v>
      </c>
      <c r="DA37">
        <v>-0.40131817128840802</v>
      </c>
      <c r="DB37">
        <v>-0.88062654415531405</v>
      </c>
      <c r="DC37">
        <v>0.155181584430828</v>
      </c>
      <c r="DD37">
        <v>1.2736225199195601</v>
      </c>
      <c r="DE37">
        <v>4.63946364149243</v>
      </c>
      <c r="DF37">
        <v>0.25162423983129401</v>
      </c>
      <c r="DG37">
        <v>0.37175882648349201</v>
      </c>
      <c r="DH37">
        <v>8.3843462381171699E-2</v>
      </c>
      <c r="DI37">
        <v>0.17071408942251201</v>
      </c>
      <c r="DJ37">
        <v>8.9751217208590903E-2</v>
      </c>
      <c r="DK37">
        <v>0.16621952973894299</v>
      </c>
    </row>
    <row r="38" spans="1:115" x14ac:dyDescent="0.25">
      <c r="A38" t="s">
        <v>1000</v>
      </c>
      <c r="B38" t="s">
        <v>1001</v>
      </c>
      <c r="C38" s="1">
        <v>2</v>
      </c>
      <c r="D38" s="1">
        <v>1</v>
      </c>
      <c r="E38" s="1">
        <v>10</v>
      </c>
      <c r="F38" s="1">
        <v>5</v>
      </c>
      <c r="G38" s="1">
        <v>0</v>
      </c>
      <c r="H38" s="1">
        <v>1</v>
      </c>
      <c r="I38" s="1">
        <v>33</v>
      </c>
      <c r="J38" s="1">
        <v>0</v>
      </c>
      <c r="K38" s="1">
        <v>0</v>
      </c>
      <c r="L38" s="1">
        <v>4</v>
      </c>
      <c r="M38" s="1">
        <v>0</v>
      </c>
      <c r="N38" s="1">
        <v>0</v>
      </c>
      <c r="O38" s="1">
        <v>0</v>
      </c>
      <c r="P38" s="1">
        <v>9</v>
      </c>
      <c r="Q38" s="1">
        <v>4</v>
      </c>
      <c r="R38" s="1">
        <v>5</v>
      </c>
      <c r="S38" s="1">
        <v>0</v>
      </c>
      <c r="T38" s="1">
        <v>3</v>
      </c>
      <c r="U38" s="1">
        <v>0</v>
      </c>
      <c r="V38" s="1">
        <v>1</v>
      </c>
      <c r="W38" s="1">
        <v>1</v>
      </c>
      <c r="X38" s="1">
        <v>4</v>
      </c>
      <c r="Y38" s="1">
        <v>0</v>
      </c>
      <c r="Z38" s="1">
        <v>0</v>
      </c>
      <c r="AA38" s="1">
        <v>0</v>
      </c>
      <c r="AB38" s="1">
        <v>3</v>
      </c>
      <c r="AC38" s="1">
        <v>0</v>
      </c>
      <c r="AD38" s="1">
        <v>9</v>
      </c>
      <c r="AE38" s="1">
        <v>0</v>
      </c>
      <c r="AF38" s="1">
        <v>0</v>
      </c>
      <c r="AG38" s="1">
        <v>1</v>
      </c>
      <c r="AH38" s="1">
        <v>1</v>
      </c>
      <c r="AI38" s="1">
        <v>6</v>
      </c>
      <c r="AJ38" s="1">
        <v>1</v>
      </c>
      <c r="AK38" s="1">
        <v>0</v>
      </c>
      <c r="AL38" s="1">
        <v>2</v>
      </c>
      <c r="AM38" s="1">
        <v>4</v>
      </c>
      <c r="AN38" s="1">
        <v>19</v>
      </c>
      <c r="AO38" s="1">
        <v>1</v>
      </c>
      <c r="AP38" s="1">
        <v>0</v>
      </c>
      <c r="AQ38" s="1">
        <v>2</v>
      </c>
      <c r="AR38" s="1">
        <v>0</v>
      </c>
      <c r="AS38" s="1">
        <v>15</v>
      </c>
      <c r="AT38" s="1">
        <v>2</v>
      </c>
      <c r="AU38" s="1">
        <v>3</v>
      </c>
      <c r="AV38" s="1">
        <v>2</v>
      </c>
      <c r="AW38" s="1">
        <v>2</v>
      </c>
      <c r="AX38" s="1">
        <v>6</v>
      </c>
      <c r="AY38" s="1">
        <v>26</v>
      </c>
      <c r="AZ38" s="1">
        <v>3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4</v>
      </c>
      <c r="BG38" s="1">
        <v>15</v>
      </c>
      <c r="BH38" s="1">
        <v>0</v>
      </c>
      <c r="BI38" s="1">
        <v>2</v>
      </c>
      <c r="BJ38" s="1">
        <v>0</v>
      </c>
      <c r="BK38" s="1">
        <v>11</v>
      </c>
      <c r="BL38" s="1">
        <v>0</v>
      </c>
      <c r="BM38" s="1">
        <v>0</v>
      </c>
      <c r="BN38" s="1">
        <v>4</v>
      </c>
      <c r="BO38" s="1">
        <v>0</v>
      </c>
      <c r="BP38" s="1">
        <v>0</v>
      </c>
      <c r="BQ38" s="1">
        <v>10</v>
      </c>
      <c r="BR38" s="1">
        <v>4</v>
      </c>
      <c r="BS38" s="1">
        <v>1</v>
      </c>
      <c r="BT38" s="1">
        <v>1</v>
      </c>
      <c r="BU38" s="1">
        <v>2</v>
      </c>
      <c r="BV38" s="1">
        <v>4</v>
      </c>
      <c r="BW38" s="1">
        <v>1</v>
      </c>
      <c r="BX38" s="1">
        <v>11</v>
      </c>
      <c r="BY38" s="1">
        <v>0</v>
      </c>
      <c r="BZ38" s="1">
        <v>0</v>
      </c>
      <c r="CA38" s="1">
        <v>0</v>
      </c>
      <c r="CB38" s="1">
        <v>5</v>
      </c>
      <c r="CC38" s="1">
        <v>0</v>
      </c>
      <c r="CD38" s="1">
        <v>5</v>
      </c>
      <c r="CE38" s="1">
        <v>1</v>
      </c>
      <c r="CF38" s="1">
        <v>3</v>
      </c>
      <c r="CG38" s="1">
        <v>0</v>
      </c>
      <c r="CH38" s="1">
        <v>0</v>
      </c>
      <c r="CI38" s="1">
        <v>9</v>
      </c>
      <c r="CJ38" s="1">
        <v>2</v>
      </c>
      <c r="CK38" s="1">
        <v>1</v>
      </c>
      <c r="CL38" s="1">
        <v>6</v>
      </c>
      <c r="CM38" s="1">
        <v>2</v>
      </c>
      <c r="CN38" s="1">
        <v>1</v>
      </c>
      <c r="CO38" s="1">
        <v>1</v>
      </c>
      <c r="CP38" s="1">
        <v>0</v>
      </c>
      <c r="CQ38" s="1">
        <v>0</v>
      </c>
      <c r="CR38" s="1">
        <v>50</v>
      </c>
      <c r="CS38" s="1">
        <v>0</v>
      </c>
      <c r="CT38" s="1">
        <v>1</v>
      </c>
      <c r="CU38" s="1">
        <v>1</v>
      </c>
      <c r="CV38" s="1">
        <v>1</v>
      </c>
      <c r="CW38" s="1">
        <v>2</v>
      </c>
      <c r="CX38" s="1">
        <v>0</v>
      </c>
      <c r="CY38">
        <f t="shared" si="2"/>
        <v>352</v>
      </c>
      <c r="CZ38" t="s">
        <v>1001</v>
      </c>
      <c r="DA38">
        <v>1.2636757067711299</v>
      </c>
      <c r="DB38">
        <v>0.78471797896954798</v>
      </c>
      <c r="DC38">
        <v>1.84813363638668</v>
      </c>
      <c r="DD38">
        <v>1.14155551795961</v>
      </c>
      <c r="DE38">
        <v>3.9399522760165802</v>
      </c>
      <c r="DF38">
        <v>0.25248246866423901</v>
      </c>
      <c r="DG38">
        <v>0.36343750120093499</v>
      </c>
      <c r="DH38">
        <v>0.105087259225598</v>
      </c>
      <c r="DI38">
        <v>0.20808949261149301</v>
      </c>
      <c r="DJ38">
        <v>5.0084529572472301E-2</v>
      </c>
      <c r="DK38">
        <v>0.116142485716748</v>
      </c>
    </row>
    <row r="39" spans="1:115" x14ac:dyDescent="0.25">
      <c r="A39" t="s">
        <v>998</v>
      </c>
      <c r="B39" t="s">
        <v>999</v>
      </c>
      <c r="C39" s="1">
        <v>18</v>
      </c>
      <c r="D39" s="1">
        <v>8</v>
      </c>
      <c r="E39" s="1">
        <v>3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1</v>
      </c>
      <c r="O39" s="1">
        <v>2</v>
      </c>
      <c r="P39" s="1">
        <v>1</v>
      </c>
      <c r="Q39" s="1">
        <v>1</v>
      </c>
      <c r="R39" s="1">
        <v>0</v>
      </c>
      <c r="S39" s="1">
        <v>1</v>
      </c>
      <c r="T39" s="1">
        <v>1</v>
      </c>
      <c r="U39" s="1">
        <v>0</v>
      </c>
      <c r="V39" s="1">
        <v>0</v>
      </c>
      <c r="W39" s="1">
        <v>0</v>
      </c>
      <c r="X39" s="1">
        <v>0</v>
      </c>
      <c r="Y39" s="1">
        <v>1</v>
      </c>
      <c r="Z39" s="1">
        <v>0</v>
      </c>
      <c r="AA39" s="1">
        <v>0</v>
      </c>
      <c r="AB39" s="1">
        <v>0</v>
      </c>
      <c r="AC39" s="1">
        <v>0</v>
      </c>
      <c r="AD39" s="1">
        <v>2</v>
      </c>
      <c r="AE39" s="1">
        <v>0</v>
      </c>
      <c r="AF39" s="1">
        <v>1</v>
      </c>
      <c r="AG39" s="1">
        <v>0</v>
      </c>
      <c r="AH39" s="1">
        <v>0</v>
      </c>
      <c r="AI39" s="1">
        <v>1</v>
      </c>
      <c r="AJ39" s="1">
        <v>0</v>
      </c>
      <c r="AK39" s="1">
        <v>0</v>
      </c>
      <c r="AL39" s="1">
        <v>1</v>
      </c>
      <c r="AM39" s="1">
        <v>0</v>
      </c>
      <c r="AN39" s="1">
        <v>0</v>
      </c>
      <c r="AO39" s="1">
        <v>1</v>
      </c>
      <c r="AP39" s="1">
        <v>0</v>
      </c>
      <c r="AQ39" s="1">
        <v>0</v>
      </c>
      <c r="AR39" s="1">
        <v>0</v>
      </c>
      <c r="AS39" s="1">
        <v>6</v>
      </c>
      <c r="AT39" s="1">
        <v>0</v>
      </c>
      <c r="AU39" s="1">
        <v>0</v>
      </c>
      <c r="AV39" s="1">
        <v>1</v>
      </c>
      <c r="AW39" s="1">
        <v>2</v>
      </c>
      <c r="AX39" s="1">
        <v>0</v>
      </c>
      <c r="AY39" s="1">
        <v>0</v>
      </c>
      <c r="AZ39" s="1">
        <v>2</v>
      </c>
      <c r="BA39" s="1">
        <v>0</v>
      </c>
      <c r="BB39" s="1">
        <v>143</v>
      </c>
      <c r="BC39" s="1">
        <v>0</v>
      </c>
      <c r="BD39" s="1">
        <v>0</v>
      </c>
      <c r="BE39" s="1">
        <v>0</v>
      </c>
      <c r="BF39" s="1">
        <v>0</v>
      </c>
      <c r="BG39" s="1">
        <v>2</v>
      </c>
      <c r="BH39" s="1">
        <v>0</v>
      </c>
      <c r="BI39" s="1">
        <v>0</v>
      </c>
      <c r="BJ39" s="1">
        <v>0</v>
      </c>
      <c r="BK39" s="1">
        <v>0</v>
      </c>
      <c r="BL39" s="1">
        <v>1</v>
      </c>
      <c r="BM39" s="1">
        <v>1</v>
      </c>
      <c r="BN39" s="1">
        <v>0</v>
      </c>
      <c r="BO39" s="1">
        <v>0</v>
      </c>
      <c r="BP39" s="1">
        <v>0</v>
      </c>
      <c r="BQ39" s="1">
        <v>8</v>
      </c>
      <c r="BR39" s="1">
        <v>0</v>
      </c>
      <c r="BS39" s="1">
        <v>0</v>
      </c>
      <c r="BT39" s="1">
        <v>0</v>
      </c>
      <c r="BU39" s="1">
        <v>4</v>
      </c>
      <c r="BV39" s="1">
        <v>1</v>
      </c>
      <c r="BW39" s="1">
        <v>0</v>
      </c>
      <c r="BX39" s="1">
        <v>7</v>
      </c>
      <c r="BY39" s="1">
        <v>0</v>
      </c>
      <c r="BZ39" s="1">
        <v>32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5</v>
      </c>
      <c r="CG39" s="1">
        <v>0</v>
      </c>
      <c r="CH39" s="1">
        <v>1</v>
      </c>
      <c r="CI39" s="1">
        <v>0</v>
      </c>
      <c r="CJ39" s="1">
        <v>1</v>
      </c>
      <c r="CK39" s="1">
        <v>0</v>
      </c>
      <c r="CL39" s="1">
        <v>0</v>
      </c>
      <c r="CM39" s="1">
        <v>1</v>
      </c>
      <c r="CN39" s="1">
        <v>2</v>
      </c>
      <c r="CO39" s="1">
        <v>1</v>
      </c>
      <c r="CP39" s="1">
        <v>1</v>
      </c>
      <c r="CQ39" s="1">
        <v>0</v>
      </c>
      <c r="CR39" s="1">
        <v>0</v>
      </c>
      <c r="CS39" s="1">
        <v>0</v>
      </c>
      <c r="CT39" s="1">
        <v>1</v>
      </c>
      <c r="CU39" s="1">
        <v>2</v>
      </c>
      <c r="CV39" s="1">
        <v>1</v>
      </c>
      <c r="CW39" s="1">
        <v>0</v>
      </c>
      <c r="CX39" s="1">
        <v>0</v>
      </c>
      <c r="CY39">
        <f t="shared" si="2"/>
        <v>272</v>
      </c>
      <c r="CZ39" t="s">
        <v>999</v>
      </c>
      <c r="DA39">
        <v>-7.1960968767822694E-2</v>
      </c>
      <c r="DB39">
        <v>-0.77478615665945205</v>
      </c>
      <c r="DC39">
        <v>0.76689126870075597</v>
      </c>
      <c r="DD39">
        <v>1.6356225957189401</v>
      </c>
      <c r="DE39">
        <v>4.4333325672946096</v>
      </c>
      <c r="DF39">
        <v>0.31699334519017602</v>
      </c>
      <c r="DG39">
        <v>0.33770696804830302</v>
      </c>
      <c r="DH39">
        <v>4.0056310595843497E-2</v>
      </c>
      <c r="DI39">
        <v>0.105143403827685</v>
      </c>
      <c r="DJ39">
        <v>2.1769926627913098E-2</v>
      </c>
      <c r="DK39">
        <v>6.0990921152233001E-2</v>
      </c>
    </row>
    <row r="40" spans="1:115" x14ac:dyDescent="0.25">
      <c r="A40" t="s">
        <v>1002</v>
      </c>
      <c r="B40" t="s">
        <v>1003</v>
      </c>
      <c r="C40" s="1">
        <v>0</v>
      </c>
      <c r="D40" s="1">
        <v>2</v>
      </c>
      <c r="E40" s="1">
        <v>0</v>
      </c>
      <c r="F40" s="1">
        <v>6</v>
      </c>
      <c r="G40" s="1">
        <v>0</v>
      </c>
      <c r="H40" s="1">
        <v>0</v>
      </c>
      <c r="I40" s="1">
        <v>0</v>
      </c>
      <c r="J40" s="1">
        <v>0</v>
      </c>
      <c r="K40" s="1">
        <v>1</v>
      </c>
      <c r="L40" s="1">
        <v>2</v>
      </c>
      <c r="M40" s="1">
        <v>3</v>
      </c>
      <c r="N40" s="1">
        <v>0</v>
      </c>
      <c r="O40" s="1">
        <v>5</v>
      </c>
      <c r="P40" s="1">
        <v>15</v>
      </c>
      <c r="Q40" s="1">
        <v>0</v>
      </c>
      <c r="R40" s="1">
        <v>3</v>
      </c>
      <c r="S40" s="1">
        <v>4</v>
      </c>
      <c r="T40" s="1">
        <v>0</v>
      </c>
      <c r="U40" s="1">
        <v>0</v>
      </c>
      <c r="V40" s="1">
        <v>0</v>
      </c>
      <c r="W40" s="1">
        <v>0</v>
      </c>
      <c r="X40" s="1">
        <v>4</v>
      </c>
      <c r="Y40" s="1">
        <v>0</v>
      </c>
      <c r="Z40" s="1">
        <v>1</v>
      </c>
      <c r="AA40" s="1">
        <v>1</v>
      </c>
      <c r="AB40" s="1">
        <v>2</v>
      </c>
      <c r="AC40" s="1">
        <v>0</v>
      </c>
      <c r="AD40" s="1">
        <v>17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1</v>
      </c>
      <c r="AM40" s="1">
        <v>3</v>
      </c>
      <c r="AN40" s="1">
        <v>1</v>
      </c>
      <c r="AO40" s="1">
        <v>4</v>
      </c>
      <c r="AP40" s="1">
        <v>0</v>
      </c>
      <c r="AQ40" s="1">
        <v>2</v>
      </c>
      <c r="AR40" s="1">
        <v>1</v>
      </c>
      <c r="AS40" s="1">
        <v>14</v>
      </c>
      <c r="AT40" s="1">
        <v>1</v>
      </c>
      <c r="AU40" s="1">
        <v>3</v>
      </c>
      <c r="AV40" s="1">
        <v>2</v>
      </c>
      <c r="AW40" s="1">
        <v>1</v>
      </c>
      <c r="AX40" s="1">
        <v>5</v>
      </c>
      <c r="AY40" s="1">
        <v>11</v>
      </c>
      <c r="AZ40" s="1">
        <v>0</v>
      </c>
      <c r="BA40" s="1">
        <v>0</v>
      </c>
      <c r="BB40" s="1">
        <v>1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3</v>
      </c>
      <c r="BK40" s="1">
        <v>68</v>
      </c>
      <c r="BL40" s="1">
        <v>0</v>
      </c>
      <c r="BM40" s="1">
        <v>0</v>
      </c>
      <c r="BN40" s="1">
        <v>3</v>
      </c>
      <c r="BO40" s="1">
        <v>2</v>
      </c>
      <c r="BP40" s="1">
        <v>0</v>
      </c>
      <c r="BQ40" s="1">
        <v>0</v>
      </c>
      <c r="BR40" s="1">
        <v>2</v>
      </c>
      <c r="BS40" s="1">
        <v>0</v>
      </c>
      <c r="BT40" s="1">
        <v>4</v>
      </c>
      <c r="BU40" s="1">
        <v>7</v>
      </c>
      <c r="BV40" s="1">
        <v>4</v>
      </c>
      <c r="BW40" s="1">
        <v>2</v>
      </c>
      <c r="BX40" s="1">
        <v>0</v>
      </c>
      <c r="BY40" s="1">
        <v>0</v>
      </c>
      <c r="BZ40" s="1">
        <v>1</v>
      </c>
      <c r="CA40" s="1">
        <v>0</v>
      </c>
      <c r="CB40" s="1">
        <v>8</v>
      </c>
      <c r="CC40" s="1">
        <v>0</v>
      </c>
      <c r="CD40" s="1">
        <v>1</v>
      </c>
      <c r="CE40" s="1">
        <v>0</v>
      </c>
      <c r="CF40" s="1">
        <v>0</v>
      </c>
      <c r="CG40" s="1">
        <v>3</v>
      </c>
      <c r="CH40" s="1">
        <v>3</v>
      </c>
      <c r="CI40" s="1">
        <v>0</v>
      </c>
      <c r="CJ40" s="1">
        <v>0</v>
      </c>
      <c r="CK40" s="1">
        <v>3</v>
      </c>
      <c r="CL40" s="1">
        <v>12</v>
      </c>
      <c r="CM40" s="1">
        <v>0</v>
      </c>
      <c r="CN40" s="1">
        <v>0</v>
      </c>
      <c r="CO40" s="1">
        <v>2</v>
      </c>
      <c r="CP40" s="1">
        <v>0</v>
      </c>
      <c r="CQ40" s="1">
        <v>5</v>
      </c>
      <c r="CR40" s="1">
        <v>0</v>
      </c>
      <c r="CS40" s="1">
        <v>1</v>
      </c>
      <c r="CT40" s="1">
        <v>0</v>
      </c>
      <c r="CU40" s="1">
        <v>15</v>
      </c>
      <c r="CV40" s="1">
        <v>2</v>
      </c>
      <c r="CW40" s="1">
        <v>7</v>
      </c>
      <c r="CX40" s="1">
        <v>1</v>
      </c>
      <c r="CY40">
        <f t="shared" si="2"/>
        <v>275</v>
      </c>
      <c r="CZ40" t="s">
        <v>1003</v>
      </c>
      <c r="DA40">
        <v>0.77785118643650497</v>
      </c>
      <c r="DB40">
        <v>0.173258750706897</v>
      </c>
      <c r="DC40">
        <v>1.5326891929903499</v>
      </c>
      <c r="DD40">
        <v>1.5592186725053001</v>
      </c>
      <c r="DE40">
        <v>4.1519665446832201</v>
      </c>
      <c r="DF40">
        <v>0.33557076513380801</v>
      </c>
      <c r="DG40">
        <v>0.33750000147860598</v>
      </c>
      <c r="DH40">
        <v>4.9233030200573201E-2</v>
      </c>
      <c r="DI40">
        <v>0.12208526946959899</v>
      </c>
      <c r="DJ40">
        <v>1.8482561740116501E-2</v>
      </c>
      <c r="DK40">
        <v>5.3118623024865197E-2</v>
      </c>
    </row>
    <row r="116" spans="1:2" x14ac:dyDescent="0.25">
      <c r="A116" s="6"/>
      <c r="B116" s="6"/>
    </row>
  </sheetData>
  <sortState xmlns:xlrd2="http://schemas.microsoft.com/office/spreadsheetml/2017/richdata2" ref="A14:DK40">
    <sortCondition ref="DF14:DF40"/>
  </sortState>
  <conditionalFormatting sqref="C2:CX2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X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X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X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X10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CX1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X1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CX15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X1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CX1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X1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CX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CX2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X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CX2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X2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CX2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CX25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CX2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CX2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CX2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X2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CX3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X3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CX3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X33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CX3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CX3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X3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CX3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X38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CX3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CX4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X4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X4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X4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CX4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CX4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X4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7:CX4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8:CX4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CX4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CX5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:CX5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:CX5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X5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:CX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CX5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CX5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CX5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8:CX5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:CX5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X6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1:CX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2:CX6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X6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CX6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CX6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CX6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7:CX6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8:CX6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:CX6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CX7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CX7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2:CX7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46CB8-717C-4C55-B9B2-5953266F743C}">
  <sheetPr codeName="Sheet7"/>
  <dimension ref="A1:DT45"/>
  <sheetViews>
    <sheetView workbookViewId="0">
      <selection activeCell="DC25" sqref="DC25"/>
    </sheetView>
  </sheetViews>
  <sheetFormatPr defaultRowHeight="15" x14ac:dyDescent="0.25"/>
  <cols>
    <col min="1" max="1" width="34.28515625" customWidth="1"/>
    <col min="2" max="2" width="20.140625" customWidth="1"/>
    <col min="3" max="102" width="1.28515625" customWidth="1"/>
    <col min="121" max="121" width="10" customWidth="1"/>
  </cols>
  <sheetData>
    <row r="1" spans="1:124" x14ac:dyDescent="0.25">
      <c r="A1" t="s">
        <v>1285</v>
      </c>
      <c r="C1" s="1" t="s">
        <v>25</v>
      </c>
      <c r="D1" s="1" t="s">
        <v>1</v>
      </c>
      <c r="E1" s="1" t="s">
        <v>2</v>
      </c>
      <c r="F1" s="1" t="s">
        <v>26</v>
      </c>
      <c r="G1" s="1" t="s">
        <v>3</v>
      </c>
      <c r="H1" s="1" t="s">
        <v>4</v>
      </c>
      <c r="I1" s="1" t="s">
        <v>5</v>
      </c>
      <c r="J1" s="1" t="s">
        <v>27</v>
      </c>
      <c r="K1" s="1" t="s">
        <v>28</v>
      </c>
      <c r="L1" s="1" t="s">
        <v>6</v>
      </c>
      <c r="M1" s="1" t="s">
        <v>29</v>
      </c>
      <c r="N1" s="1" t="s">
        <v>7</v>
      </c>
      <c r="O1" s="1" t="s">
        <v>8</v>
      </c>
      <c r="P1" s="1" t="s">
        <v>30</v>
      </c>
      <c r="Q1" s="1" t="s">
        <v>9</v>
      </c>
      <c r="R1" s="1" t="s">
        <v>10</v>
      </c>
      <c r="S1" s="1" t="s">
        <v>31</v>
      </c>
      <c r="T1" s="1" t="s">
        <v>32</v>
      </c>
      <c r="U1" s="1" t="s">
        <v>11</v>
      </c>
      <c r="V1" s="1" t="s">
        <v>33</v>
      </c>
      <c r="W1" s="1" t="s">
        <v>12</v>
      </c>
      <c r="X1" s="1" t="s">
        <v>34</v>
      </c>
      <c r="Y1" s="1" t="s">
        <v>13</v>
      </c>
      <c r="Z1" s="1" t="s">
        <v>14</v>
      </c>
      <c r="AA1" s="1" t="s">
        <v>35</v>
      </c>
      <c r="AB1" s="1" t="s">
        <v>15</v>
      </c>
      <c r="AC1" s="1" t="s">
        <v>36</v>
      </c>
      <c r="AD1" s="1" t="s">
        <v>37</v>
      </c>
      <c r="AE1" s="1" t="s">
        <v>16</v>
      </c>
      <c r="AF1" s="1" t="s">
        <v>17</v>
      </c>
      <c r="AG1" s="1" t="s">
        <v>38</v>
      </c>
      <c r="AH1" s="1" t="s">
        <v>39</v>
      </c>
      <c r="AI1" s="1" t="s">
        <v>40</v>
      </c>
      <c r="AJ1" s="1" t="s">
        <v>18</v>
      </c>
      <c r="AK1" s="1" t="s">
        <v>41</v>
      </c>
      <c r="AL1" s="1" t="s">
        <v>19</v>
      </c>
      <c r="AM1" s="1" t="s">
        <v>20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21</v>
      </c>
      <c r="AV1" s="1" t="s">
        <v>49</v>
      </c>
      <c r="AW1" s="1" t="s">
        <v>50</v>
      </c>
      <c r="AX1" s="1" t="s">
        <v>22</v>
      </c>
      <c r="AY1" s="1" t="s">
        <v>23</v>
      </c>
      <c r="AZ1" s="1" t="s">
        <v>24</v>
      </c>
      <c r="BA1" s="1" t="s">
        <v>75</v>
      </c>
      <c r="BB1" s="1" t="s">
        <v>51</v>
      </c>
      <c r="BC1" s="1" t="s">
        <v>52</v>
      </c>
      <c r="BD1" s="1" t="s">
        <v>76</v>
      </c>
      <c r="BE1" s="1" t="s">
        <v>53</v>
      </c>
      <c r="BF1" s="1" t="s">
        <v>54</v>
      </c>
      <c r="BG1" s="1" t="s">
        <v>55</v>
      </c>
      <c r="BH1" s="1" t="s">
        <v>56</v>
      </c>
      <c r="BI1" s="1" t="s">
        <v>77</v>
      </c>
      <c r="BJ1" s="1" t="s">
        <v>78</v>
      </c>
      <c r="BK1" s="1" t="s">
        <v>57</v>
      </c>
      <c r="BL1" s="1" t="s">
        <v>79</v>
      </c>
      <c r="BM1" s="1" t="s">
        <v>58</v>
      </c>
      <c r="BN1" s="1" t="s">
        <v>80</v>
      </c>
      <c r="BO1" s="1" t="s">
        <v>59</v>
      </c>
      <c r="BP1" s="1" t="s">
        <v>60</v>
      </c>
      <c r="BQ1" s="1" t="s">
        <v>61</v>
      </c>
      <c r="BR1" s="1" t="s">
        <v>81</v>
      </c>
      <c r="BS1" s="1" t="s">
        <v>82</v>
      </c>
      <c r="BT1" s="1" t="s">
        <v>83</v>
      </c>
      <c r="BU1" s="1" t="s">
        <v>62</v>
      </c>
      <c r="BV1" s="1" t="s">
        <v>84</v>
      </c>
      <c r="BW1" s="1" t="s">
        <v>63</v>
      </c>
      <c r="BX1" s="1" t="s">
        <v>64</v>
      </c>
      <c r="BY1" s="1" t="s">
        <v>65</v>
      </c>
      <c r="BZ1" s="1" t="s">
        <v>85</v>
      </c>
      <c r="CA1" s="1" t="s">
        <v>86</v>
      </c>
      <c r="CB1" s="1" t="s">
        <v>66</v>
      </c>
      <c r="CC1" s="1" t="s">
        <v>67</v>
      </c>
      <c r="CD1" s="1" t="s">
        <v>87</v>
      </c>
      <c r="CE1" s="1" t="s">
        <v>88</v>
      </c>
      <c r="CF1" s="1" t="s">
        <v>89</v>
      </c>
      <c r="CG1" s="1" t="s">
        <v>90</v>
      </c>
      <c r="CH1" s="1" t="s">
        <v>91</v>
      </c>
      <c r="CI1" s="1" t="s">
        <v>68</v>
      </c>
      <c r="CJ1" s="1" t="s">
        <v>92</v>
      </c>
      <c r="CK1" s="1" t="s">
        <v>69</v>
      </c>
      <c r="CL1" s="1" t="s">
        <v>93</v>
      </c>
      <c r="CM1" s="1" t="s">
        <v>70</v>
      </c>
      <c r="CN1" s="1" t="s">
        <v>94</v>
      </c>
      <c r="CO1" s="1" t="s">
        <v>95</v>
      </c>
      <c r="CP1" s="1" t="s">
        <v>96</v>
      </c>
      <c r="CQ1" s="1" t="s">
        <v>97</v>
      </c>
      <c r="CR1" s="1" t="s">
        <v>98</v>
      </c>
      <c r="CS1" s="1" t="s">
        <v>71</v>
      </c>
      <c r="CT1" s="1" t="s">
        <v>72</v>
      </c>
      <c r="CU1" s="1" t="s">
        <v>99</v>
      </c>
      <c r="CV1" s="1" t="s">
        <v>100</v>
      </c>
      <c r="CW1" s="1" t="s">
        <v>73</v>
      </c>
      <c r="CX1" s="1" t="s">
        <v>74</v>
      </c>
      <c r="DQ1" t="s">
        <v>1195</v>
      </c>
    </row>
    <row r="2" spans="1:124" x14ac:dyDescent="0.25">
      <c r="A2" t="s">
        <v>1294</v>
      </c>
      <c r="C2" s="3" t="s">
        <v>102</v>
      </c>
      <c r="D2" s="3" t="s">
        <v>102</v>
      </c>
      <c r="E2" s="3" t="s">
        <v>102</v>
      </c>
      <c r="F2" s="3" t="s">
        <v>102</v>
      </c>
      <c r="G2" s="3" t="s">
        <v>102</v>
      </c>
      <c r="H2" s="3" t="s">
        <v>102</v>
      </c>
      <c r="I2" s="3" t="s">
        <v>102</v>
      </c>
      <c r="J2" s="3" t="s">
        <v>102</v>
      </c>
      <c r="K2" s="3" t="s">
        <v>102</v>
      </c>
      <c r="L2" s="3" t="s">
        <v>102</v>
      </c>
      <c r="M2" s="3" t="s">
        <v>102</v>
      </c>
      <c r="N2" s="3" t="s">
        <v>102</v>
      </c>
      <c r="O2" s="3" t="s">
        <v>102</v>
      </c>
      <c r="P2" s="3" t="s">
        <v>102</v>
      </c>
      <c r="Q2" s="3" t="s">
        <v>102</v>
      </c>
      <c r="R2" s="3" t="s">
        <v>102</v>
      </c>
      <c r="S2" s="3" t="s">
        <v>102</v>
      </c>
      <c r="T2" s="3" t="s">
        <v>102</v>
      </c>
      <c r="U2" s="3" t="s">
        <v>102</v>
      </c>
      <c r="V2" s="3" t="s">
        <v>102</v>
      </c>
      <c r="W2" s="3" t="s">
        <v>102</v>
      </c>
      <c r="X2" s="3" t="s">
        <v>102</v>
      </c>
      <c r="Y2" s="3" t="s">
        <v>102</v>
      </c>
      <c r="Z2" s="3" t="s">
        <v>102</v>
      </c>
      <c r="AA2" s="3" t="s">
        <v>102</v>
      </c>
      <c r="AB2" s="3" t="s">
        <v>102</v>
      </c>
      <c r="AC2" s="3" t="s">
        <v>102</v>
      </c>
      <c r="AD2" s="3" t="s">
        <v>102</v>
      </c>
      <c r="AE2" s="3" t="s">
        <v>102</v>
      </c>
      <c r="AF2" s="3" t="s">
        <v>102</v>
      </c>
      <c r="AG2" s="3" t="s">
        <v>102</v>
      </c>
      <c r="AH2" s="3" t="s">
        <v>102</v>
      </c>
      <c r="AI2" s="3" t="s">
        <v>102</v>
      </c>
      <c r="AJ2" s="3" t="s">
        <v>102</v>
      </c>
      <c r="AK2" s="3" t="s">
        <v>102</v>
      </c>
      <c r="AL2" s="3" t="s">
        <v>102</v>
      </c>
      <c r="AM2" s="3" t="s">
        <v>102</v>
      </c>
      <c r="AN2" s="3" t="s">
        <v>102</v>
      </c>
      <c r="AO2" s="3" t="s">
        <v>102</v>
      </c>
      <c r="AP2" s="3" t="s">
        <v>102</v>
      </c>
      <c r="AQ2" s="3" t="s">
        <v>102</v>
      </c>
      <c r="AR2" s="3" t="s">
        <v>102</v>
      </c>
      <c r="AS2" s="3" t="s">
        <v>102</v>
      </c>
      <c r="AT2" s="3" t="s">
        <v>102</v>
      </c>
      <c r="AU2" s="3" t="s">
        <v>102</v>
      </c>
      <c r="AV2" s="3" t="s">
        <v>102</v>
      </c>
      <c r="AW2" s="3" t="s">
        <v>102</v>
      </c>
      <c r="AX2" s="3" t="s">
        <v>102</v>
      </c>
      <c r="AY2" s="3" t="s">
        <v>102</v>
      </c>
      <c r="AZ2" s="3" t="s">
        <v>102</v>
      </c>
      <c r="BA2" s="3" t="s">
        <v>103</v>
      </c>
      <c r="BB2" s="3" t="s">
        <v>103</v>
      </c>
      <c r="BC2" s="3" t="s">
        <v>103</v>
      </c>
      <c r="BD2" s="3" t="s">
        <v>103</v>
      </c>
      <c r="BE2" s="3" t="s">
        <v>103</v>
      </c>
      <c r="BF2" s="3" t="s">
        <v>103</v>
      </c>
      <c r="BG2" s="3" t="s">
        <v>103</v>
      </c>
      <c r="BH2" s="3" t="s">
        <v>103</v>
      </c>
      <c r="BI2" s="3" t="s">
        <v>103</v>
      </c>
      <c r="BJ2" s="3" t="s">
        <v>103</v>
      </c>
      <c r="BK2" s="3" t="s">
        <v>103</v>
      </c>
      <c r="BL2" s="3" t="s">
        <v>103</v>
      </c>
      <c r="BM2" s="3" t="s">
        <v>103</v>
      </c>
      <c r="BN2" s="3" t="s">
        <v>103</v>
      </c>
      <c r="BO2" s="3" t="s">
        <v>103</v>
      </c>
      <c r="BP2" s="3" t="s">
        <v>103</v>
      </c>
      <c r="BQ2" s="3" t="s">
        <v>103</v>
      </c>
      <c r="BR2" s="3" t="s">
        <v>103</v>
      </c>
      <c r="BS2" s="3" t="s">
        <v>103</v>
      </c>
      <c r="BT2" s="3" t="s">
        <v>103</v>
      </c>
      <c r="BU2" s="3" t="s">
        <v>103</v>
      </c>
      <c r="BV2" s="3" t="s">
        <v>103</v>
      </c>
      <c r="BW2" s="3" t="s">
        <v>103</v>
      </c>
      <c r="BX2" s="3" t="s">
        <v>103</v>
      </c>
      <c r="BY2" s="3" t="s">
        <v>103</v>
      </c>
      <c r="BZ2" s="3" t="s">
        <v>103</v>
      </c>
      <c r="CA2" s="3" t="s">
        <v>103</v>
      </c>
      <c r="CB2" s="3" t="s">
        <v>103</v>
      </c>
      <c r="CC2" s="3" t="s">
        <v>103</v>
      </c>
      <c r="CD2" s="3" t="s">
        <v>103</v>
      </c>
      <c r="CE2" s="3" t="s">
        <v>103</v>
      </c>
      <c r="CF2" s="3" t="s">
        <v>103</v>
      </c>
      <c r="CG2" s="3" t="s">
        <v>103</v>
      </c>
      <c r="CH2" s="3" t="s">
        <v>103</v>
      </c>
      <c r="CI2" s="3" t="s">
        <v>103</v>
      </c>
      <c r="CJ2" s="3" t="s">
        <v>103</v>
      </c>
      <c r="CK2" s="3" t="s">
        <v>103</v>
      </c>
      <c r="CL2" s="3" t="s">
        <v>103</v>
      </c>
      <c r="CM2" s="3" t="s">
        <v>103</v>
      </c>
      <c r="CN2" s="3" t="s">
        <v>103</v>
      </c>
      <c r="CO2" s="3" t="s">
        <v>103</v>
      </c>
      <c r="CP2" s="3" t="s">
        <v>103</v>
      </c>
      <c r="CQ2" s="3" t="s">
        <v>103</v>
      </c>
      <c r="CR2" s="3" t="s">
        <v>103</v>
      </c>
      <c r="CS2" s="3" t="s">
        <v>103</v>
      </c>
      <c r="CT2" s="3" t="s">
        <v>103</v>
      </c>
      <c r="CU2" s="3" t="s">
        <v>103</v>
      </c>
      <c r="CV2" s="3" t="s">
        <v>103</v>
      </c>
      <c r="CW2" s="3" t="s">
        <v>103</v>
      </c>
      <c r="CX2" s="3" t="s">
        <v>103</v>
      </c>
    </row>
    <row r="3" spans="1:124" x14ac:dyDescent="0.25">
      <c r="C3" s="4">
        <v>22</v>
      </c>
      <c r="D3" s="4">
        <v>35</v>
      </c>
      <c r="E3" s="4">
        <v>35</v>
      </c>
      <c r="F3" s="4">
        <v>47</v>
      </c>
      <c r="G3" s="4">
        <v>56</v>
      </c>
      <c r="H3" s="4">
        <v>60</v>
      </c>
      <c r="I3" s="4">
        <v>100</v>
      </c>
      <c r="J3" s="4">
        <v>118</v>
      </c>
      <c r="K3" s="4">
        <v>147</v>
      </c>
      <c r="L3" s="4">
        <v>149</v>
      </c>
      <c r="M3" s="4">
        <v>160</v>
      </c>
      <c r="N3" s="4">
        <v>164</v>
      </c>
      <c r="O3" s="4">
        <v>166</v>
      </c>
      <c r="P3" s="4">
        <v>205</v>
      </c>
      <c r="Q3" s="4">
        <v>214</v>
      </c>
      <c r="R3" s="4">
        <v>217</v>
      </c>
      <c r="S3" s="4">
        <v>228</v>
      </c>
      <c r="T3" s="4">
        <v>240</v>
      </c>
      <c r="U3" s="4">
        <v>245</v>
      </c>
      <c r="V3" s="4">
        <v>250</v>
      </c>
      <c r="W3" s="4">
        <v>279</v>
      </c>
      <c r="X3" s="4">
        <v>285</v>
      </c>
      <c r="Y3" s="4">
        <v>308</v>
      </c>
      <c r="Z3" s="4">
        <v>311</v>
      </c>
      <c r="AA3" s="4">
        <v>329</v>
      </c>
      <c r="AB3" s="4">
        <v>332</v>
      </c>
      <c r="AC3" s="4">
        <v>333</v>
      </c>
      <c r="AD3" s="4">
        <v>346</v>
      </c>
      <c r="AE3" s="4">
        <v>356</v>
      </c>
      <c r="AF3" s="4">
        <v>367</v>
      </c>
      <c r="AG3" s="4">
        <v>374</v>
      </c>
      <c r="AH3" s="4">
        <v>380</v>
      </c>
      <c r="AI3" s="4">
        <v>382</v>
      </c>
      <c r="AJ3" s="4">
        <v>405</v>
      </c>
      <c r="AK3" s="4">
        <v>431</v>
      </c>
      <c r="AL3" s="4">
        <v>436</v>
      </c>
      <c r="AM3" s="4">
        <v>441</v>
      </c>
      <c r="AN3" s="4">
        <v>462</v>
      </c>
      <c r="AO3" s="4">
        <v>463</v>
      </c>
      <c r="AP3" s="4">
        <v>476</v>
      </c>
      <c r="AQ3" s="4">
        <v>476</v>
      </c>
      <c r="AR3" s="4">
        <v>511</v>
      </c>
      <c r="AS3" s="4">
        <v>511</v>
      </c>
      <c r="AT3" s="4">
        <v>537</v>
      </c>
      <c r="AU3" s="4">
        <v>549</v>
      </c>
      <c r="AV3" s="4">
        <v>566</v>
      </c>
      <c r="AW3" s="4">
        <v>567</v>
      </c>
      <c r="AX3" s="4">
        <v>571</v>
      </c>
      <c r="AY3" s="4">
        <v>594</v>
      </c>
      <c r="AZ3" s="4">
        <v>617</v>
      </c>
      <c r="BA3" s="3">
        <v>13</v>
      </c>
      <c r="BB3" s="3">
        <v>16</v>
      </c>
      <c r="BC3" s="3">
        <v>27</v>
      </c>
      <c r="BD3" s="3">
        <v>73</v>
      </c>
      <c r="BE3" s="3">
        <v>74</v>
      </c>
      <c r="BF3" s="3">
        <v>84</v>
      </c>
      <c r="BG3" s="3">
        <v>90</v>
      </c>
      <c r="BH3" s="3">
        <v>97</v>
      </c>
      <c r="BI3" s="3">
        <v>112</v>
      </c>
      <c r="BJ3" s="3">
        <v>120</v>
      </c>
      <c r="BK3" s="3">
        <v>163</v>
      </c>
      <c r="BL3" s="3">
        <v>172</v>
      </c>
      <c r="BM3" s="3">
        <v>174</v>
      </c>
      <c r="BN3" s="3">
        <v>197</v>
      </c>
      <c r="BO3" s="3">
        <v>203</v>
      </c>
      <c r="BP3" s="3">
        <v>223</v>
      </c>
      <c r="BQ3" s="3">
        <v>233</v>
      </c>
      <c r="BR3" s="3">
        <v>235</v>
      </c>
      <c r="BS3" s="3">
        <v>255</v>
      </c>
      <c r="BT3" s="3">
        <v>258</v>
      </c>
      <c r="BU3" s="3">
        <v>280</v>
      </c>
      <c r="BV3" s="3">
        <v>283</v>
      </c>
      <c r="BW3" s="3">
        <v>306</v>
      </c>
      <c r="BX3" s="3">
        <v>310</v>
      </c>
      <c r="BY3" s="3">
        <v>328</v>
      </c>
      <c r="BZ3" s="3">
        <v>331</v>
      </c>
      <c r="CA3" s="3">
        <v>347</v>
      </c>
      <c r="CB3" s="3">
        <v>364</v>
      </c>
      <c r="CC3" s="3">
        <v>367</v>
      </c>
      <c r="CD3" s="3">
        <v>375</v>
      </c>
      <c r="CE3" s="3">
        <v>378</v>
      </c>
      <c r="CF3" s="3">
        <v>379</v>
      </c>
      <c r="CG3" s="3">
        <v>393</v>
      </c>
      <c r="CH3" s="3">
        <v>394</v>
      </c>
      <c r="CI3" s="3">
        <v>410</v>
      </c>
      <c r="CJ3" s="3">
        <v>422</v>
      </c>
      <c r="CK3" s="3">
        <v>440</v>
      </c>
      <c r="CL3" s="3">
        <v>458</v>
      </c>
      <c r="CM3" s="3">
        <v>461</v>
      </c>
      <c r="CN3" s="3">
        <v>462</v>
      </c>
      <c r="CO3" s="3">
        <v>480</v>
      </c>
      <c r="CP3" s="3">
        <v>506</v>
      </c>
      <c r="CQ3" s="3">
        <v>512</v>
      </c>
      <c r="CR3" s="3">
        <v>533</v>
      </c>
      <c r="CS3" s="3">
        <v>553</v>
      </c>
      <c r="CT3" s="3">
        <v>565</v>
      </c>
      <c r="CU3" s="3">
        <v>566</v>
      </c>
      <c r="CV3" s="3">
        <v>573</v>
      </c>
      <c r="CW3" s="3">
        <v>580</v>
      </c>
      <c r="CX3" s="3">
        <v>589</v>
      </c>
      <c r="DQ3">
        <v>2711</v>
      </c>
      <c r="DR3" t="s">
        <v>1207</v>
      </c>
      <c r="DS3" t="s">
        <v>179</v>
      </c>
      <c r="DT3" t="str">
        <f t="shared" ref="DT3:DT27" si="0">"grep -A1 -h 'taxid|"&amp;DQ3&amp;"' kraken-euk-strict/read-hits/*.fasta &gt; eukblast/"&amp;DQ3&amp;".fasta"</f>
        <v>grep -A1 -h 'taxid|2711' kraken-euk-strict/read-hits/*.fasta &gt; eukblast/2711.fasta</v>
      </c>
    </row>
    <row r="4" spans="1:124" x14ac:dyDescent="0.25">
      <c r="C4" s="1" t="str">
        <f t="shared" ref="C4:AH4" si="1">IF(C3&lt;151,"age0",IF(C3&lt;301,"age1",IF(C3&lt;451,"age2","age3")))</f>
        <v>age0</v>
      </c>
      <c r="D4" s="1" t="str">
        <f t="shared" si="1"/>
        <v>age0</v>
      </c>
      <c r="E4" s="1" t="str">
        <f t="shared" si="1"/>
        <v>age0</v>
      </c>
      <c r="F4" s="1" t="str">
        <f t="shared" si="1"/>
        <v>age0</v>
      </c>
      <c r="G4" s="1" t="str">
        <f t="shared" si="1"/>
        <v>age0</v>
      </c>
      <c r="H4" s="1" t="str">
        <f t="shared" si="1"/>
        <v>age0</v>
      </c>
      <c r="I4" s="1" t="str">
        <f t="shared" si="1"/>
        <v>age0</v>
      </c>
      <c r="J4" s="1" t="str">
        <f t="shared" si="1"/>
        <v>age0</v>
      </c>
      <c r="K4" s="1" t="str">
        <f t="shared" si="1"/>
        <v>age0</v>
      </c>
      <c r="L4" s="1" t="str">
        <f t="shared" si="1"/>
        <v>age0</v>
      </c>
      <c r="M4" s="1" t="str">
        <f t="shared" si="1"/>
        <v>age1</v>
      </c>
      <c r="N4" s="1" t="str">
        <f t="shared" si="1"/>
        <v>age1</v>
      </c>
      <c r="O4" s="1" t="str">
        <f t="shared" si="1"/>
        <v>age1</v>
      </c>
      <c r="P4" s="1" t="str">
        <f t="shared" si="1"/>
        <v>age1</v>
      </c>
      <c r="Q4" s="1" t="str">
        <f t="shared" si="1"/>
        <v>age1</v>
      </c>
      <c r="R4" s="1" t="str">
        <f t="shared" si="1"/>
        <v>age1</v>
      </c>
      <c r="S4" s="1" t="str">
        <f t="shared" si="1"/>
        <v>age1</v>
      </c>
      <c r="T4" s="1" t="str">
        <f t="shared" si="1"/>
        <v>age1</v>
      </c>
      <c r="U4" s="1" t="str">
        <f t="shared" si="1"/>
        <v>age1</v>
      </c>
      <c r="V4" s="1" t="str">
        <f t="shared" si="1"/>
        <v>age1</v>
      </c>
      <c r="W4" s="1" t="str">
        <f t="shared" si="1"/>
        <v>age1</v>
      </c>
      <c r="X4" s="1" t="str">
        <f t="shared" si="1"/>
        <v>age1</v>
      </c>
      <c r="Y4" s="1" t="str">
        <f t="shared" si="1"/>
        <v>age2</v>
      </c>
      <c r="Z4" s="1" t="str">
        <f t="shared" si="1"/>
        <v>age2</v>
      </c>
      <c r="AA4" s="1" t="str">
        <f t="shared" si="1"/>
        <v>age2</v>
      </c>
      <c r="AB4" s="1" t="str">
        <f t="shared" si="1"/>
        <v>age2</v>
      </c>
      <c r="AC4" s="1" t="str">
        <f t="shared" si="1"/>
        <v>age2</v>
      </c>
      <c r="AD4" s="1" t="str">
        <f t="shared" si="1"/>
        <v>age2</v>
      </c>
      <c r="AE4" s="1" t="str">
        <f t="shared" si="1"/>
        <v>age2</v>
      </c>
      <c r="AF4" s="1" t="str">
        <f t="shared" si="1"/>
        <v>age2</v>
      </c>
      <c r="AG4" s="1" t="str">
        <f t="shared" si="1"/>
        <v>age2</v>
      </c>
      <c r="AH4" s="1" t="str">
        <f t="shared" si="1"/>
        <v>age2</v>
      </c>
      <c r="AI4" s="1" t="str">
        <f t="shared" ref="AI4:BN4" si="2">IF(AI3&lt;151,"age0",IF(AI3&lt;301,"age1",IF(AI3&lt;451,"age2","age3")))</f>
        <v>age2</v>
      </c>
      <c r="AJ4" s="1" t="str">
        <f t="shared" si="2"/>
        <v>age2</v>
      </c>
      <c r="AK4" s="1" t="str">
        <f t="shared" si="2"/>
        <v>age2</v>
      </c>
      <c r="AL4" s="1" t="str">
        <f t="shared" si="2"/>
        <v>age2</v>
      </c>
      <c r="AM4" s="1" t="str">
        <f t="shared" si="2"/>
        <v>age2</v>
      </c>
      <c r="AN4" s="1" t="str">
        <f t="shared" si="2"/>
        <v>age3</v>
      </c>
      <c r="AO4" s="1" t="str">
        <f t="shared" si="2"/>
        <v>age3</v>
      </c>
      <c r="AP4" s="1" t="str">
        <f t="shared" si="2"/>
        <v>age3</v>
      </c>
      <c r="AQ4" s="1" t="str">
        <f t="shared" si="2"/>
        <v>age3</v>
      </c>
      <c r="AR4" s="1" t="str">
        <f t="shared" si="2"/>
        <v>age3</v>
      </c>
      <c r="AS4" s="1" t="str">
        <f t="shared" si="2"/>
        <v>age3</v>
      </c>
      <c r="AT4" s="1" t="str">
        <f t="shared" si="2"/>
        <v>age3</v>
      </c>
      <c r="AU4" s="1" t="str">
        <f t="shared" si="2"/>
        <v>age3</v>
      </c>
      <c r="AV4" s="1" t="str">
        <f t="shared" si="2"/>
        <v>age3</v>
      </c>
      <c r="AW4" s="1" t="str">
        <f t="shared" si="2"/>
        <v>age3</v>
      </c>
      <c r="AX4" s="1" t="str">
        <f t="shared" si="2"/>
        <v>age3</v>
      </c>
      <c r="AY4" s="1" t="str">
        <f t="shared" si="2"/>
        <v>age3</v>
      </c>
      <c r="AZ4" s="1" t="str">
        <f t="shared" si="2"/>
        <v>age3</v>
      </c>
      <c r="BA4" s="1" t="str">
        <f t="shared" si="2"/>
        <v>age0</v>
      </c>
      <c r="BB4" s="1" t="str">
        <f t="shared" si="2"/>
        <v>age0</v>
      </c>
      <c r="BC4" s="1" t="str">
        <f t="shared" si="2"/>
        <v>age0</v>
      </c>
      <c r="BD4" s="1" t="str">
        <f t="shared" si="2"/>
        <v>age0</v>
      </c>
      <c r="BE4" s="1" t="str">
        <f t="shared" si="2"/>
        <v>age0</v>
      </c>
      <c r="BF4" s="1" t="str">
        <f t="shared" si="2"/>
        <v>age0</v>
      </c>
      <c r="BG4" s="1" t="str">
        <f t="shared" si="2"/>
        <v>age0</v>
      </c>
      <c r="BH4" s="1" t="str">
        <f t="shared" si="2"/>
        <v>age0</v>
      </c>
      <c r="BI4" s="1" t="str">
        <f t="shared" si="2"/>
        <v>age0</v>
      </c>
      <c r="BJ4" s="1" t="str">
        <f t="shared" si="2"/>
        <v>age0</v>
      </c>
      <c r="BK4" s="1" t="str">
        <f t="shared" si="2"/>
        <v>age1</v>
      </c>
      <c r="BL4" s="1" t="str">
        <f t="shared" si="2"/>
        <v>age1</v>
      </c>
      <c r="BM4" s="1" t="str">
        <f t="shared" si="2"/>
        <v>age1</v>
      </c>
      <c r="BN4" s="1" t="str">
        <f t="shared" si="2"/>
        <v>age1</v>
      </c>
      <c r="BO4" s="1" t="str">
        <f t="shared" ref="BO4:CT4" si="3">IF(BO3&lt;151,"age0",IF(BO3&lt;301,"age1",IF(BO3&lt;451,"age2","age3")))</f>
        <v>age1</v>
      </c>
      <c r="BP4" s="1" t="str">
        <f t="shared" si="3"/>
        <v>age1</v>
      </c>
      <c r="BQ4" s="1" t="str">
        <f t="shared" si="3"/>
        <v>age1</v>
      </c>
      <c r="BR4" s="1" t="str">
        <f t="shared" si="3"/>
        <v>age1</v>
      </c>
      <c r="BS4" s="1" t="str">
        <f t="shared" si="3"/>
        <v>age1</v>
      </c>
      <c r="BT4" s="1" t="str">
        <f t="shared" si="3"/>
        <v>age1</v>
      </c>
      <c r="BU4" s="1" t="str">
        <f t="shared" si="3"/>
        <v>age1</v>
      </c>
      <c r="BV4" s="1" t="str">
        <f t="shared" si="3"/>
        <v>age1</v>
      </c>
      <c r="BW4" s="1" t="str">
        <f t="shared" si="3"/>
        <v>age2</v>
      </c>
      <c r="BX4" s="1" t="str">
        <f t="shared" si="3"/>
        <v>age2</v>
      </c>
      <c r="BY4" s="1" t="str">
        <f t="shared" si="3"/>
        <v>age2</v>
      </c>
      <c r="BZ4" s="1" t="str">
        <f t="shared" si="3"/>
        <v>age2</v>
      </c>
      <c r="CA4" s="1" t="str">
        <f t="shared" si="3"/>
        <v>age2</v>
      </c>
      <c r="CB4" s="1" t="str">
        <f t="shared" si="3"/>
        <v>age2</v>
      </c>
      <c r="CC4" s="1" t="str">
        <f t="shared" si="3"/>
        <v>age2</v>
      </c>
      <c r="CD4" s="1" t="str">
        <f t="shared" si="3"/>
        <v>age2</v>
      </c>
      <c r="CE4" s="1" t="str">
        <f t="shared" si="3"/>
        <v>age2</v>
      </c>
      <c r="CF4" s="1" t="str">
        <f t="shared" si="3"/>
        <v>age2</v>
      </c>
      <c r="CG4" s="1" t="str">
        <f t="shared" si="3"/>
        <v>age2</v>
      </c>
      <c r="CH4" s="1" t="str">
        <f t="shared" si="3"/>
        <v>age2</v>
      </c>
      <c r="CI4" s="1" t="str">
        <f t="shared" si="3"/>
        <v>age2</v>
      </c>
      <c r="CJ4" s="1" t="str">
        <f t="shared" si="3"/>
        <v>age2</v>
      </c>
      <c r="CK4" s="1" t="str">
        <f t="shared" si="3"/>
        <v>age2</v>
      </c>
      <c r="CL4" s="1" t="str">
        <f t="shared" si="3"/>
        <v>age3</v>
      </c>
      <c r="CM4" s="1" t="str">
        <f t="shared" si="3"/>
        <v>age3</v>
      </c>
      <c r="CN4" s="1" t="str">
        <f t="shared" si="3"/>
        <v>age3</v>
      </c>
      <c r="CO4" s="1" t="str">
        <f t="shared" si="3"/>
        <v>age3</v>
      </c>
      <c r="CP4" s="1" t="str">
        <f t="shared" si="3"/>
        <v>age3</v>
      </c>
      <c r="CQ4" s="1" t="str">
        <f t="shared" si="3"/>
        <v>age3</v>
      </c>
      <c r="CR4" s="1" t="str">
        <f t="shared" si="3"/>
        <v>age3</v>
      </c>
      <c r="CS4" s="1" t="str">
        <f t="shared" si="3"/>
        <v>age3</v>
      </c>
      <c r="CT4" s="1" t="str">
        <f t="shared" si="3"/>
        <v>age3</v>
      </c>
      <c r="CU4" s="1" t="str">
        <f t="shared" ref="CU4:CX4" si="4">IF(CU3&lt;151,"age0",IF(CU3&lt;301,"age1",IF(CU3&lt;451,"age2","age3")))</f>
        <v>age3</v>
      </c>
      <c r="CV4" s="1" t="str">
        <f t="shared" si="4"/>
        <v>age3</v>
      </c>
      <c r="CW4" s="1" t="str">
        <f t="shared" si="4"/>
        <v>age3</v>
      </c>
      <c r="CX4" s="1" t="str">
        <f t="shared" si="4"/>
        <v>age3</v>
      </c>
      <c r="DQ4">
        <v>3562</v>
      </c>
      <c r="DR4" t="s">
        <v>1209</v>
      </c>
      <c r="DS4" t="s">
        <v>161</v>
      </c>
      <c r="DT4" t="str">
        <f t="shared" si="0"/>
        <v>grep -A1 -h 'taxid|3562' kraken-euk-strict/read-hits/*.fasta &gt; eukblast/3562.fasta</v>
      </c>
    </row>
    <row r="5" spans="1:124" x14ac:dyDescent="0.25">
      <c r="C5" s="3" t="s">
        <v>108</v>
      </c>
      <c r="D5" s="3" t="s">
        <v>107</v>
      </c>
      <c r="E5" s="3" t="s">
        <v>107</v>
      </c>
      <c r="F5" s="3" t="s">
        <v>108</v>
      </c>
      <c r="G5" s="3" t="s">
        <v>107</v>
      </c>
      <c r="H5" s="3" t="s">
        <v>107</v>
      </c>
      <c r="I5" s="3" t="s">
        <v>107</v>
      </c>
      <c r="J5" s="3" t="s">
        <v>108</v>
      </c>
      <c r="K5" s="3" t="s">
        <v>108</v>
      </c>
      <c r="L5" s="3" t="s">
        <v>107</v>
      </c>
      <c r="M5" s="3" t="s">
        <v>108</v>
      </c>
      <c r="N5" s="3" t="s">
        <v>107</v>
      </c>
      <c r="O5" s="3" t="s">
        <v>107</v>
      </c>
      <c r="P5" s="3" t="s">
        <v>108</v>
      </c>
      <c r="Q5" s="3" t="s">
        <v>107</v>
      </c>
      <c r="R5" s="3" t="s">
        <v>107</v>
      </c>
      <c r="S5" s="3" t="s">
        <v>108</v>
      </c>
      <c r="T5" s="3" t="s">
        <v>108</v>
      </c>
      <c r="U5" s="3" t="s">
        <v>107</v>
      </c>
      <c r="V5" s="3" t="s">
        <v>108</v>
      </c>
      <c r="W5" s="3" t="s">
        <v>107</v>
      </c>
      <c r="X5" s="3" t="s">
        <v>108</v>
      </c>
      <c r="Y5" s="3" t="s">
        <v>107</v>
      </c>
      <c r="Z5" s="3" t="s">
        <v>107</v>
      </c>
      <c r="AA5" s="3" t="s">
        <v>108</v>
      </c>
      <c r="AB5" s="3" t="s">
        <v>107</v>
      </c>
      <c r="AC5" s="3" t="s">
        <v>108</v>
      </c>
      <c r="AD5" s="3" t="s">
        <v>108</v>
      </c>
      <c r="AE5" s="3" t="s">
        <v>107</v>
      </c>
      <c r="AF5" s="3" t="s">
        <v>107</v>
      </c>
      <c r="AG5" s="3" t="s">
        <v>108</v>
      </c>
      <c r="AH5" s="3" t="s">
        <v>108</v>
      </c>
      <c r="AI5" s="3" t="s">
        <v>108</v>
      </c>
      <c r="AJ5" s="3" t="s">
        <v>107</v>
      </c>
      <c r="AK5" s="3" t="s">
        <v>108</v>
      </c>
      <c r="AL5" s="3" t="s">
        <v>107</v>
      </c>
      <c r="AM5" s="3" t="s">
        <v>107</v>
      </c>
      <c r="AN5" s="3" t="s">
        <v>108</v>
      </c>
      <c r="AO5" s="3" t="s">
        <v>108</v>
      </c>
      <c r="AP5" s="3" t="s">
        <v>108</v>
      </c>
      <c r="AQ5" s="3" t="s">
        <v>108</v>
      </c>
      <c r="AR5" s="3" t="s">
        <v>108</v>
      </c>
      <c r="AS5" s="3" t="s">
        <v>108</v>
      </c>
      <c r="AT5" s="3" t="s">
        <v>108</v>
      </c>
      <c r="AU5" s="3" t="s">
        <v>107</v>
      </c>
      <c r="AV5" s="3" t="s">
        <v>108</v>
      </c>
      <c r="AW5" s="3" t="s">
        <v>108</v>
      </c>
      <c r="AX5" s="3" t="s">
        <v>107</v>
      </c>
      <c r="AY5" s="3" t="s">
        <v>107</v>
      </c>
      <c r="AZ5" s="3" t="s">
        <v>107</v>
      </c>
      <c r="BA5" s="3" t="s">
        <v>108</v>
      </c>
      <c r="BB5" s="3" t="s">
        <v>107</v>
      </c>
      <c r="BC5" s="3" t="s">
        <v>107</v>
      </c>
      <c r="BD5" s="3" t="s">
        <v>108</v>
      </c>
      <c r="BE5" s="3" t="s">
        <v>107</v>
      </c>
      <c r="BF5" s="3" t="s">
        <v>107</v>
      </c>
      <c r="BG5" s="3" t="s">
        <v>107</v>
      </c>
      <c r="BH5" s="3" t="s">
        <v>107</v>
      </c>
      <c r="BI5" s="3" t="s">
        <v>108</v>
      </c>
      <c r="BJ5" s="3" t="s">
        <v>108</v>
      </c>
      <c r="BK5" s="3" t="s">
        <v>107</v>
      </c>
      <c r="BL5" s="3" t="s">
        <v>108</v>
      </c>
      <c r="BM5" s="3" t="s">
        <v>107</v>
      </c>
      <c r="BN5" s="3" t="s">
        <v>108</v>
      </c>
      <c r="BO5" s="3" t="s">
        <v>107</v>
      </c>
      <c r="BP5" s="3" t="s">
        <v>107</v>
      </c>
      <c r="BQ5" s="3" t="s">
        <v>107</v>
      </c>
      <c r="BR5" s="3" t="s">
        <v>108</v>
      </c>
      <c r="BS5" s="3" t="s">
        <v>108</v>
      </c>
      <c r="BT5" s="3" t="s">
        <v>108</v>
      </c>
      <c r="BU5" s="3" t="s">
        <v>107</v>
      </c>
      <c r="BV5" s="3" t="s">
        <v>108</v>
      </c>
      <c r="BW5" s="3" t="s">
        <v>107</v>
      </c>
      <c r="BX5" s="3" t="s">
        <v>107</v>
      </c>
      <c r="BY5" s="3" t="s">
        <v>107</v>
      </c>
      <c r="BZ5" s="3" t="s">
        <v>108</v>
      </c>
      <c r="CA5" s="3" t="s">
        <v>108</v>
      </c>
      <c r="CB5" s="3" t="s">
        <v>107</v>
      </c>
      <c r="CC5" s="3" t="s">
        <v>107</v>
      </c>
      <c r="CD5" s="3" t="s">
        <v>108</v>
      </c>
      <c r="CE5" s="3" t="s">
        <v>108</v>
      </c>
      <c r="CF5" s="3" t="s">
        <v>108</v>
      </c>
      <c r="CG5" s="3" t="s">
        <v>108</v>
      </c>
      <c r="CH5" s="3" t="s">
        <v>108</v>
      </c>
      <c r="CI5" s="3" t="s">
        <v>107</v>
      </c>
      <c r="CJ5" s="3" t="s">
        <v>108</v>
      </c>
      <c r="CK5" s="3" t="s">
        <v>107</v>
      </c>
      <c r="CL5" s="3" t="s">
        <v>108</v>
      </c>
      <c r="CM5" s="3" t="s">
        <v>107</v>
      </c>
      <c r="CN5" s="3" t="s">
        <v>108</v>
      </c>
      <c r="CO5" s="3" t="s">
        <v>108</v>
      </c>
      <c r="CP5" s="3" t="s">
        <v>108</v>
      </c>
      <c r="CQ5" s="3" t="s">
        <v>108</v>
      </c>
      <c r="CR5" s="3" t="s">
        <v>108</v>
      </c>
      <c r="CS5" s="3" t="s">
        <v>107</v>
      </c>
      <c r="CT5" s="3" t="s">
        <v>107</v>
      </c>
      <c r="CU5" s="3" t="s">
        <v>108</v>
      </c>
      <c r="CV5" s="3" t="s">
        <v>108</v>
      </c>
      <c r="CW5" s="3" t="s">
        <v>107</v>
      </c>
      <c r="CX5" s="3" t="s">
        <v>107</v>
      </c>
      <c r="DQ5">
        <v>3649</v>
      </c>
      <c r="DR5" t="s">
        <v>1205</v>
      </c>
      <c r="DS5" t="s">
        <v>1059</v>
      </c>
      <c r="DT5" t="str">
        <f t="shared" si="0"/>
        <v>grep -A1 -h 'taxid|3649' kraken-euk-strict/read-hits/*.fasta &gt; eukblast/3649.fasta</v>
      </c>
    </row>
    <row r="6" spans="1:124" x14ac:dyDescent="0.25">
      <c r="DQ6">
        <v>4232</v>
      </c>
      <c r="DR6" t="s">
        <v>1219</v>
      </c>
      <c r="DS6" t="s">
        <v>155</v>
      </c>
      <c r="DT6" t="str">
        <f t="shared" si="0"/>
        <v>grep -A1 -h 'taxid|4232' kraken-euk-strict/read-hits/*.fasta &gt; eukblast/4232.fasta</v>
      </c>
    </row>
    <row r="7" spans="1:124" x14ac:dyDescent="0.25">
      <c r="DA7" t="s">
        <v>1288</v>
      </c>
      <c r="DQ7">
        <v>4577</v>
      </c>
      <c r="DR7" t="s">
        <v>1218</v>
      </c>
      <c r="DS7" t="s">
        <v>149</v>
      </c>
      <c r="DT7" t="str">
        <f t="shared" si="0"/>
        <v>grep -A1 -h 'taxid|4577' kraken-euk-strict/read-hits/*.fasta &gt; eukblast/4577.fasta</v>
      </c>
    </row>
    <row r="8" spans="1:124" x14ac:dyDescent="0.25">
      <c r="C8">
        <v>22</v>
      </c>
      <c r="D8">
        <v>35</v>
      </c>
      <c r="E8">
        <v>35</v>
      </c>
      <c r="F8">
        <v>47</v>
      </c>
      <c r="G8">
        <v>56</v>
      </c>
      <c r="H8">
        <v>60</v>
      </c>
      <c r="I8">
        <v>100</v>
      </c>
      <c r="J8">
        <v>118</v>
      </c>
      <c r="K8">
        <v>147</v>
      </c>
      <c r="L8">
        <v>149</v>
      </c>
      <c r="M8">
        <v>160</v>
      </c>
      <c r="N8">
        <v>164</v>
      </c>
      <c r="O8">
        <v>166</v>
      </c>
      <c r="P8">
        <v>205</v>
      </c>
      <c r="Q8">
        <v>214</v>
      </c>
      <c r="R8">
        <v>217</v>
      </c>
      <c r="S8">
        <v>228</v>
      </c>
      <c r="T8">
        <v>240</v>
      </c>
      <c r="U8">
        <v>245</v>
      </c>
      <c r="V8">
        <v>250</v>
      </c>
      <c r="W8">
        <v>279</v>
      </c>
      <c r="X8">
        <v>285</v>
      </c>
      <c r="Y8">
        <v>308</v>
      </c>
      <c r="Z8">
        <v>311</v>
      </c>
      <c r="AA8">
        <v>329</v>
      </c>
      <c r="AB8">
        <v>332</v>
      </c>
      <c r="AC8">
        <v>333</v>
      </c>
      <c r="AD8">
        <v>346</v>
      </c>
      <c r="AE8">
        <v>356</v>
      </c>
      <c r="AF8">
        <v>367</v>
      </c>
      <c r="AG8">
        <v>374</v>
      </c>
      <c r="AH8">
        <v>380</v>
      </c>
      <c r="AI8">
        <v>382</v>
      </c>
      <c r="AJ8">
        <v>405</v>
      </c>
      <c r="AK8">
        <v>431</v>
      </c>
      <c r="AL8">
        <v>436</v>
      </c>
      <c r="AM8">
        <v>441</v>
      </c>
      <c r="AN8">
        <v>462</v>
      </c>
      <c r="AO8">
        <v>463</v>
      </c>
      <c r="AP8">
        <v>476</v>
      </c>
      <c r="AQ8">
        <v>476</v>
      </c>
      <c r="AR8">
        <v>511</v>
      </c>
      <c r="AS8">
        <v>511</v>
      </c>
      <c r="AT8">
        <v>537</v>
      </c>
      <c r="AU8">
        <v>549</v>
      </c>
      <c r="AV8">
        <v>566</v>
      </c>
      <c r="AW8">
        <v>567</v>
      </c>
      <c r="AX8">
        <v>571</v>
      </c>
      <c r="AY8">
        <v>594</v>
      </c>
      <c r="AZ8">
        <v>617</v>
      </c>
      <c r="BA8">
        <v>13</v>
      </c>
      <c r="BB8">
        <v>16</v>
      </c>
      <c r="BC8">
        <v>27</v>
      </c>
      <c r="BD8">
        <v>73</v>
      </c>
      <c r="BE8">
        <v>74</v>
      </c>
      <c r="BF8">
        <v>84</v>
      </c>
      <c r="BG8">
        <v>90</v>
      </c>
      <c r="BH8">
        <v>97</v>
      </c>
      <c r="BI8">
        <v>112</v>
      </c>
      <c r="BJ8">
        <v>120</v>
      </c>
      <c r="BK8">
        <v>163</v>
      </c>
      <c r="BL8">
        <v>172</v>
      </c>
      <c r="BM8">
        <v>174</v>
      </c>
      <c r="BN8">
        <v>197</v>
      </c>
      <c r="BO8">
        <v>203</v>
      </c>
      <c r="BP8">
        <v>223</v>
      </c>
      <c r="BQ8">
        <v>233</v>
      </c>
      <c r="BR8">
        <v>235</v>
      </c>
      <c r="BS8">
        <v>255</v>
      </c>
      <c r="BT8">
        <v>258</v>
      </c>
      <c r="BU8">
        <v>280</v>
      </c>
      <c r="BV8">
        <v>283</v>
      </c>
      <c r="BW8">
        <v>306</v>
      </c>
      <c r="BX8">
        <v>310</v>
      </c>
      <c r="BY8">
        <v>328</v>
      </c>
      <c r="BZ8">
        <v>331</v>
      </c>
      <c r="CA8">
        <v>347</v>
      </c>
      <c r="CB8">
        <v>364</v>
      </c>
      <c r="CC8">
        <v>367</v>
      </c>
      <c r="CD8">
        <v>375</v>
      </c>
      <c r="CE8">
        <v>378</v>
      </c>
      <c r="CF8">
        <v>379</v>
      </c>
      <c r="CG8">
        <v>393</v>
      </c>
      <c r="CH8">
        <v>394</v>
      </c>
      <c r="CI8">
        <v>410</v>
      </c>
      <c r="CJ8">
        <v>422</v>
      </c>
      <c r="CK8">
        <v>440</v>
      </c>
      <c r="CL8">
        <v>458</v>
      </c>
      <c r="CM8">
        <v>461</v>
      </c>
      <c r="CN8">
        <v>462</v>
      </c>
      <c r="CO8">
        <v>480</v>
      </c>
      <c r="CP8">
        <v>506</v>
      </c>
      <c r="CQ8">
        <v>512</v>
      </c>
      <c r="CR8">
        <v>533</v>
      </c>
      <c r="CS8">
        <v>553</v>
      </c>
      <c r="CT8">
        <v>565</v>
      </c>
      <c r="CU8">
        <v>566</v>
      </c>
      <c r="CV8">
        <v>573</v>
      </c>
      <c r="CW8">
        <v>580</v>
      </c>
      <c r="CX8">
        <v>589</v>
      </c>
      <c r="CY8" t="s">
        <v>109</v>
      </c>
      <c r="DA8" t="s">
        <v>196</v>
      </c>
      <c r="DB8" t="s">
        <v>197</v>
      </c>
      <c r="DC8" t="s">
        <v>198</v>
      </c>
      <c r="DD8" t="s">
        <v>199</v>
      </c>
      <c r="DE8" t="s">
        <v>200</v>
      </c>
      <c r="DF8" t="s">
        <v>201</v>
      </c>
      <c r="DG8" t="s">
        <v>202</v>
      </c>
      <c r="DH8" t="s">
        <v>203</v>
      </c>
      <c r="DI8" t="s">
        <v>204</v>
      </c>
      <c r="DJ8" t="s">
        <v>205</v>
      </c>
      <c r="DK8" t="s">
        <v>206</v>
      </c>
      <c r="DQ8">
        <v>6198</v>
      </c>
      <c r="DR8" t="s">
        <v>143</v>
      </c>
      <c r="DS8" t="s">
        <v>143</v>
      </c>
      <c r="DT8" t="str">
        <f t="shared" si="0"/>
        <v>grep -A1 -h 'taxid|6198' kraken-euk-strict/read-hits/*.fasta &gt; eukblast/6198.fasta</v>
      </c>
    </row>
    <row r="9" spans="1:124" x14ac:dyDescent="0.25">
      <c r="A9" t="s">
        <v>136</v>
      </c>
      <c r="B9" t="s">
        <v>137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177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604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3</v>
      </c>
      <c r="AP9">
        <v>0</v>
      </c>
      <c r="AQ9">
        <v>0</v>
      </c>
      <c r="AR9">
        <v>0</v>
      </c>
      <c r="AS9">
        <v>0</v>
      </c>
      <c r="AT9">
        <v>0</v>
      </c>
      <c r="AU9">
        <v>4</v>
      </c>
      <c r="AV9">
        <v>2</v>
      </c>
      <c r="AW9">
        <v>4</v>
      </c>
      <c r="AX9">
        <v>0</v>
      </c>
      <c r="AY9">
        <v>0</v>
      </c>
      <c r="AZ9">
        <v>6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2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6</v>
      </c>
      <c r="CD9">
        <v>0</v>
      </c>
      <c r="CE9">
        <v>0</v>
      </c>
      <c r="CF9">
        <v>5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3</v>
      </c>
      <c r="CP9">
        <v>0</v>
      </c>
      <c r="CQ9">
        <v>0</v>
      </c>
      <c r="CR9">
        <v>0</v>
      </c>
      <c r="CS9">
        <v>0</v>
      </c>
      <c r="CT9">
        <v>0</v>
      </c>
      <c r="CU9">
        <v>5</v>
      </c>
      <c r="CV9">
        <v>0</v>
      </c>
      <c r="CW9">
        <v>0</v>
      </c>
      <c r="CX9">
        <v>13</v>
      </c>
      <c r="CY9">
        <f t="shared" ref="CY9:CY21" si="5">SUM(C9:CX9)</f>
        <v>837</v>
      </c>
      <c r="DA9" t="s">
        <v>137</v>
      </c>
      <c r="DB9">
        <v>0.83941110071372704</v>
      </c>
      <c r="DC9">
        <v>0.72013700102054001</v>
      </c>
      <c r="DD9">
        <v>0.96177498876521095</v>
      </c>
      <c r="DE9">
        <v>0.206103656340518</v>
      </c>
      <c r="DF9">
        <v>4.8887339706923596</v>
      </c>
      <c r="DG9">
        <v>3.7129221400341798E-2</v>
      </c>
      <c r="DH9">
        <v>0.48187500014769602</v>
      </c>
      <c r="DI9">
        <v>0.53998682640116002</v>
      </c>
      <c r="DJ9">
        <v>0.76628580257294499</v>
      </c>
      <c r="DK9">
        <v>0.53135010783422898</v>
      </c>
      <c r="DL9">
        <v>0.76135562131906498</v>
      </c>
      <c r="DQ9">
        <v>6573</v>
      </c>
      <c r="DR9" t="s">
        <v>1199</v>
      </c>
      <c r="DS9" t="s">
        <v>1051</v>
      </c>
      <c r="DT9" t="str">
        <f t="shared" si="0"/>
        <v>grep -A1 -h 'taxid|6573' kraken-euk-strict/read-hits/*.fasta &gt; eukblast/6573.fasta</v>
      </c>
    </row>
    <row r="10" spans="1:124" x14ac:dyDescent="0.25">
      <c r="A10" t="s">
        <v>178</v>
      </c>
      <c r="B10" t="s">
        <v>179</v>
      </c>
      <c r="C10">
        <v>0</v>
      </c>
      <c r="D10">
        <v>0</v>
      </c>
      <c r="E10">
        <v>0</v>
      </c>
      <c r="F10">
        <v>0</v>
      </c>
      <c r="G10">
        <v>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104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2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f t="shared" si="5"/>
        <v>113</v>
      </c>
      <c r="DA10" t="s">
        <v>179</v>
      </c>
      <c r="DB10">
        <v>0.33889589572087198</v>
      </c>
      <c r="DC10">
        <v>0.34804431498628302</v>
      </c>
      <c r="DD10">
        <v>0.33053109081557203</v>
      </c>
      <c r="DE10">
        <v>-0.12265395866046901</v>
      </c>
      <c r="DF10">
        <v>4.43094913369048</v>
      </c>
      <c r="DG10">
        <v>-2.2819356806772301E-2</v>
      </c>
      <c r="DH10">
        <v>0.48828491106065403</v>
      </c>
      <c r="DI10">
        <v>0.50229108918026499</v>
      </c>
      <c r="DJ10">
        <v>0.72459742955116102</v>
      </c>
      <c r="DK10">
        <v>0.50648394949221198</v>
      </c>
      <c r="DL10">
        <v>0.74094165110186205</v>
      </c>
      <c r="DQ10">
        <v>6850</v>
      </c>
      <c r="DR10" t="s">
        <v>1211</v>
      </c>
      <c r="DS10" t="s">
        <v>129</v>
      </c>
      <c r="DT10" t="str">
        <f t="shared" si="0"/>
        <v>grep -A1 -h 'taxid|6850' kraken-euk-strict/read-hits/*.fasta &gt; eukblast/6850.fasta</v>
      </c>
    </row>
    <row r="11" spans="1:124" x14ac:dyDescent="0.25">
      <c r="A11" t="s">
        <v>112</v>
      </c>
      <c r="B11" t="s">
        <v>113</v>
      </c>
      <c r="C11">
        <v>0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6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37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f t="shared" si="5"/>
        <v>45</v>
      </c>
      <c r="DA11" t="s">
        <v>113</v>
      </c>
      <c r="DB11">
        <v>0.33976650750161502</v>
      </c>
      <c r="DC11">
        <v>0.324153419215649</v>
      </c>
      <c r="DD11">
        <v>0.354050001228227</v>
      </c>
      <c r="DE11">
        <v>-1.31272594229119E-2</v>
      </c>
      <c r="DF11">
        <v>4.3021607088102298</v>
      </c>
      <c r="DG11">
        <v>-1.7844370663118001E-3</v>
      </c>
      <c r="DH11">
        <v>0.499375000005086</v>
      </c>
      <c r="DI11">
        <v>0.49600228925767198</v>
      </c>
      <c r="DJ11">
        <v>0.75116198177263105</v>
      </c>
      <c r="DK11">
        <v>0.49720643765644001</v>
      </c>
      <c r="DL11">
        <v>0.74238770736735504</v>
      </c>
      <c r="DQ11">
        <v>6956</v>
      </c>
      <c r="DR11" t="s">
        <v>1213</v>
      </c>
      <c r="DS11" t="s">
        <v>113</v>
      </c>
      <c r="DT11" t="str">
        <f t="shared" si="0"/>
        <v>grep -A1 -h 'taxid|6956' kraken-euk-strict/read-hits/*.fasta &gt; eukblast/6956.fasta</v>
      </c>
    </row>
    <row r="12" spans="1:124" x14ac:dyDescent="0.25">
      <c r="A12" t="s">
        <v>174</v>
      </c>
      <c r="B12" t="s">
        <v>175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22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7</v>
      </c>
      <c r="CU12">
        <v>0</v>
      </c>
      <c r="CV12">
        <v>0</v>
      </c>
      <c r="CW12">
        <v>0</v>
      </c>
      <c r="CX12">
        <v>0</v>
      </c>
      <c r="CY12">
        <f t="shared" si="5"/>
        <v>30</v>
      </c>
      <c r="DA12" t="s">
        <v>175</v>
      </c>
      <c r="DB12">
        <v>0.26507153361360503</v>
      </c>
      <c r="DC12">
        <v>8.7864543929820904E-3</v>
      </c>
      <c r="DD12">
        <v>0.50618630444226398</v>
      </c>
      <c r="DE12">
        <v>0.59882173959444795</v>
      </c>
      <c r="DF12">
        <v>4.3725082197906504</v>
      </c>
      <c r="DG12">
        <v>0.11446473449599399</v>
      </c>
      <c r="DH12">
        <v>0.434864105506089</v>
      </c>
      <c r="DI12">
        <v>0.39463935753555601</v>
      </c>
      <c r="DJ12">
        <v>0.65231556296293602</v>
      </c>
      <c r="DK12">
        <v>0.36738474395517301</v>
      </c>
      <c r="DL12">
        <v>0.63600478372309999</v>
      </c>
      <c r="DQ12">
        <v>7375</v>
      </c>
      <c r="DR12" t="s">
        <v>1201</v>
      </c>
      <c r="DS12" t="s">
        <v>117</v>
      </c>
      <c r="DT12" t="str">
        <f t="shared" si="0"/>
        <v>grep -A1 -h 'taxid|7375' kraken-euk-strict/read-hits/*.fasta &gt; eukblast/7375.fasta</v>
      </c>
    </row>
    <row r="13" spans="1:124" x14ac:dyDescent="0.25">
      <c r="A13" t="s">
        <v>132</v>
      </c>
      <c r="B13" t="s">
        <v>133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3</v>
      </c>
      <c r="S13">
        <v>4</v>
      </c>
      <c r="T13">
        <v>48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2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5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f t="shared" si="5"/>
        <v>75</v>
      </c>
      <c r="DA13" t="s">
        <v>133</v>
      </c>
      <c r="DB13">
        <v>0.59108142218832105</v>
      </c>
      <c r="DC13">
        <v>0.68793047411003305</v>
      </c>
      <c r="DD13">
        <v>0.507264125079537</v>
      </c>
      <c r="DE13">
        <v>-0.23950854685703701</v>
      </c>
      <c r="DF13">
        <v>4.3131033280570401</v>
      </c>
      <c r="DG13">
        <v>-4.7045025549763801E-2</v>
      </c>
      <c r="DH13">
        <v>0.47735082805087498</v>
      </c>
      <c r="DI13">
        <v>0.49306324680324998</v>
      </c>
      <c r="DJ13">
        <v>0.74764447978386595</v>
      </c>
      <c r="DK13">
        <v>0.48660322397746902</v>
      </c>
      <c r="DL13">
        <v>0.724639794677295</v>
      </c>
      <c r="DQ13">
        <v>8030</v>
      </c>
      <c r="DR13" t="s">
        <v>1203</v>
      </c>
      <c r="DS13" t="s">
        <v>131</v>
      </c>
      <c r="DT13" t="str">
        <f t="shared" si="0"/>
        <v>grep -A1 -h 'taxid|8030' kraken-euk-strict/read-hits/*.fasta &gt; eukblast/8030.fasta</v>
      </c>
    </row>
    <row r="14" spans="1:124" x14ac:dyDescent="0.25">
      <c r="A14" t="s">
        <v>154</v>
      </c>
      <c r="B14" t="s">
        <v>155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21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f t="shared" si="5"/>
        <v>21</v>
      </c>
      <c r="DA14" t="s">
        <v>155</v>
      </c>
      <c r="DB14">
        <v>0.21554734891525901</v>
      </c>
      <c r="DC14">
        <v>4.0739761830541198E-2</v>
      </c>
      <c r="DD14">
        <v>0.39745825176987198</v>
      </c>
      <c r="DE14">
        <v>0.38282703538360902</v>
      </c>
      <c r="DF14">
        <v>4.1840050888472904</v>
      </c>
      <c r="DG14">
        <v>8.2608936025424198E-2</v>
      </c>
      <c r="DH14">
        <v>0.45860668574978197</v>
      </c>
      <c r="DI14">
        <v>0.45802954638347299</v>
      </c>
      <c r="DJ14">
        <v>0.69800833470135004</v>
      </c>
      <c r="DK14">
        <v>0.43049816872746299</v>
      </c>
      <c r="DL14">
        <v>0.68731421282308103</v>
      </c>
      <c r="DQ14">
        <v>8478</v>
      </c>
      <c r="DR14" t="s">
        <v>1212</v>
      </c>
      <c r="DS14" t="s">
        <v>1045</v>
      </c>
      <c r="DT14" t="str">
        <f t="shared" si="0"/>
        <v>grep -A1 -h 'taxid|8478' kraken-euk-strict/read-hits/*.fasta &gt; eukblast/8478.fasta</v>
      </c>
    </row>
    <row r="15" spans="1:124" x14ac:dyDescent="0.25">
      <c r="A15" t="s">
        <v>1050</v>
      </c>
      <c r="B15" t="s">
        <v>1051</v>
      </c>
      <c r="C15">
        <v>2</v>
      </c>
      <c r="D15">
        <v>9</v>
      </c>
      <c r="E15">
        <v>0</v>
      </c>
      <c r="F15">
        <v>836</v>
      </c>
      <c r="G15">
        <v>0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2</v>
      </c>
      <c r="Q15">
        <v>0</v>
      </c>
      <c r="R15">
        <v>0</v>
      </c>
      <c r="S15">
        <v>1</v>
      </c>
      <c r="T15">
        <v>191</v>
      </c>
      <c r="U15">
        <v>0</v>
      </c>
      <c r="V15">
        <v>569</v>
      </c>
      <c r="W15">
        <v>52</v>
      </c>
      <c r="X15">
        <v>0</v>
      </c>
      <c r="Y15">
        <v>2</v>
      </c>
      <c r="Z15">
        <v>0</v>
      </c>
      <c r="AA15">
        <v>0</v>
      </c>
      <c r="AB15">
        <v>0</v>
      </c>
      <c r="AC15">
        <v>12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11</v>
      </c>
      <c r="AJ15">
        <v>0</v>
      </c>
      <c r="AK15">
        <v>77</v>
      </c>
      <c r="AL15">
        <v>0</v>
      </c>
      <c r="AM15">
        <v>0</v>
      </c>
      <c r="AN15">
        <v>0</v>
      </c>
      <c r="AO15">
        <v>0</v>
      </c>
      <c r="AP15">
        <v>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4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f t="shared" si="5"/>
        <v>1772</v>
      </c>
      <c r="DA15" t="s">
        <v>1051</v>
      </c>
      <c r="DB15">
        <v>0.82008860702369701</v>
      </c>
      <c r="DC15">
        <v>1.44883092465299</v>
      </c>
      <c r="DD15">
        <v>0.31359278853495098</v>
      </c>
      <c r="DE15">
        <v>-1.3002660934896</v>
      </c>
      <c r="DF15">
        <v>4.9481072491106604</v>
      </c>
      <c r="DG15">
        <v>-0.23795298212989399</v>
      </c>
      <c r="DH15">
        <v>0.38000000103624998</v>
      </c>
      <c r="DI15">
        <v>5.9261108529720899E-2</v>
      </c>
      <c r="DJ15">
        <v>0.257933094012542</v>
      </c>
      <c r="DK15">
        <v>8.9755262910267405E-2</v>
      </c>
      <c r="DL15">
        <v>0.31595837909491198</v>
      </c>
      <c r="DQ15">
        <v>9031</v>
      </c>
      <c r="DR15" t="s">
        <v>1210</v>
      </c>
      <c r="DS15" t="s">
        <v>133</v>
      </c>
      <c r="DT15" t="str">
        <f t="shared" si="0"/>
        <v>grep -A1 -h 'taxid|9031' kraken-euk-strict/read-hits/*.fasta &gt; eukblast/9031.fasta</v>
      </c>
    </row>
    <row r="16" spans="1:124" x14ac:dyDescent="0.25">
      <c r="A16" t="s">
        <v>150</v>
      </c>
      <c r="B16" t="s">
        <v>151</v>
      </c>
      <c r="C16">
        <v>0</v>
      </c>
      <c r="D16">
        <v>0</v>
      </c>
      <c r="E16">
        <v>26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41</v>
      </c>
      <c r="AL16">
        <v>0</v>
      </c>
      <c r="AM16">
        <v>0</v>
      </c>
      <c r="AN16">
        <v>0</v>
      </c>
      <c r="AO16">
        <v>0</v>
      </c>
      <c r="AP16">
        <v>16</v>
      </c>
      <c r="AQ16">
        <v>30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8</v>
      </c>
      <c r="AZ16">
        <v>0</v>
      </c>
      <c r="BA16">
        <v>2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2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10358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4</v>
      </c>
      <c r="CL16">
        <v>0</v>
      </c>
      <c r="CM16">
        <v>4</v>
      </c>
      <c r="CN16">
        <v>0</v>
      </c>
      <c r="CO16">
        <v>0</v>
      </c>
      <c r="CP16">
        <v>0</v>
      </c>
      <c r="CQ16">
        <v>0</v>
      </c>
      <c r="CR16">
        <v>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f t="shared" si="5"/>
        <v>10498</v>
      </c>
      <c r="DA16" t="s">
        <v>151</v>
      </c>
      <c r="DB16">
        <v>0.70684339394138795</v>
      </c>
      <c r="DC16">
        <v>0.609838621570295</v>
      </c>
      <c r="DD16">
        <v>0.77539826183163896</v>
      </c>
      <c r="DE16">
        <v>8.7885630510799798E-2</v>
      </c>
      <c r="DF16">
        <v>4.8261358792781301</v>
      </c>
      <c r="DG16">
        <v>1.8012762213387601E-2</v>
      </c>
      <c r="DH16">
        <v>0.494375000045782</v>
      </c>
      <c r="DI16">
        <v>0.60024846581197899</v>
      </c>
      <c r="DJ16">
        <v>0.81378164687844701</v>
      </c>
      <c r="DK16">
        <v>0.56259444624988297</v>
      </c>
      <c r="DL16">
        <v>0.78696795827930199</v>
      </c>
      <c r="DQ16">
        <v>9823</v>
      </c>
      <c r="DR16" t="s">
        <v>1208</v>
      </c>
      <c r="DS16" t="s">
        <v>139</v>
      </c>
      <c r="DT16" t="str">
        <f t="shared" si="0"/>
        <v>grep -A1 -h 'taxid|9823' kraken-euk-strict/read-hits/*.fasta &gt; eukblast/9823.fasta</v>
      </c>
    </row>
    <row r="17" spans="1:124" x14ac:dyDescent="0.25">
      <c r="A17" t="s">
        <v>176</v>
      </c>
      <c r="B17" t="s">
        <v>177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13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2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6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f t="shared" si="5"/>
        <v>22</v>
      </c>
      <c r="DA17" t="s">
        <v>177</v>
      </c>
      <c r="DB17">
        <v>0.35779665989738502</v>
      </c>
      <c r="DC17">
        <v>0.14460030569923199</v>
      </c>
      <c r="DD17">
        <v>0.58256977667274001</v>
      </c>
      <c r="DE17">
        <v>0.50165501767640497</v>
      </c>
      <c r="DF17">
        <v>4.1694621615227403</v>
      </c>
      <c r="DG17">
        <v>0.10010655578219101</v>
      </c>
      <c r="DH17">
        <v>0.44812500042675402</v>
      </c>
      <c r="DI17">
        <v>0.43347799139745302</v>
      </c>
      <c r="DJ17">
        <v>0.68828086723611603</v>
      </c>
      <c r="DK17">
        <v>0.41314562648741698</v>
      </c>
      <c r="DL17">
        <v>0.66666339118903595</v>
      </c>
      <c r="DQ17">
        <v>9913</v>
      </c>
      <c r="DR17" t="s">
        <v>1202</v>
      </c>
      <c r="DS17" t="s">
        <v>137</v>
      </c>
      <c r="DT17" t="str">
        <f t="shared" si="0"/>
        <v>grep -A1 -h 'taxid|9913' kraken-euk-strict/read-hits/*.fasta &gt; eukblast/9913.fasta</v>
      </c>
    </row>
    <row r="18" spans="1:124" x14ac:dyDescent="0.25">
      <c r="A18" t="s">
        <v>160</v>
      </c>
      <c r="B18" t="s">
        <v>161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12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64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2</v>
      </c>
      <c r="CV18">
        <v>0</v>
      </c>
      <c r="CW18">
        <v>0</v>
      </c>
      <c r="CX18">
        <v>0</v>
      </c>
      <c r="CY18">
        <f t="shared" si="5"/>
        <v>78</v>
      </c>
      <c r="DA18" t="s">
        <v>161</v>
      </c>
      <c r="DB18">
        <v>0.30871875194044401</v>
      </c>
      <c r="DC18">
        <v>8.9551234511152003E-2</v>
      </c>
      <c r="DD18">
        <v>0.56423192310727799</v>
      </c>
      <c r="DE18">
        <v>0.53380608782346595</v>
      </c>
      <c r="DF18">
        <v>4.35275665761508</v>
      </c>
      <c r="DG18">
        <v>0.106490857583305</v>
      </c>
      <c r="DH18">
        <v>0.44281250047156201</v>
      </c>
      <c r="DI18">
        <v>0.385660780258411</v>
      </c>
      <c r="DJ18">
        <v>0.64736136156635404</v>
      </c>
      <c r="DK18">
        <v>0.39874209305446301</v>
      </c>
      <c r="DL18">
        <v>0.65586460560319804</v>
      </c>
      <c r="DQ18">
        <v>28588</v>
      </c>
      <c r="DR18" t="s">
        <v>1197</v>
      </c>
      <c r="DS18" t="s">
        <v>121</v>
      </c>
      <c r="DT18" t="str">
        <f t="shared" si="0"/>
        <v>grep -A1 -h 'taxid|28588' kraken-euk-strict/read-hits/*.fasta &gt; eukblast/28588.fasta</v>
      </c>
    </row>
    <row r="19" spans="1:124" x14ac:dyDescent="0.25">
      <c r="A19" t="s">
        <v>138</v>
      </c>
      <c r="B19" t="s">
        <v>139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6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2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2</v>
      </c>
      <c r="AN19">
        <v>0</v>
      </c>
      <c r="AO19">
        <v>0</v>
      </c>
      <c r="AP19">
        <v>3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4</v>
      </c>
      <c r="AW19">
        <v>0</v>
      </c>
      <c r="AX19">
        <v>3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24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49</v>
      </c>
      <c r="CU19">
        <v>0</v>
      </c>
      <c r="CV19">
        <v>1</v>
      </c>
      <c r="CW19">
        <v>0</v>
      </c>
      <c r="CX19">
        <v>0</v>
      </c>
      <c r="CY19">
        <f t="shared" si="5"/>
        <v>98</v>
      </c>
      <c r="DA19" t="s">
        <v>139</v>
      </c>
      <c r="DB19">
        <v>0.68552647251592103</v>
      </c>
      <c r="DC19">
        <v>0.79056853555952</v>
      </c>
      <c r="DD19">
        <v>0.59270605751800898</v>
      </c>
      <c r="DE19">
        <v>-0.21481148998808</v>
      </c>
      <c r="DF19">
        <v>4.4245588787942403</v>
      </c>
      <c r="DG19">
        <v>-4.3530487475991399E-2</v>
      </c>
      <c r="DH19">
        <v>0.47703842567917298</v>
      </c>
      <c r="DI19">
        <v>0.55306964584409102</v>
      </c>
      <c r="DJ19">
        <v>0.79351597856255796</v>
      </c>
      <c r="DK19">
        <v>0.50904946627044201</v>
      </c>
      <c r="DL19">
        <v>0.77641218346704999</v>
      </c>
      <c r="DQ19">
        <v>28612</v>
      </c>
      <c r="DR19" t="s">
        <v>1204</v>
      </c>
      <c r="DS19" t="s">
        <v>119</v>
      </c>
      <c r="DT19" t="str">
        <f t="shared" si="0"/>
        <v>grep -A1 -h 'taxid|28612' kraken-euk-strict/read-hits/*.fasta &gt; eukblast/28612.fasta</v>
      </c>
    </row>
    <row r="20" spans="1:124" x14ac:dyDescent="0.25">
      <c r="A20" t="s">
        <v>184</v>
      </c>
      <c r="B20" t="s">
        <v>185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4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22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6</v>
      </c>
      <c r="CW20">
        <v>0</v>
      </c>
      <c r="CX20">
        <v>0</v>
      </c>
      <c r="CY20">
        <f t="shared" si="5"/>
        <v>35</v>
      </c>
      <c r="DA20" t="s">
        <v>185</v>
      </c>
      <c r="DB20">
        <v>0.43409713605127997</v>
      </c>
      <c r="DC20">
        <v>0.27781954938145098</v>
      </c>
      <c r="DD20">
        <v>0.57733986053529696</v>
      </c>
      <c r="DE20">
        <v>0.34409835189427601</v>
      </c>
      <c r="DF20">
        <v>4.2865247503136699</v>
      </c>
      <c r="DG20">
        <v>6.4439994874844697E-2</v>
      </c>
      <c r="DH20">
        <v>0.46625000027591501</v>
      </c>
      <c r="DI20">
        <v>0.46937094284106501</v>
      </c>
      <c r="DJ20">
        <v>0.72182251210348902</v>
      </c>
      <c r="DK20">
        <v>0.48798511702738101</v>
      </c>
      <c r="DL20">
        <v>0.73094919959643401</v>
      </c>
      <c r="DQ20">
        <v>29760</v>
      </c>
      <c r="DR20" t="s">
        <v>1215</v>
      </c>
      <c r="DS20" t="s">
        <v>185</v>
      </c>
      <c r="DT20" t="str">
        <f t="shared" si="0"/>
        <v>grep -A1 -h 'taxid|29760' kraken-euk-strict/read-hits/*.fasta &gt; eukblast/29760.fasta</v>
      </c>
    </row>
    <row r="21" spans="1:124" x14ac:dyDescent="0.25">
      <c r="A21" t="s">
        <v>148</v>
      </c>
      <c r="B21" t="s">
        <v>149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</v>
      </c>
      <c r="AW21">
        <v>0</v>
      </c>
      <c r="AX21">
        <v>0</v>
      </c>
      <c r="AY21">
        <v>4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8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f t="shared" si="5"/>
        <v>21</v>
      </c>
      <c r="DA21" t="s">
        <v>149</v>
      </c>
      <c r="DB21">
        <v>0.47840292686303498</v>
      </c>
      <c r="DC21">
        <v>0.525870638389067</v>
      </c>
      <c r="DD21">
        <v>0.42539399544531298</v>
      </c>
      <c r="DE21">
        <v>-9.2519710148437198E-2</v>
      </c>
      <c r="DF21">
        <v>4.3510920290825901</v>
      </c>
      <c r="DG21">
        <v>-2.0164600978245101E-2</v>
      </c>
      <c r="DH21">
        <v>0.49031250007886701</v>
      </c>
      <c r="DI21">
        <v>0.50593481479888902</v>
      </c>
      <c r="DJ21">
        <v>0.76308396259267497</v>
      </c>
      <c r="DK21">
        <v>0.52604726263156498</v>
      </c>
      <c r="DL21">
        <v>0.756351475887448</v>
      </c>
      <c r="DQ21">
        <v>37621</v>
      </c>
      <c r="DR21" t="s">
        <v>1198</v>
      </c>
      <c r="DS21" t="s">
        <v>145</v>
      </c>
      <c r="DT21" t="str">
        <f t="shared" si="0"/>
        <v>grep -A1 -h 'taxid|37621' kraken-euk-strict/read-hits/*.fasta &gt; eukblast/37621.fasta</v>
      </c>
    </row>
    <row r="22" spans="1:124" x14ac:dyDescent="0.25">
      <c r="A22" t="s">
        <v>189</v>
      </c>
      <c r="B22" t="s">
        <v>190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19160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f t="shared" ref="CY22:CY23" si="6">SUM(C22:CX22)</f>
        <v>19162</v>
      </c>
      <c r="DA22" t="s">
        <v>190</v>
      </c>
      <c r="DB22">
        <v>0.31845367218447401</v>
      </c>
      <c r="DC22">
        <v>0.232206337912746</v>
      </c>
      <c r="DD22">
        <v>0.40850843038209</v>
      </c>
      <c r="DE22">
        <v>6.2140088133263903E-2</v>
      </c>
      <c r="DF22">
        <v>4.2349113206798199</v>
      </c>
      <c r="DG22">
        <v>1.1306900013423601E-2</v>
      </c>
      <c r="DH22">
        <v>0.492658544264656</v>
      </c>
      <c r="DI22">
        <v>0.54950621263353905</v>
      </c>
      <c r="DJ22">
        <v>0.78418188145196699</v>
      </c>
      <c r="DK22">
        <v>0.52009696747174505</v>
      </c>
      <c r="DL22">
        <v>0.76159884256572796</v>
      </c>
      <c r="DQ22">
        <v>42229</v>
      </c>
      <c r="DR22" t="s">
        <v>1217</v>
      </c>
      <c r="DS22" t="s">
        <v>177</v>
      </c>
      <c r="DT22" t="str">
        <f t="shared" si="0"/>
        <v>grep -A1 -h 'taxid|42229' kraken-euk-strict/read-hits/*.fasta &gt; eukblast/42229.fasta</v>
      </c>
    </row>
    <row r="23" spans="1:124" x14ac:dyDescent="0.25">
      <c r="A23" t="s">
        <v>1028</v>
      </c>
      <c r="B23" t="s">
        <v>1029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48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8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f t="shared" si="6"/>
        <v>57</v>
      </c>
      <c r="DA23" t="s">
        <v>1029</v>
      </c>
      <c r="DB23">
        <v>0.30789068616506399</v>
      </c>
      <c r="DC23">
        <v>0.21748560528415301</v>
      </c>
      <c r="DD23">
        <v>0.36872219869502099</v>
      </c>
      <c r="DE23">
        <v>9.2747312552972101E-3</v>
      </c>
      <c r="DF23">
        <v>4.3432626355751101</v>
      </c>
      <c r="DG23">
        <v>2.42451301881913E-3</v>
      </c>
      <c r="DH23">
        <v>0.49859418932727201</v>
      </c>
      <c r="DI23">
        <v>0.55923244590652699</v>
      </c>
      <c r="DJ23">
        <v>0.79541930931211402</v>
      </c>
      <c r="DK23">
        <v>0.57619582296187899</v>
      </c>
      <c r="DL23">
        <v>0.77010465244928294</v>
      </c>
      <c r="DQ23">
        <v>42345</v>
      </c>
      <c r="DR23" t="s">
        <v>1206</v>
      </c>
      <c r="DS23" t="s">
        <v>147</v>
      </c>
      <c r="DT23" t="str">
        <f t="shared" si="0"/>
        <v>grep -A1 -h 'taxid|42345' kraken-euk-strict/read-hits/*.fasta &gt; eukblast/42345.fasta</v>
      </c>
    </row>
    <row r="24" spans="1:124" x14ac:dyDescent="0.25">
      <c r="DQ24">
        <v>51655</v>
      </c>
      <c r="DR24" t="s">
        <v>1200</v>
      </c>
      <c r="DS24" t="s">
        <v>127</v>
      </c>
      <c r="DT24" t="str">
        <f t="shared" si="0"/>
        <v>grep -A1 -h 'taxid|51655' kraken-euk-strict/read-hits/*.fasta &gt; eukblast/51655.fasta</v>
      </c>
    </row>
    <row r="25" spans="1:124" x14ac:dyDescent="0.25">
      <c r="DQ25">
        <v>69820</v>
      </c>
      <c r="DR25" t="s">
        <v>1214</v>
      </c>
      <c r="DS25" t="s">
        <v>125</v>
      </c>
      <c r="DT25" t="str">
        <f t="shared" si="0"/>
        <v>grep -A1 -h 'taxid|69820' kraken-euk-strict/read-hits/*.fasta &gt; eukblast/69820.fasta</v>
      </c>
    </row>
    <row r="26" spans="1:124" x14ac:dyDescent="0.25">
      <c r="A26" t="s">
        <v>1283</v>
      </c>
      <c r="B26">
        <f>SUM(C9:AZ23)</f>
        <v>22190</v>
      </c>
      <c r="DQ26">
        <v>101020</v>
      </c>
      <c r="DR26" t="s">
        <v>1216</v>
      </c>
      <c r="DS26" t="s">
        <v>175</v>
      </c>
      <c r="DT26" t="str">
        <f t="shared" si="0"/>
        <v>grep -A1 -h 'taxid|101020' kraken-euk-strict/read-hits/*.fasta &gt; eukblast/101020.fasta</v>
      </c>
    </row>
    <row r="27" spans="1:124" x14ac:dyDescent="0.25">
      <c r="A27" t="s">
        <v>1284</v>
      </c>
      <c r="B27">
        <f>SUM(BA9:CX23)</f>
        <v>10674</v>
      </c>
      <c r="DQ27">
        <v>214687</v>
      </c>
      <c r="DR27" t="s">
        <v>1196</v>
      </c>
      <c r="DS27" t="s">
        <v>151</v>
      </c>
      <c r="DT27" t="str">
        <f t="shared" si="0"/>
        <v>grep -A1 -h 'taxid|214687' kraken-euk-strict/read-hits/*.fasta &gt; eukblast/214687.fasta</v>
      </c>
    </row>
    <row r="29" spans="1:124" x14ac:dyDescent="0.25">
      <c r="DP29">
        <v>412133</v>
      </c>
      <c r="DQ29">
        <v>412133</v>
      </c>
      <c r="DR29" t="s">
        <v>1086</v>
      </c>
      <c r="DS29" t="s">
        <v>1086</v>
      </c>
      <c r="DT29" t="str">
        <f t="shared" ref="DT29:DT34" si="7">"grep -A1 -h 'taxid|"&amp;DQ29&amp;"' kraken-euk-strict/read-hits/*.fasta &gt; para-blast/"&amp;DQ29&amp;".fasta"</f>
        <v>grep -A1 -h 'taxid|412133' kraken-euk-strict/read-hits/*.fasta &gt; para-blast/412133.fasta</v>
      </c>
    </row>
    <row r="30" spans="1:124" x14ac:dyDescent="0.25">
      <c r="C30" s="3" t="s">
        <v>102</v>
      </c>
      <c r="D30" s="3" t="s">
        <v>102</v>
      </c>
      <c r="E30" s="3" t="s">
        <v>102</v>
      </c>
      <c r="F30" s="3" t="s">
        <v>102</v>
      </c>
      <c r="G30" s="3" t="s">
        <v>102</v>
      </c>
      <c r="H30" s="3" t="s">
        <v>102</v>
      </c>
      <c r="I30" s="3" t="s">
        <v>102</v>
      </c>
      <c r="J30" s="3" t="s">
        <v>102</v>
      </c>
      <c r="K30" s="3" t="s">
        <v>102</v>
      </c>
      <c r="L30" s="3" t="s">
        <v>102</v>
      </c>
      <c r="M30" s="3" t="s">
        <v>102</v>
      </c>
      <c r="N30" s="3" t="s">
        <v>102</v>
      </c>
      <c r="O30" s="3" t="s">
        <v>102</v>
      </c>
      <c r="P30" s="3" t="s">
        <v>102</v>
      </c>
      <c r="Q30" s="3" t="s">
        <v>102</v>
      </c>
      <c r="R30" s="3" t="s">
        <v>102</v>
      </c>
      <c r="S30" s="3" t="s">
        <v>102</v>
      </c>
      <c r="T30" s="3" t="s">
        <v>102</v>
      </c>
      <c r="U30" s="3" t="s">
        <v>102</v>
      </c>
      <c r="V30" s="3" t="s">
        <v>102</v>
      </c>
      <c r="W30" s="3" t="s">
        <v>102</v>
      </c>
      <c r="X30" s="3" t="s">
        <v>102</v>
      </c>
      <c r="Y30" s="3" t="s">
        <v>102</v>
      </c>
      <c r="Z30" s="3" t="s">
        <v>102</v>
      </c>
      <c r="AA30" s="3" t="s">
        <v>102</v>
      </c>
      <c r="AB30" s="3" t="s">
        <v>102</v>
      </c>
      <c r="AC30" s="3" t="s">
        <v>102</v>
      </c>
      <c r="AD30" s="3" t="s">
        <v>102</v>
      </c>
      <c r="AE30" s="3" t="s">
        <v>102</v>
      </c>
      <c r="AF30" s="3" t="s">
        <v>102</v>
      </c>
      <c r="AG30" s="3" t="s">
        <v>102</v>
      </c>
      <c r="AH30" s="3" t="s">
        <v>102</v>
      </c>
      <c r="AI30" s="3" t="s">
        <v>102</v>
      </c>
      <c r="AJ30" s="3" t="s">
        <v>102</v>
      </c>
      <c r="AK30" s="3" t="s">
        <v>102</v>
      </c>
      <c r="AL30" s="3" t="s">
        <v>102</v>
      </c>
      <c r="AM30" s="3" t="s">
        <v>102</v>
      </c>
      <c r="AN30" s="3" t="s">
        <v>102</v>
      </c>
      <c r="AO30" s="3" t="s">
        <v>102</v>
      </c>
      <c r="AP30" s="3" t="s">
        <v>102</v>
      </c>
      <c r="AQ30" s="3" t="s">
        <v>102</v>
      </c>
      <c r="AR30" s="3" t="s">
        <v>102</v>
      </c>
      <c r="AS30" s="3" t="s">
        <v>102</v>
      </c>
      <c r="AT30" s="3" t="s">
        <v>102</v>
      </c>
      <c r="AU30" s="3" t="s">
        <v>102</v>
      </c>
      <c r="AV30" s="3" t="s">
        <v>102</v>
      </c>
      <c r="AW30" s="3" t="s">
        <v>102</v>
      </c>
      <c r="AX30" s="3" t="s">
        <v>102</v>
      </c>
      <c r="AY30" s="3" t="s">
        <v>102</v>
      </c>
      <c r="AZ30" s="19" t="s">
        <v>102</v>
      </c>
      <c r="BA30" s="3" t="s">
        <v>103</v>
      </c>
      <c r="BB30" s="3" t="s">
        <v>103</v>
      </c>
      <c r="BC30" s="3" t="s">
        <v>103</v>
      </c>
      <c r="BD30" s="3" t="s">
        <v>103</v>
      </c>
      <c r="BE30" s="3" t="s">
        <v>103</v>
      </c>
      <c r="BF30" s="3" t="s">
        <v>103</v>
      </c>
      <c r="BG30" s="3" t="s">
        <v>103</v>
      </c>
      <c r="BH30" s="3" t="s">
        <v>103</v>
      </c>
      <c r="BI30" s="3" t="s">
        <v>103</v>
      </c>
      <c r="BJ30" s="3" t="s">
        <v>103</v>
      </c>
      <c r="BK30" s="3" t="s">
        <v>103</v>
      </c>
      <c r="BL30" s="3" t="s">
        <v>103</v>
      </c>
      <c r="BM30" s="3" t="s">
        <v>103</v>
      </c>
      <c r="BN30" s="3" t="s">
        <v>103</v>
      </c>
      <c r="BO30" s="3" t="s">
        <v>103</v>
      </c>
      <c r="BP30" s="3" t="s">
        <v>103</v>
      </c>
      <c r="BQ30" s="3" t="s">
        <v>103</v>
      </c>
      <c r="BR30" s="3" t="s">
        <v>103</v>
      </c>
      <c r="BS30" s="3" t="s">
        <v>103</v>
      </c>
      <c r="BT30" s="3" t="s">
        <v>103</v>
      </c>
      <c r="BU30" s="3" t="s">
        <v>103</v>
      </c>
      <c r="BV30" s="3" t="s">
        <v>103</v>
      </c>
      <c r="BW30" s="3" t="s">
        <v>103</v>
      </c>
      <c r="BX30" s="3" t="s">
        <v>103</v>
      </c>
      <c r="BY30" s="3" t="s">
        <v>103</v>
      </c>
      <c r="BZ30" s="3" t="s">
        <v>103</v>
      </c>
      <c r="CA30" s="3" t="s">
        <v>103</v>
      </c>
      <c r="CB30" s="3" t="s">
        <v>103</v>
      </c>
      <c r="CC30" s="3" t="s">
        <v>103</v>
      </c>
      <c r="CD30" s="3" t="s">
        <v>103</v>
      </c>
      <c r="CE30" s="3" t="s">
        <v>103</v>
      </c>
      <c r="CF30" s="3" t="s">
        <v>103</v>
      </c>
      <c r="CG30" s="3" t="s">
        <v>103</v>
      </c>
      <c r="CH30" s="3" t="s">
        <v>103</v>
      </c>
      <c r="CI30" s="3" t="s">
        <v>103</v>
      </c>
      <c r="CJ30" s="3" t="s">
        <v>103</v>
      </c>
      <c r="CK30" s="3" t="s">
        <v>103</v>
      </c>
      <c r="CL30" s="3" t="s">
        <v>103</v>
      </c>
      <c r="CM30" s="3" t="s">
        <v>103</v>
      </c>
      <c r="CN30" s="3" t="s">
        <v>103</v>
      </c>
      <c r="CO30" s="3" t="s">
        <v>103</v>
      </c>
      <c r="CP30" s="3" t="s">
        <v>103</v>
      </c>
      <c r="CQ30" s="3" t="s">
        <v>103</v>
      </c>
      <c r="CR30" s="3" t="s">
        <v>103</v>
      </c>
      <c r="CS30" s="3" t="s">
        <v>103</v>
      </c>
      <c r="CT30" s="3" t="s">
        <v>103</v>
      </c>
      <c r="CU30" s="3" t="s">
        <v>103</v>
      </c>
      <c r="CV30" s="3" t="s">
        <v>103</v>
      </c>
      <c r="CW30" s="3" t="s">
        <v>103</v>
      </c>
      <c r="CX30" s="3" t="s">
        <v>103</v>
      </c>
      <c r="CY30" s="23" t="s">
        <v>1287</v>
      </c>
      <c r="CZ30" s="21"/>
      <c r="DA30" s="21"/>
      <c r="DB30" s="21"/>
      <c r="DC30" s="21"/>
      <c r="DE30" s="3"/>
      <c r="DF30" s="3"/>
      <c r="DP30">
        <v>184922</v>
      </c>
      <c r="DQ30">
        <v>184922</v>
      </c>
      <c r="DR30" t="s">
        <v>186</v>
      </c>
      <c r="DS30" t="s">
        <v>186</v>
      </c>
      <c r="DT30" t="str">
        <f t="shared" si="7"/>
        <v>grep -A1 -h 'taxid|184922' kraken-euk-strict/read-hits/*.fasta &gt; para-blast/184922.fasta</v>
      </c>
    </row>
    <row r="31" spans="1:124" x14ac:dyDescent="0.25">
      <c r="B31" t="s">
        <v>137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177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604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3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4</v>
      </c>
      <c r="AV31">
        <v>2</v>
      </c>
      <c r="AW31">
        <v>4</v>
      </c>
      <c r="AX31">
        <v>0</v>
      </c>
      <c r="AY31">
        <v>0</v>
      </c>
      <c r="AZ31" s="20">
        <v>6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6</v>
      </c>
      <c r="CD31">
        <v>0</v>
      </c>
      <c r="CE31">
        <v>0</v>
      </c>
      <c r="CF31">
        <v>5</v>
      </c>
      <c r="CG31">
        <v>0</v>
      </c>
      <c r="CH31">
        <v>1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1</v>
      </c>
      <c r="CO31">
        <v>3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5</v>
      </c>
      <c r="CV31">
        <v>0</v>
      </c>
      <c r="CW31">
        <v>0</v>
      </c>
      <c r="CX31">
        <v>13</v>
      </c>
      <c r="CY31">
        <v>0.95262297644051785</v>
      </c>
      <c r="DP31">
        <v>353152</v>
      </c>
      <c r="DQ31">
        <v>353152</v>
      </c>
      <c r="DR31" t="s">
        <v>190</v>
      </c>
      <c r="DS31" t="s">
        <v>190</v>
      </c>
      <c r="DT31" t="str">
        <f t="shared" si="7"/>
        <v>grep -A1 -h 'taxid|353152' kraken-euk-strict/read-hits/*.fasta &gt; para-blast/353152.fasta</v>
      </c>
    </row>
    <row r="32" spans="1:124" x14ac:dyDescent="0.25">
      <c r="B32" t="s">
        <v>179</v>
      </c>
      <c r="C32">
        <v>0</v>
      </c>
      <c r="D32">
        <v>0</v>
      </c>
      <c r="E32">
        <v>0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104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2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 s="20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 s="18">
        <v>4.2302314097465578E-2</v>
      </c>
      <c r="DQ32">
        <v>508771</v>
      </c>
      <c r="DR32" t="s">
        <v>1089</v>
      </c>
      <c r="DS32" t="s">
        <v>1089</v>
      </c>
      <c r="DT32" t="str">
        <f t="shared" si="7"/>
        <v>grep -A1 -h 'taxid|508771' kraken-euk-strict/read-hits/*.fasta &gt; para-blast/508771.fasta</v>
      </c>
    </row>
    <row r="33" spans="2:124" x14ac:dyDescent="0.25">
      <c r="B33" t="s">
        <v>113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37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 s="20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8.0191604004808181E-2</v>
      </c>
      <c r="CZ33" s="21"/>
      <c r="DG33" s="21"/>
      <c r="DH33" s="21"/>
      <c r="DI33" s="21"/>
      <c r="DJ33" s="21"/>
      <c r="DK33" s="21"/>
      <c r="DL33" s="21"/>
      <c r="DQ33">
        <v>12968</v>
      </c>
      <c r="DR33" t="s">
        <v>1029</v>
      </c>
      <c r="DS33" t="s">
        <v>1029</v>
      </c>
      <c r="DT33" t="str">
        <f t="shared" si="7"/>
        <v>grep -A1 -h 'taxid|12968' kraken-euk-strict/read-hits/*.fasta &gt; para-blast/12968.fasta</v>
      </c>
    </row>
    <row r="34" spans="2:124" x14ac:dyDescent="0.25">
      <c r="B34" t="s">
        <v>175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 s="20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22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7</v>
      </c>
      <c r="CU34">
        <v>0</v>
      </c>
      <c r="CV34">
        <v>0</v>
      </c>
      <c r="CW34">
        <v>0</v>
      </c>
      <c r="CX34">
        <v>0</v>
      </c>
      <c r="CY34" s="18">
        <v>8.0191604004808181E-2</v>
      </c>
      <c r="DQ34">
        <v>88456</v>
      </c>
      <c r="DR34" t="s">
        <v>191</v>
      </c>
      <c r="DS34" t="s">
        <v>191</v>
      </c>
      <c r="DT34" t="str">
        <f t="shared" si="7"/>
        <v>grep -A1 -h 'taxid|88456' kraken-euk-strict/read-hits/*.fasta &gt; para-blast/88456.fasta</v>
      </c>
    </row>
    <row r="35" spans="2:124" x14ac:dyDescent="0.25">
      <c r="B35" t="s">
        <v>133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3</v>
      </c>
      <c r="S35">
        <v>4</v>
      </c>
      <c r="T35">
        <v>48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8</v>
      </c>
      <c r="AZ35" s="20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1</v>
      </c>
      <c r="CI35">
        <v>5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4.5533800086773844E-2</v>
      </c>
      <c r="DM35" s="21"/>
      <c r="DN35" s="21"/>
      <c r="DO35" s="21"/>
      <c r="DP35" s="21"/>
      <c r="DQ35" s="12"/>
    </row>
    <row r="36" spans="2:124" x14ac:dyDescent="0.25">
      <c r="B36" t="s">
        <v>155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 s="20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21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 s="18">
        <v>0.31731050786296477</v>
      </c>
    </row>
    <row r="37" spans="2:124" x14ac:dyDescent="0.25">
      <c r="B37" t="s">
        <v>1051</v>
      </c>
      <c r="C37">
        <v>2</v>
      </c>
      <c r="D37">
        <v>9</v>
      </c>
      <c r="E37">
        <v>0</v>
      </c>
      <c r="F37">
        <v>836</v>
      </c>
      <c r="G37">
        <v>0</v>
      </c>
      <c r="H37">
        <v>0</v>
      </c>
      <c r="I37">
        <v>0</v>
      </c>
      <c r="J37">
        <v>1</v>
      </c>
      <c r="K37">
        <v>0</v>
      </c>
      <c r="L37">
        <v>1</v>
      </c>
      <c r="M37">
        <v>0</v>
      </c>
      <c r="N37">
        <v>0</v>
      </c>
      <c r="O37">
        <v>0</v>
      </c>
      <c r="P37">
        <v>2</v>
      </c>
      <c r="Q37">
        <v>0</v>
      </c>
      <c r="R37">
        <v>0</v>
      </c>
      <c r="S37">
        <v>1</v>
      </c>
      <c r="T37">
        <v>191</v>
      </c>
      <c r="U37">
        <v>0</v>
      </c>
      <c r="V37">
        <v>569</v>
      </c>
      <c r="W37">
        <v>52</v>
      </c>
      <c r="X37">
        <v>0</v>
      </c>
      <c r="Y37">
        <v>2</v>
      </c>
      <c r="Z37">
        <v>0</v>
      </c>
      <c r="AA37">
        <v>0</v>
      </c>
      <c r="AB37">
        <v>0</v>
      </c>
      <c r="AC37">
        <v>12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11</v>
      </c>
      <c r="AJ37">
        <v>0</v>
      </c>
      <c r="AK37">
        <v>77</v>
      </c>
      <c r="AL37">
        <v>0</v>
      </c>
      <c r="AM37">
        <v>0</v>
      </c>
      <c r="AN37">
        <v>0</v>
      </c>
      <c r="AO37">
        <v>0</v>
      </c>
      <c r="AP37">
        <v>2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4</v>
      </c>
      <c r="AW37">
        <v>0</v>
      </c>
      <c r="AX37">
        <v>0</v>
      </c>
      <c r="AY37">
        <v>0</v>
      </c>
      <c r="AZ37" s="20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1.5523831461278497E-5</v>
      </c>
    </row>
    <row r="38" spans="2:124" x14ac:dyDescent="0.25">
      <c r="B38" t="s">
        <v>151</v>
      </c>
      <c r="C38">
        <v>0</v>
      </c>
      <c r="D38">
        <v>0</v>
      </c>
      <c r="E38">
        <v>26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5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41</v>
      </c>
      <c r="AL38">
        <v>0</v>
      </c>
      <c r="AM38">
        <v>0</v>
      </c>
      <c r="AN38">
        <v>0</v>
      </c>
      <c r="AO38">
        <v>0</v>
      </c>
      <c r="AP38">
        <v>16</v>
      </c>
      <c r="AQ38">
        <v>30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8</v>
      </c>
      <c r="AZ38" s="20">
        <v>0</v>
      </c>
      <c r="BA38">
        <v>2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2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10358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4</v>
      </c>
      <c r="CL38">
        <v>0</v>
      </c>
      <c r="CM38">
        <v>4</v>
      </c>
      <c r="CN38">
        <v>0</v>
      </c>
      <c r="CO38">
        <v>0</v>
      </c>
      <c r="CP38">
        <v>0</v>
      </c>
      <c r="CQ38">
        <v>0</v>
      </c>
      <c r="CR38">
        <v>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0.68401544365003897</v>
      </c>
      <c r="DG38" s="21"/>
      <c r="DH38" s="21"/>
      <c r="DI38" s="21"/>
      <c r="DJ38" s="21"/>
      <c r="DK38" s="21"/>
      <c r="DL38" s="21"/>
    </row>
    <row r="39" spans="2:124" x14ac:dyDescent="0.25">
      <c r="B39" t="s">
        <v>177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 s="20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13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2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6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0.29570064216752884</v>
      </c>
    </row>
    <row r="40" spans="2:124" x14ac:dyDescent="0.25">
      <c r="B40" t="s">
        <v>161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 s="2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12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64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2</v>
      </c>
      <c r="CV40">
        <v>0</v>
      </c>
      <c r="CW40">
        <v>0</v>
      </c>
      <c r="CX40">
        <v>0</v>
      </c>
      <c r="CY40" s="18">
        <v>8.0191604004808181E-2</v>
      </c>
      <c r="DM40" s="21"/>
      <c r="DN40" s="21"/>
      <c r="DO40" s="21"/>
      <c r="DP40" s="21"/>
    </row>
    <row r="41" spans="2:124" x14ac:dyDescent="0.25">
      <c r="B41" t="s">
        <v>139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2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2</v>
      </c>
      <c r="AN41">
        <v>0</v>
      </c>
      <c r="AO41">
        <v>0</v>
      </c>
      <c r="AP41">
        <v>3</v>
      </c>
      <c r="AQ41">
        <v>2</v>
      </c>
      <c r="AR41">
        <v>0</v>
      </c>
      <c r="AS41">
        <v>0</v>
      </c>
      <c r="AT41">
        <v>0</v>
      </c>
      <c r="AU41">
        <v>0</v>
      </c>
      <c r="AV41">
        <v>4</v>
      </c>
      <c r="AW41">
        <v>0</v>
      </c>
      <c r="AX41">
        <v>3</v>
      </c>
      <c r="AY41">
        <v>0</v>
      </c>
      <c r="AZ41" s="20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24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49</v>
      </c>
      <c r="CU41">
        <v>0</v>
      </c>
      <c r="CV41">
        <v>1</v>
      </c>
      <c r="CW41">
        <v>0</v>
      </c>
      <c r="CX41">
        <v>0</v>
      </c>
      <c r="CY41">
        <v>7.7541538874799879E-2</v>
      </c>
    </row>
    <row r="42" spans="2:124" x14ac:dyDescent="0.25">
      <c r="B42" t="s">
        <v>185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2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4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s="20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22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6</v>
      </c>
      <c r="CW42">
        <v>0</v>
      </c>
      <c r="CX42">
        <v>0</v>
      </c>
      <c r="CY42">
        <v>0.63507708131001706</v>
      </c>
      <c r="DJ42" s="22"/>
    </row>
    <row r="43" spans="2:124" x14ac:dyDescent="0.25">
      <c r="B43" t="s">
        <v>149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2</v>
      </c>
      <c r="AW43">
        <v>0</v>
      </c>
      <c r="AX43">
        <v>0</v>
      </c>
      <c r="AY43">
        <v>4</v>
      </c>
      <c r="AZ43" s="20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8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5.7241909974294708E-2</v>
      </c>
    </row>
    <row r="44" spans="2:124" x14ac:dyDescent="0.25">
      <c r="B44" t="s">
        <v>190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19160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 s="20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 s="18">
        <v>0.15521848968472726</v>
      </c>
    </row>
    <row r="45" spans="2:124" x14ac:dyDescent="0.25">
      <c r="B45" t="s">
        <v>1029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48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8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</v>
      </c>
      <c r="AY45">
        <v>0</v>
      </c>
      <c r="AZ45" s="20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8.0191604004808181E-2</v>
      </c>
    </row>
  </sheetData>
  <conditionalFormatting sqref="C2:CX2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X3">
    <cfRule type="colorScale" priority="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X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X10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CX11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X12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CX13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CX1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CX15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X16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CX1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X18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CX1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CX20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CX21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CX22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CX2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X3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CX3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CX33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CX3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CX3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X3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CX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CX38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CX39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CX4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:CX41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X4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X43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:CX44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CX45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E30:DF30 C30:CX3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E31:DE8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F31:DF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EA9A-49C6-4E9D-846D-225D2B2EE475}">
  <dimension ref="A1:CX73"/>
  <sheetViews>
    <sheetView topLeftCell="A43" workbookViewId="0">
      <selection activeCell="A32" sqref="A32"/>
    </sheetView>
  </sheetViews>
  <sheetFormatPr defaultRowHeight="15" x14ac:dyDescent="0.25"/>
  <cols>
    <col min="1" max="1" width="85.7109375" customWidth="1"/>
    <col min="2" max="2" width="32.42578125" customWidth="1"/>
  </cols>
  <sheetData>
    <row r="1" spans="1:102" x14ac:dyDescent="0.25">
      <c r="A1" t="s">
        <v>223</v>
      </c>
      <c r="C1" t="s">
        <v>1095</v>
      </c>
      <c r="D1" t="s">
        <v>1096</v>
      </c>
      <c r="E1" t="s">
        <v>1097</v>
      </c>
      <c r="F1" t="s">
        <v>1098</v>
      </c>
      <c r="G1" t="s">
        <v>1099</v>
      </c>
      <c r="H1" t="s">
        <v>1100</v>
      </c>
      <c r="I1" t="s">
        <v>1101</v>
      </c>
      <c r="J1" t="s">
        <v>1102</v>
      </c>
      <c r="K1" t="s">
        <v>1103</v>
      </c>
      <c r="L1" t="s">
        <v>1104</v>
      </c>
      <c r="M1" t="s">
        <v>1105</v>
      </c>
      <c r="N1" t="s">
        <v>1106</v>
      </c>
      <c r="O1" t="s">
        <v>1107</v>
      </c>
      <c r="P1" t="s">
        <v>1108</v>
      </c>
      <c r="Q1" t="s">
        <v>1109</v>
      </c>
      <c r="R1" t="s">
        <v>1110</v>
      </c>
      <c r="S1" t="s">
        <v>1111</v>
      </c>
      <c r="T1" t="s">
        <v>1112</v>
      </c>
      <c r="U1" t="s">
        <v>1113</v>
      </c>
      <c r="V1" t="s">
        <v>1114</v>
      </c>
      <c r="W1" t="s">
        <v>1115</v>
      </c>
      <c r="X1" t="s">
        <v>1116</v>
      </c>
      <c r="Y1" t="s">
        <v>1117</v>
      </c>
      <c r="Z1" t="s">
        <v>1118</v>
      </c>
      <c r="AA1" t="s">
        <v>1119</v>
      </c>
      <c r="AB1" t="s">
        <v>1120</v>
      </c>
      <c r="AC1" t="s">
        <v>1121</v>
      </c>
      <c r="AD1" t="s">
        <v>1122</v>
      </c>
      <c r="AE1" t="s">
        <v>1123</v>
      </c>
      <c r="AF1" t="s">
        <v>1124</v>
      </c>
      <c r="AG1" t="s">
        <v>1125</v>
      </c>
      <c r="AH1" t="s">
        <v>1126</v>
      </c>
      <c r="AI1" t="s">
        <v>1127</v>
      </c>
      <c r="AJ1" t="s">
        <v>1128</v>
      </c>
      <c r="AK1" t="s">
        <v>1129</v>
      </c>
      <c r="AL1" t="s">
        <v>1130</v>
      </c>
      <c r="AM1" t="s">
        <v>1131</v>
      </c>
      <c r="AN1" t="s">
        <v>1132</v>
      </c>
      <c r="AO1" t="s">
        <v>1133</v>
      </c>
      <c r="AP1" t="s">
        <v>1134</v>
      </c>
      <c r="AQ1" t="s">
        <v>1135</v>
      </c>
      <c r="AR1" t="s">
        <v>1136</v>
      </c>
      <c r="AS1" t="s">
        <v>1137</v>
      </c>
      <c r="AT1" t="s">
        <v>1138</v>
      </c>
      <c r="AU1" t="s">
        <v>1139</v>
      </c>
      <c r="AV1" t="s">
        <v>1140</v>
      </c>
      <c r="AW1" t="s">
        <v>1141</v>
      </c>
      <c r="AX1" t="s">
        <v>1142</v>
      </c>
      <c r="AY1" t="s">
        <v>1143</v>
      </c>
      <c r="AZ1" t="s">
        <v>1144</v>
      </c>
      <c r="BA1" t="s">
        <v>1145</v>
      </c>
      <c r="BB1" t="s">
        <v>1146</v>
      </c>
      <c r="BC1" t="s">
        <v>1147</v>
      </c>
      <c r="BD1" t="s">
        <v>1148</v>
      </c>
      <c r="BE1" t="s">
        <v>1149</v>
      </c>
      <c r="BF1" t="s">
        <v>1150</v>
      </c>
      <c r="BG1" t="s">
        <v>1151</v>
      </c>
      <c r="BH1" t="s">
        <v>1152</v>
      </c>
      <c r="BI1" t="s">
        <v>1153</v>
      </c>
      <c r="BJ1" t="s">
        <v>1154</v>
      </c>
      <c r="BK1" t="s">
        <v>1155</v>
      </c>
      <c r="BL1" t="s">
        <v>1156</v>
      </c>
      <c r="BM1" t="s">
        <v>1157</v>
      </c>
      <c r="BN1" t="s">
        <v>1158</v>
      </c>
      <c r="BO1" t="s">
        <v>1159</v>
      </c>
      <c r="BP1" t="s">
        <v>1160</v>
      </c>
      <c r="BQ1" t="s">
        <v>1161</v>
      </c>
      <c r="BR1" t="s">
        <v>1162</v>
      </c>
      <c r="BS1" t="s">
        <v>1163</v>
      </c>
      <c r="BT1" t="s">
        <v>1164</v>
      </c>
      <c r="BU1" t="s">
        <v>1165</v>
      </c>
      <c r="BV1" t="s">
        <v>1166</v>
      </c>
      <c r="BW1" t="s">
        <v>1167</v>
      </c>
      <c r="BX1" t="s">
        <v>1168</v>
      </c>
      <c r="BY1" t="s">
        <v>1169</v>
      </c>
      <c r="BZ1" t="s">
        <v>1170</v>
      </c>
      <c r="CA1" t="s">
        <v>1171</v>
      </c>
      <c r="CB1" t="s">
        <v>1172</v>
      </c>
      <c r="CC1" t="s">
        <v>1173</v>
      </c>
      <c r="CD1" t="s">
        <v>1174</v>
      </c>
      <c r="CE1" t="s">
        <v>1175</v>
      </c>
      <c r="CF1" t="s">
        <v>1176</v>
      </c>
      <c r="CG1" t="s">
        <v>1177</v>
      </c>
      <c r="CH1" t="s">
        <v>1178</v>
      </c>
      <c r="CI1" t="s">
        <v>1179</v>
      </c>
      <c r="CJ1" t="s">
        <v>1180</v>
      </c>
      <c r="CK1" t="s">
        <v>1181</v>
      </c>
      <c r="CL1" t="s">
        <v>1182</v>
      </c>
      <c r="CM1" t="s">
        <v>1183</v>
      </c>
      <c r="CN1" t="s">
        <v>1184</v>
      </c>
      <c r="CO1" t="s">
        <v>1185</v>
      </c>
      <c r="CP1" t="s">
        <v>1186</v>
      </c>
      <c r="CQ1" t="s">
        <v>1187</v>
      </c>
      <c r="CR1" t="s">
        <v>1188</v>
      </c>
      <c r="CS1" t="s">
        <v>1189</v>
      </c>
      <c r="CT1" t="s">
        <v>1190</v>
      </c>
      <c r="CU1" t="s">
        <v>1191</v>
      </c>
      <c r="CV1" t="s">
        <v>1192</v>
      </c>
      <c r="CW1" t="s">
        <v>1193</v>
      </c>
      <c r="CX1" t="s">
        <v>1194</v>
      </c>
    </row>
    <row r="2" spans="1:102" x14ac:dyDescent="0.25">
      <c r="A2" t="s">
        <v>110</v>
      </c>
      <c r="B2" t="s">
        <v>111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5</v>
      </c>
    </row>
    <row r="3" spans="1:102" x14ac:dyDescent="0.25">
      <c r="A3" t="s">
        <v>1028</v>
      </c>
      <c r="B3" t="s">
        <v>1029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48</v>
      </c>
      <c r="Q3">
        <v>0</v>
      </c>
      <c r="R3">
        <v>0</v>
      </c>
      <c r="S3">
        <v>0</v>
      </c>
      <c r="T3">
        <v>0</v>
      </c>
      <c r="U3">
        <v>8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</row>
    <row r="4" spans="1:102" x14ac:dyDescent="0.25">
      <c r="A4" t="s">
        <v>1030</v>
      </c>
      <c r="B4" t="s">
        <v>1031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5</v>
      </c>
      <c r="Q4">
        <v>0</v>
      </c>
      <c r="R4">
        <v>0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3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2" x14ac:dyDescent="0.25">
      <c r="A5" t="s">
        <v>112</v>
      </c>
      <c r="B5" t="s">
        <v>113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6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2" x14ac:dyDescent="0.25">
      <c r="A6" t="s">
        <v>114</v>
      </c>
      <c r="B6" t="s">
        <v>115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</row>
    <row r="7" spans="1:102" x14ac:dyDescent="0.25">
      <c r="A7" t="s">
        <v>116</v>
      </c>
      <c r="B7" t="s">
        <v>117</v>
      </c>
      <c r="C7">
        <v>0</v>
      </c>
      <c r="D7">
        <v>0</v>
      </c>
      <c r="E7">
        <v>0</v>
      </c>
      <c r="F7">
        <v>4</v>
      </c>
      <c r="G7">
        <v>0</v>
      </c>
      <c r="H7">
        <v>0</v>
      </c>
      <c r="I7">
        <v>0</v>
      </c>
      <c r="J7">
        <v>86</v>
      </c>
      <c r="K7">
        <v>386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82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10</v>
      </c>
      <c r="AG7">
        <v>1</v>
      </c>
      <c r="AH7">
        <v>0</v>
      </c>
      <c r="AI7">
        <v>3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54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18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103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10</v>
      </c>
      <c r="BV7">
        <v>0</v>
      </c>
      <c r="BW7">
        <v>0</v>
      </c>
      <c r="BX7">
        <v>687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21</v>
      </c>
      <c r="CG7">
        <v>0</v>
      </c>
      <c r="CH7">
        <v>0</v>
      </c>
      <c r="CI7">
        <v>40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2" x14ac:dyDescent="0.25">
      <c r="A8" t="s">
        <v>118</v>
      </c>
      <c r="B8" t="s">
        <v>119</v>
      </c>
      <c r="C8">
        <v>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2</v>
      </c>
      <c r="M8">
        <v>0</v>
      </c>
      <c r="N8">
        <v>0</v>
      </c>
      <c r="O8">
        <v>0</v>
      </c>
      <c r="P8">
        <v>0</v>
      </c>
      <c r="Q8">
        <v>0</v>
      </c>
      <c r="R8">
        <v>8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154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11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555</v>
      </c>
      <c r="CX8">
        <v>0</v>
      </c>
    </row>
    <row r="9" spans="1:102" x14ac:dyDescent="0.25">
      <c r="A9" t="s">
        <v>120</v>
      </c>
      <c r="B9" t="s">
        <v>121</v>
      </c>
      <c r="C9">
        <v>0</v>
      </c>
      <c r="D9">
        <v>60</v>
      </c>
      <c r="E9">
        <v>0</v>
      </c>
      <c r="F9">
        <v>0</v>
      </c>
      <c r="G9">
        <v>0</v>
      </c>
      <c r="H9">
        <v>101</v>
      </c>
      <c r="I9">
        <v>4</v>
      </c>
      <c r="J9">
        <v>4</v>
      </c>
      <c r="K9">
        <v>19</v>
      </c>
      <c r="L9">
        <v>0</v>
      </c>
      <c r="M9">
        <v>0</v>
      </c>
      <c r="N9">
        <v>0</v>
      </c>
      <c r="O9">
        <v>9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3</v>
      </c>
      <c r="AE9">
        <v>0</v>
      </c>
      <c r="AF9">
        <v>0</v>
      </c>
      <c r="AG9">
        <v>0</v>
      </c>
      <c r="AH9">
        <v>11</v>
      </c>
      <c r="AI9">
        <v>3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72</v>
      </c>
      <c r="BC9">
        <v>8</v>
      </c>
      <c r="BD9">
        <v>9</v>
      </c>
      <c r="BE9">
        <v>945</v>
      </c>
      <c r="BF9">
        <v>3</v>
      </c>
      <c r="BG9">
        <v>4</v>
      </c>
      <c r="BH9">
        <v>0</v>
      </c>
      <c r="BI9">
        <v>0</v>
      </c>
      <c r="BJ9">
        <v>0</v>
      </c>
      <c r="BK9">
        <v>0</v>
      </c>
      <c r="BL9">
        <v>348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139</v>
      </c>
      <c r="BZ9">
        <v>0</v>
      </c>
      <c r="CA9">
        <v>0</v>
      </c>
      <c r="CB9">
        <v>0</v>
      </c>
      <c r="CC9">
        <v>0</v>
      </c>
      <c r="CD9">
        <v>7</v>
      </c>
      <c r="CE9">
        <v>2</v>
      </c>
      <c r="CF9">
        <v>0</v>
      </c>
      <c r="CG9">
        <v>0</v>
      </c>
      <c r="CH9">
        <v>0</v>
      </c>
      <c r="CI9">
        <v>1224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7</v>
      </c>
      <c r="CU9">
        <v>0</v>
      </c>
      <c r="CV9">
        <v>0</v>
      </c>
      <c r="CW9">
        <v>0</v>
      </c>
      <c r="CX9">
        <v>0</v>
      </c>
    </row>
    <row r="10" spans="1:102" x14ac:dyDescent="0.25">
      <c r="A10" t="s">
        <v>122</v>
      </c>
      <c r="B10" t="s">
        <v>123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0</v>
      </c>
    </row>
    <row r="11" spans="1:102" x14ac:dyDescent="0.25">
      <c r="A11" t="s">
        <v>1032</v>
      </c>
      <c r="B11" t="s">
        <v>1033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</row>
    <row r="12" spans="1:102" x14ac:dyDescent="0.25">
      <c r="A12" t="s">
        <v>124</v>
      </c>
      <c r="B12" t="s">
        <v>125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30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3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</row>
    <row r="13" spans="1:102" x14ac:dyDescent="0.25">
      <c r="A13" t="s">
        <v>126</v>
      </c>
      <c r="B13" t="s">
        <v>127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3</v>
      </c>
      <c r="AW13">
        <v>0</v>
      </c>
      <c r="AX13">
        <v>0</v>
      </c>
      <c r="AY13">
        <v>0</v>
      </c>
      <c r="AZ13">
        <v>0</v>
      </c>
      <c r="BA13">
        <v>593</v>
      </c>
      <c r="BB13">
        <v>0</v>
      </c>
      <c r="BC13">
        <v>1</v>
      </c>
      <c r="BD13">
        <v>0</v>
      </c>
      <c r="BE13">
        <v>0</v>
      </c>
      <c r="BF13">
        <v>20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845</v>
      </c>
      <c r="BZ13">
        <v>0</v>
      </c>
      <c r="CA13">
        <v>0</v>
      </c>
      <c r="CB13">
        <v>0</v>
      </c>
      <c r="CC13">
        <v>0</v>
      </c>
      <c r="CD13">
        <v>2</v>
      </c>
      <c r="CE13">
        <v>0</v>
      </c>
      <c r="CF13">
        <v>22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1</v>
      </c>
      <c r="CT13">
        <v>16</v>
      </c>
      <c r="CU13">
        <v>0</v>
      </c>
      <c r="CV13">
        <v>0</v>
      </c>
      <c r="CW13">
        <v>0</v>
      </c>
      <c r="CX13">
        <v>0</v>
      </c>
    </row>
    <row r="14" spans="1:102" x14ac:dyDescent="0.25">
      <c r="A14" t="s">
        <v>1034</v>
      </c>
      <c r="B14" t="s">
        <v>1035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3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2</v>
      </c>
      <c r="CU14">
        <v>0</v>
      </c>
      <c r="CV14">
        <v>0</v>
      </c>
      <c r="CW14">
        <v>0</v>
      </c>
      <c r="CX14">
        <v>0</v>
      </c>
    </row>
    <row r="15" spans="1:102" x14ac:dyDescent="0.25">
      <c r="A15" t="s">
        <v>128</v>
      </c>
      <c r="B15" t="s">
        <v>129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</v>
      </c>
      <c r="Q15">
        <v>0</v>
      </c>
      <c r="R15">
        <v>0</v>
      </c>
      <c r="S15">
        <v>0</v>
      </c>
      <c r="T15">
        <v>0</v>
      </c>
      <c r="U15">
        <v>4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6</v>
      </c>
      <c r="CP15">
        <v>4</v>
      </c>
      <c r="CQ15">
        <v>0</v>
      </c>
      <c r="CR15">
        <v>0</v>
      </c>
      <c r="CS15">
        <v>0</v>
      </c>
      <c r="CT15">
        <v>0</v>
      </c>
      <c r="CU15">
        <v>50</v>
      </c>
      <c r="CV15">
        <v>0</v>
      </c>
      <c r="CW15">
        <v>0</v>
      </c>
      <c r="CX15">
        <v>0</v>
      </c>
    </row>
    <row r="16" spans="1:102" x14ac:dyDescent="0.25">
      <c r="A16" t="s">
        <v>1036</v>
      </c>
      <c r="B16" t="s">
        <v>1037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</row>
    <row r="17" spans="1:102" x14ac:dyDescent="0.25">
      <c r="A17" t="s">
        <v>130</v>
      </c>
      <c r="B17" t="s">
        <v>131</v>
      </c>
      <c r="C17">
        <v>34</v>
      </c>
      <c r="D17">
        <v>2</v>
      </c>
      <c r="E17">
        <v>139</v>
      </c>
      <c r="F17">
        <v>0</v>
      </c>
      <c r="G17">
        <v>6</v>
      </c>
      <c r="H17">
        <v>39</v>
      </c>
      <c r="I17">
        <v>24</v>
      </c>
      <c r="J17">
        <v>0</v>
      </c>
      <c r="K17">
        <v>1</v>
      </c>
      <c r="L17">
        <v>1</v>
      </c>
      <c r="M17">
        <v>1</v>
      </c>
      <c r="N17">
        <v>82</v>
      </c>
      <c r="O17">
        <v>0</v>
      </c>
      <c r="P17">
        <v>0</v>
      </c>
      <c r="Q17">
        <v>0</v>
      </c>
      <c r="R17">
        <v>2</v>
      </c>
      <c r="S17">
        <v>0</v>
      </c>
      <c r="T17">
        <v>0</v>
      </c>
      <c r="U17">
        <v>0</v>
      </c>
      <c r="V17">
        <v>2</v>
      </c>
      <c r="W17">
        <v>0</v>
      </c>
      <c r="X17">
        <v>1</v>
      </c>
      <c r="Y17">
        <v>0</v>
      </c>
      <c r="Z17">
        <v>0</v>
      </c>
      <c r="AA17">
        <v>0</v>
      </c>
      <c r="AB17">
        <v>24</v>
      </c>
      <c r="AC17">
        <v>115</v>
      </c>
      <c r="AD17">
        <v>0</v>
      </c>
      <c r="AE17">
        <v>0</v>
      </c>
      <c r="AF17">
        <v>2</v>
      </c>
      <c r="AG17">
        <v>0</v>
      </c>
      <c r="AH17">
        <v>99</v>
      </c>
      <c r="AI17">
        <v>29</v>
      </c>
      <c r="AJ17">
        <v>3</v>
      </c>
      <c r="AK17">
        <v>0</v>
      </c>
      <c r="AL17">
        <v>22</v>
      </c>
      <c r="AM17">
        <v>12</v>
      </c>
      <c r="AN17">
        <v>0</v>
      </c>
      <c r="AO17">
        <v>0</v>
      </c>
      <c r="AP17">
        <v>6</v>
      </c>
      <c r="AQ17">
        <v>39</v>
      </c>
      <c r="AR17">
        <v>0</v>
      </c>
      <c r="AS17">
        <v>0</v>
      </c>
      <c r="AT17">
        <v>9</v>
      </c>
      <c r="AU17">
        <v>2</v>
      </c>
      <c r="AV17">
        <v>2</v>
      </c>
      <c r="AW17">
        <v>0</v>
      </c>
      <c r="AX17">
        <v>0</v>
      </c>
      <c r="AY17">
        <v>0</v>
      </c>
      <c r="AZ17">
        <v>3</v>
      </c>
      <c r="BA17">
        <v>0</v>
      </c>
      <c r="BB17">
        <v>0</v>
      </c>
      <c r="BC17">
        <v>2</v>
      </c>
      <c r="BD17">
        <v>0</v>
      </c>
      <c r="BE17">
        <v>0</v>
      </c>
      <c r="BF17">
        <v>5</v>
      </c>
      <c r="BG17">
        <v>27</v>
      </c>
      <c r="BH17">
        <v>0</v>
      </c>
      <c r="BI17">
        <v>0</v>
      </c>
      <c r="BJ17">
        <v>0</v>
      </c>
      <c r="BK17">
        <v>6</v>
      </c>
      <c r="BL17">
        <v>0</v>
      </c>
      <c r="BM17">
        <v>2</v>
      </c>
      <c r="BN17">
        <v>1</v>
      </c>
      <c r="BO17">
        <v>0</v>
      </c>
      <c r="BP17">
        <v>0</v>
      </c>
      <c r="BQ17">
        <v>6</v>
      </c>
      <c r="BR17">
        <v>0</v>
      </c>
      <c r="BS17">
        <v>0</v>
      </c>
      <c r="BT17">
        <v>0</v>
      </c>
      <c r="BU17">
        <v>0</v>
      </c>
      <c r="BV17">
        <v>3</v>
      </c>
      <c r="BW17">
        <v>0</v>
      </c>
      <c r="BX17">
        <v>18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5</v>
      </c>
      <c r="CE17">
        <v>0</v>
      </c>
      <c r="CF17">
        <v>13</v>
      </c>
      <c r="CG17">
        <v>0</v>
      </c>
      <c r="CH17">
        <v>0</v>
      </c>
      <c r="CI17">
        <v>14</v>
      </c>
      <c r="CJ17">
        <v>0</v>
      </c>
      <c r="CK17">
        <v>0</v>
      </c>
      <c r="CL17">
        <v>0</v>
      </c>
      <c r="CM17">
        <v>1</v>
      </c>
      <c r="CN17">
        <v>0</v>
      </c>
      <c r="CO17">
        <v>0</v>
      </c>
      <c r="CP17">
        <v>0</v>
      </c>
      <c r="CQ17">
        <v>2</v>
      </c>
      <c r="CR17">
        <v>2</v>
      </c>
      <c r="CS17">
        <v>0</v>
      </c>
      <c r="CT17">
        <v>1</v>
      </c>
      <c r="CU17">
        <v>0</v>
      </c>
      <c r="CV17">
        <v>1</v>
      </c>
      <c r="CW17">
        <v>0</v>
      </c>
      <c r="CX17">
        <v>0</v>
      </c>
    </row>
    <row r="18" spans="1:102" x14ac:dyDescent="0.25">
      <c r="A18" t="s">
        <v>132</v>
      </c>
      <c r="B18" t="s">
        <v>133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3</v>
      </c>
      <c r="M18">
        <v>0</v>
      </c>
      <c r="N18">
        <v>0</v>
      </c>
      <c r="O18">
        <v>0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v>2</v>
      </c>
      <c r="W18">
        <v>0</v>
      </c>
      <c r="X18">
        <v>0</v>
      </c>
      <c r="Y18">
        <v>8</v>
      </c>
      <c r="Z18">
        <v>0</v>
      </c>
      <c r="AA18">
        <v>2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</v>
      </c>
      <c r="AH18">
        <v>48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5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</row>
    <row r="19" spans="1:102" x14ac:dyDescent="0.25">
      <c r="A19" t="s">
        <v>134</v>
      </c>
      <c r="B19" t="s">
        <v>135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2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2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</row>
    <row r="20" spans="1:102" x14ac:dyDescent="0.25">
      <c r="A20" t="s">
        <v>136</v>
      </c>
      <c r="B20" t="s">
        <v>137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4</v>
      </c>
      <c r="X20">
        <v>0</v>
      </c>
      <c r="Y20">
        <v>0</v>
      </c>
      <c r="Z20">
        <v>6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177</v>
      </c>
      <c r="AI20">
        <v>0</v>
      </c>
      <c r="AJ20">
        <v>0</v>
      </c>
      <c r="AK20">
        <v>0</v>
      </c>
      <c r="AL20">
        <v>604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0</v>
      </c>
      <c r="AS20">
        <v>3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2</v>
      </c>
      <c r="AZ20">
        <v>4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6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2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5</v>
      </c>
      <c r="CN20">
        <v>0</v>
      </c>
      <c r="CO20">
        <v>1</v>
      </c>
      <c r="CP20">
        <v>0</v>
      </c>
      <c r="CQ20">
        <v>0</v>
      </c>
      <c r="CR20">
        <v>1</v>
      </c>
      <c r="CS20">
        <v>3</v>
      </c>
      <c r="CT20">
        <v>0</v>
      </c>
      <c r="CU20">
        <v>0</v>
      </c>
      <c r="CV20">
        <v>0</v>
      </c>
      <c r="CW20">
        <v>5</v>
      </c>
      <c r="CX20">
        <v>0</v>
      </c>
    </row>
    <row r="21" spans="1:102" x14ac:dyDescent="0.25">
      <c r="A21" t="s">
        <v>1038</v>
      </c>
      <c r="B21" t="s">
        <v>1039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</row>
    <row r="22" spans="1:102" x14ac:dyDescent="0.25">
      <c r="A22" t="s">
        <v>138</v>
      </c>
      <c r="B22" t="s">
        <v>139</v>
      </c>
      <c r="C22">
        <v>0</v>
      </c>
      <c r="D22">
        <v>0</v>
      </c>
      <c r="E22">
        <v>0</v>
      </c>
      <c r="F22">
        <v>0</v>
      </c>
      <c r="G22">
        <v>6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</v>
      </c>
      <c r="S22">
        <v>0</v>
      </c>
      <c r="T22">
        <v>0</v>
      </c>
      <c r="U22">
        <v>0</v>
      </c>
      <c r="V22">
        <v>2</v>
      </c>
      <c r="W22">
        <v>0</v>
      </c>
      <c r="X22">
        <v>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3</v>
      </c>
      <c r="AU22">
        <v>2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49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24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1</v>
      </c>
    </row>
    <row r="23" spans="1:102" x14ac:dyDescent="0.25">
      <c r="A23" t="s">
        <v>1040</v>
      </c>
      <c r="B23" t="s">
        <v>1041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</row>
    <row r="24" spans="1:102" x14ac:dyDescent="0.25">
      <c r="A24" t="s">
        <v>1042</v>
      </c>
      <c r="B24" t="s">
        <v>1043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</row>
    <row r="25" spans="1:102" x14ac:dyDescent="0.25">
      <c r="A25" t="s">
        <v>140</v>
      </c>
      <c r="B25" t="s">
        <v>141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2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</row>
    <row r="26" spans="1:102" x14ac:dyDescent="0.25">
      <c r="A26" t="s">
        <v>1044</v>
      </c>
      <c r="B26" t="s">
        <v>1045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3</v>
      </c>
      <c r="J26">
        <v>0</v>
      </c>
      <c r="K26">
        <v>0</v>
      </c>
      <c r="L26">
        <v>0</v>
      </c>
      <c r="M26">
        <v>0</v>
      </c>
      <c r="N26">
        <v>20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2</v>
      </c>
      <c r="X26">
        <v>0</v>
      </c>
      <c r="Y26">
        <v>0</v>
      </c>
      <c r="Z26">
        <v>0</v>
      </c>
      <c r="AA26">
        <v>0</v>
      </c>
      <c r="AB26">
        <v>23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5</v>
      </c>
      <c r="AI26">
        <v>2</v>
      </c>
      <c r="AJ26">
        <v>0</v>
      </c>
      <c r="AK26">
        <v>0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2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</row>
    <row r="27" spans="1:102" x14ac:dyDescent="0.25">
      <c r="A27" t="s">
        <v>1046</v>
      </c>
      <c r="B27" t="s">
        <v>1047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1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</row>
    <row r="28" spans="1:102" x14ac:dyDescent="0.25">
      <c r="A28" t="s">
        <v>1048</v>
      </c>
      <c r="B28" t="s">
        <v>1049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</row>
    <row r="29" spans="1:102" x14ac:dyDescent="0.25">
      <c r="A29" t="s">
        <v>1050</v>
      </c>
      <c r="B29" t="s">
        <v>1051</v>
      </c>
      <c r="C29">
        <v>9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52</v>
      </c>
      <c r="O29">
        <v>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</v>
      </c>
      <c r="AB29">
        <v>836</v>
      </c>
      <c r="AC29">
        <v>1</v>
      </c>
      <c r="AD29">
        <v>0</v>
      </c>
      <c r="AE29">
        <v>0</v>
      </c>
      <c r="AF29">
        <v>2</v>
      </c>
      <c r="AG29">
        <v>1</v>
      </c>
      <c r="AH29">
        <v>191</v>
      </c>
      <c r="AI29">
        <v>569</v>
      </c>
      <c r="AJ29">
        <v>0</v>
      </c>
      <c r="AK29">
        <v>0</v>
      </c>
      <c r="AL29">
        <v>12</v>
      </c>
      <c r="AM29">
        <v>0</v>
      </c>
      <c r="AN29">
        <v>0</v>
      </c>
      <c r="AO29">
        <v>0</v>
      </c>
      <c r="AP29">
        <v>11</v>
      </c>
      <c r="AQ29">
        <v>77</v>
      </c>
      <c r="AR29">
        <v>0</v>
      </c>
      <c r="AS29">
        <v>0</v>
      </c>
      <c r="AT29">
        <v>2</v>
      </c>
      <c r="AU29">
        <v>0</v>
      </c>
      <c r="AV29">
        <v>0</v>
      </c>
      <c r="AW29">
        <v>0</v>
      </c>
      <c r="AX29">
        <v>0</v>
      </c>
      <c r="AY29">
        <v>4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</row>
    <row r="30" spans="1:102" x14ac:dyDescent="0.25">
      <c r="A30" t="s">
        <v>142</v>
      </c>
      <c r="B30" t="s">
        <v>143</v>
      </c>
      <c r="C30">
        <v>335</v>
      </c>
      <c r="D30">
        <v>17</v>
      </c>
      <c r="E30">
        <v>0</v>
      </c>
      <c r="F30">
        <v>8</v>
      </c>
      <c r="G30">
        <v>0</v>
      </c>
      <c r="H30">
        <v>29</v>
      </c>
      <c r="I30">
        <v>0</v>
      </c>
      <c r="J30">
        <v>0</v>
      </c>
      <c r="K30">
        <v>19</v>
      </c>
      <c r="L30">
        <v>45</v>
      </c>
      <c r="M30">
        <v>0</v>
      </c>
      <c r="N30">
        <v>0</v>
      </c>
      <c r="O30">
        <v>18</v>
      </c>
      <c r="P30">
        <v>0</v>
      </c>
      <c r="Q30">
        <v>16</v>
      </c>
      <c r="R30">
        <v>35</v>
      </c>
      <c r="S30">
        <v>0</v>
      </c>
      <c r="T30">
        <v>9</v>
      </c>
      <c r="U30">
        <v>0</v>
      </c>
      <c r="V30">
        <v>0</v>
      </c>
      <c r="W30">
        <v>4</v>
      </c>
      <c r="X30">
        <v>0</v>
      </c>
      <c r="Y30">
        <v>3</v>
      </c>
      <c r="Z30">
        <v>33</v>
      </c>
      <c r="AA30">
        <v>0</v>
      </c>
      <c r="AB30">
        <v>898</v>
      </c>
      <c r="AC30">
        <v>0</v>
      </c>
      <c r="AD30">
        <v>0</v>
      </c>
      <c r="AE30">
        <v>2</v>
      </c>
      <c r="AF30">
        <v>23</v>
      </c>
      <c r="AG30">
        <v>1</v>
      </c>
      <c r="AH30">
        <v>0</v>
      </c>
      <c r="AI30">
        <v>2</v>
      </c>
      <c r="AJ30">
        <v>0</v>
      </c>
      <c r="AK30">
        <v>0</v>
      </c>
      <c r="AL30">
        <v>2</v>
      </c>
      <c r="AM30">
        <v>5</v>
      </c>
      <c r="AN30">
        <v>5</v>
      </c>
      <c r="AO30">
        <v>12</v>
      </c>
      <c r="AP30">
        <v>4</v>
      </c>
      <c r="AQ30">
        <v>39</v>
      </c>
      <c r="AR30">
        <v>0</v>
      </c>
      <c r="AS30">
        <v>4</v>
      </c>
      <c r="AT30">
        <v>14</v>
      </c>
      <c r="AU30">
        <v>23</v>
      </c>
      <c r="AV30">
        <v>6</v>
      </c>
      <c r="AW30">
        <v>8</v>
      </c>
      <c r="AX30">
        <v>0</v>
      </c>
      <c r="AY30">
        <v>9</v>
      </c>
      <c r="AZ30">
        <v>0</v>
      </c>
      <c r="BA30">
        <v>0</v>
      </c>
      <c r="BB30">
        <v>0</v>
      </c>
      <c r="BC30">
        <v>25</v>
      </c>
      <c r="BD30">
        <v>0</v>
      </c>
      <c r="BE30">
        <v>0</v>
      </c>
      <c r="BF30">
        <v>309</v>
      </c>
      <c r="BG30">
        <v>5</v>
      </c>
      <c r="BH30">
        <v>0</v>
      </c>
      <c r="BI30">
        <v>4</v>
      </c>
      <c r="BJ30">
        <v>303</v>
      </c>
      <c r="BK30">
        <v>60</v>
      </c>
      <c r="BL30">
        <v>0</v>
      </c>
      <c r="BM30">
        <v>0</v>
      </c>
      <c r="BN30">
        <v>9</v>
      </c>
      <c r="BO30">
        <v>0</v>
      </c>
      <c r="BP30">
        <v>0</v>
      </c>
      <c r="BQ30">
        <v>120</v>
      </c>
      <c r="BR30">
        <v>12</v>
      </c>
      <c r="BS30">
        <v>1</v>
      </c>
      <c r="BT30">
        <v>5</v>
      </c>
      <c r="BU30">
        <v>5</v>
      </c>
      <c r="BV30">
        <v>11</v>
      </c>
      <c r="BW30">
        <v>21</v>
      </c>
      <c r="BX30">
        <v>0</v>
      </c>
      <c r="BY30">
        <v>0</v>
      </c>
      <c r="BZ30">
        <v>0</v>
      </c>
      <c r="CA30">
        <v>0</v>
      </c>
      <c r="CB30">
        <v>84</v>
      </c>
      <c r="CC30">
        <v>1</v>
      </c>
      <c r="CD30">
        <v>0</v>
      </c>
      <c r="CE30">
        <v>0</v>
      </c>
      <c r="CF30">
        <v>5</v>
      </c>
      <c r="CG30">
        <v>12</v>
      </c>
      <c r="CH30">
        <v>5</v>
      </c>
      <c r="CI30">
        <v>0</v>
      </c>
      <c r="CJ30">
        <v>6</v>
      </c>
      <c r="CK30">
        <v>0</v>
      </c>
      <c r="CL30">
        <v>12</v>
      </c>
      <c r="CM30">
        <v>0</v>
      </c>
      <c r="CN30">
        <v>0</v>
      </c>
      <c r="CO30">
        <v>3</v>
      </c>
      <c r="CP30">
        <v>4</v>
      </c>
      <c r="CQ30">
        <v>1</v>
      </c>
      <c r="CR30">
        <v>2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</row>
    <row r="31" spans="1:102" x14ac:dyDescent="0.25">
      <c r="A31" t="s">
        <v>144</v>
      </c>
      <c r="B31" t="s">
        <v>145</v>
      </c>
      <c r="C31">
        <v>9</v>
      </c>
      <c r="D31">
        <v>0</v>
      </c>
      <c r="E31">
        <v>2</v>
      </c>
      <c r="F31">
        <v>18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>
        <v>0</v>
      </c>
      <c r="N31">
        <v>62</v>
      </c>
      <c r="O31">
        <v>0</v>
      </c>
      <c r="P31">
        <v>0</v>
      </c>
      <c r="Q31">
        <v>1</v>
      </c>
      <c r="R31">
        <v>0</v>
      </c>
      <c r="S31">
        <v>6</v>
      </c>
      <c r="T31">
        <v>0</v>
      </c>
      <c r="U31">
        <v>0</v>
      </c>
      <c r="V31">
        <v>0</v>
      </c>
      <c r="W31">
        <v>0</v>
      </c>
      <c r="X31">
        <v>2</v>
      </c>
      <c r="Y31">
        <v>0</v>
      </c>
      <c r="Z31">
        <v>6</v>
      </c>
      <c r="AA31">
        <v>0</v>
      </c>
      <c r="AB31">
        <v>93</v>
      </c>
      <c r="AC31">
        <v>0</v>
      </c>
      <c r="AD31">
        <v>0</v>
      </c>
      <c r="AE31">
        <v>0</v>
      </c>
      <c r="AF31">
        <v>9</v>
      </c>
      <c r="AG31">
        <v>0</v>
      </c>
      <c r="AH31">
        <v>8</v>
      </c>
      <c r="AI31">
        <v>24</v>
      </c>
      <c r="AJ31">
        <v>0</v>
      </c>
      <c r="AK31">
        <v>0</v>
      </c>
      <c r="AL31">
        <v>2</v>
      </c>
      <c r="AM31">
        <v>18</v>
      </c>
      <c r="AN31">
        <v>0</v>
      </c>
      <c r="AO31">
        <v>1</v>
      </c>
      <c r="AP31">
        <v>0</v>
      </c>
      <c r="AQ31">
        <v>10</v>
      </c>
      <c r="AR31">
        <v>1</v>
      </c>
      <c r="AS31">
        <v>0</v>
      </c>
      <c r="AT31">
        <v>0</v>
      </c>
      <c r="AU31">
        <v>0</v>
      </c>
      <c r="AV31">
        <v>12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514</v>
      </c>
      <c r="BF31">
        <v>0</v>
      </c>
      <c r="BG31">
        <v>182</v>
      </c>
      <c r="BH31">
        <v>0</v>
      </c>
      <c r="BI31">
        <v>56</v>
      </c>
      <c r="BJ31">
        <v>40</v>
      </c>
      <c r="BK31">
        <v>9</v>
      </c>
      <c r="BL31">
        <v>0</v>
      </c>
      <c r="BM31">
        <v>26</v>
      </c>
      <c r="BN31">
        <v>15</v>
      </c>
      <c r="BO31">
        <v>4</v>
      </c>
      <c r="BP31">
        <v>4</v>
      </c>
      <c r="BQ31">
        <v>204</v>
      </c>
      <c r="BR31">
        <v>5</v>
      </c>
      <c r="BS31">
        <v>0</v>
      </c>
      <c r="BT31">
        <v>21</v>
      </c>
      <c r="BU31">
        <v>9</v>
      </c>
      <c r="BV31">
        <v>3</v>
      </c>
      <c r="BW31">
        <v>3</v>
      </c>
      <c r="BX31">
        <v>384</v>
      </c>
      <c r="BY31">
        <v>0</v>
      </c>
      <c r="BZ31">
        <v>0</v>
      </c>
      <c r="CA31">
        <v>0</v>
      </c>
      <c r="CB31">
        <v>5</v>
      </c>
      <c r="CC31">
        <v>0</v>
      </c>
      <c r="CD31">
        <v>0</v>
      </c>
      <c r="CE31">
        <v>2</v>
      </c>
      <c r="CF31">
        <v>222</v>
      </c>
      <c r="CG31">
        <v>0</v>
      </c>
      <c r="CH31">
        <v>3</v>
      </c>
      <c r="CI31">
        <v>200</v>
      </c>
      <c r="CJ31">
        <v>0</v>
      </c>
      <c r="CK31">
        <v>16</v>
      </c>
      <c r="CL31">
        <v>20</v>
      </c>
      <c r="CM31">
        <v>29</v>
      </c>
      <c r="CN31">
        <v>3</v>
      </c>
      <c r="CO31">
        <v>0</v>
      </c>
      <c r="CP31">
        <v>10</v>
      </c>
      <c r="CQ31">
        <v>1</v>
      </c>
      <c r="CR31">
        <v>16</v>
      </c>
      <c r="CS31">
        <v>3</v>
      </c>
      <c r="CT31">
        <v>7</v>
      </c>
      <c r="CU31">
        <v>6</v>
      </c>
      <c r="CV31">
        <v>0</v>
      </c>
      <c r="CW31">
        <v>0</v>
      </c>
      <c r="CX31">
        <v>4</v>
      </c>
    </row>
    <row r="32" spans="1:102" x14ac:dyDescent="0.25">
      <c r="A32" t="s">
        <v>146</v>
      </c>
      <c r="B32" t="s">
        <v>147</v>
      </c>
      <c r="C32">
        <v>0</v>
      </c>
      <c r="D32">
        <v>0</v>
      </c>
      <c r="E32">
        <v>0</v>
      </c>
      <c r="F32">
        <v>0</v>
      </c>
      <c r="G32">
        <v>3</v>
      </c>
      <c r="H32">
        <v>0</v>
      </c>
      <c r="I32">
        <v>28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4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43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11</v>
      </c>
      <c r="BM32">
        <v>5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4</v>
      </c>
      <c r="CC32">
        <v>0</v>
      </c>
      <c r="CD32">
        <v>0</v>
      </c>
      <c r="CE32">
        <v>0</v>
      </c>
      <c r="CF32">
        <v>0</v>
      </c>
      <c r="CG32">
        <v>4</v>
      </c>
      <c r="CH32">
        <v>0</v>
      </c>
      <c r="CI32">
        <v>0</v>
      </c>
      <c r="CJ32">
        <v>0</v>
      </c>
      <c r="CK32">
        <v>0</v>
      </c>
      <c r="CL32">
        <v>1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2</v>
      </c>
      <c r="CX32">
        <v>0</v>
      </c>
    </row>
    <row r="33" spans="1:102" x14ac:dyDescent="0.25">
      <c r="A33" t="s">
        <v>1052</v>
      </c>
      <c r="B33" t="s">
        <v>1053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9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</row>
    <row r="34" spans="1:102" x14ac:dyDescent="0.25">
      <c r="A34" t="s">
        <v>1054</v>
      </c>
      <c r="B34" t="s">
        <v>1055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7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</row>
    <row r="35" spans="1:102" x14ac:dyDescent="0.25">
      <c r="A35" t="s">
        <v>148</v>
      </c>
      <c r="B35" t="s">
        <v>149</v>
      </c>
      <c r="C35">
        <v>0</v>
      </c>
      <c r="D35">
        <v>0</v>
      </c>
      <c r="E35">
        <v>0</v>
      </c>
      <c r="F35">
        <v>0</v>
      </c>
      <c r="G35">
        <v>2</v>
      </c>
      <c r="H35">
        <v>0</v>
      </c>
      <c r="I35">
        <v>0</v>
      </c>
      <c r="J35">
        <v>0</v>
      </c>
      <c r="K35">
        <v>0</v>
      </c>
      <c r="L35">
        <v>0</v>
      </c>
      <c r="M35">
        <v>3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2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8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</row>
    <row r="36" spans="1:102" x14ac:dyDescent="0.25">
      <c r="A36" t="s">
        <v>150</v>
      </c>
      <c r="B36" t="s">
        <v>151</v>
      </c>
      <c r="C36">
        <v>0</v>
      </c>
      <c r="D36">
        <v>26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8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41</v>
      </c>
      <c r="AR36">
        <v>0</v>
      </c>
      <c r="AS36">
        <v>0</v>
      </c>
      <c r="AT36">
        <v>16</v>
      </c>
      <c r="AU36">
        <v>30</v>
      </c>
      <c r="AV36">
        <v>1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4</v>
      </c>
      <c r="BT36">
        <v>4</v>
      </c>
      <c r="BU36">
        <v>0</v>
      </c>
      <c r="BV36">
        <v>0</v>
      </c>
      <c r="BW36">
        <v>0</v>
      </c>
      <c r="BX36">
        <v>0</v>
      </c>
      <c r="BY36">
        <v>2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2</v>
      </c>
      <c r="CI36">
        <v>0</v>
      </c>
      <c r="CJ36">
        <v>0</v>
      </c>
      <c r="CK36">
        <v>0</v>
      </c>
      <c r="CL36">
        <v>10358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</row>
    <row r="37" spans="1:102" x14ac:dyDescent="0.25">
      <c r="A37" t="s">
        <v>152</v>
      </c>
      <c r="B37" t="s">
        <v>153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3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</row>
    <row r="38" spans="1:102" x14ac:dyDescent="0.25">
      <c r="A38" t="s">
        <v>154</v>
      </c>
      <c r="B38" t="s">
        <v>155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21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</row>
    <row r="39" spans="1:102" x14ac:dyDescent="0.25">
      <c r="A39" t="s">
        <v>1056</v>
      </c>
      <c r="B39" t="s">
        <v>1057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</row>
    <row r="40" spans="1:102" x14ac:dyDescent="0.25">
      <c r="A40" t="s">
        <v>156</v>
      </c>
      <c r="B40" t="s">
        <v>157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0</v>
      </c>
      <c r="M40">
        <v>0</v>
      </c>
      <c r="N40">
        <v>0</v>
      </c>
      <c r="O40">
        <v>2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1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</row>
    <row r="41" spans="1:102" x14ac:dyDescent="0.25">
      <c r="A41" t="s">
        <v>1058</v>
      </c>
      <c r="B41" t="s">
        <v>1059</v>
      </c>
      <c r="C41">
        <v>41</v>
      </c>
      <c r="D41">
        <v>0</v>
      </c>
      <c r="E41">
        <v>5</v>
      </c>
      <c r="F41">
        <v>0</v>
      </c>
      <c r="G41">
        <v>0</v>
      </c>
      <c r="H41">
        <v>0</v>
      </c>
      <c r="I41">
        <v>18</v>
      </c>
      <c r="J41">
        <v>0</v>
      </c>
      <c r="K41">
        <v>0</v>
      </c>
      <c r="L41">
        <v>0</v>
      </c>
      <c r="M41">
        <v>0</v>
      </c>
      <c r="N41">
        <v>133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90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3</v>
      </c>
      <c r="AI41">
        <v>29</v>
      </c>
      <c r="AJ41">
        <v>0</v>
      </c>
      <c r="AK41">
        <v>0</v>
      </c>
      <c r="AL41">
        <v>2</v>
      </c>
      <c r="AM41">
        <v>0</v>
      </c>
      <c r="AN41">
        <v>0</v>
      </c>
      <c r="AO41">
        <v>0</v>
      </c>
      <c r="AP41">
        <v>0</v>
      </c>
      <c r="AQ41">
        <v>17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2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</row>
    <row r="42" spans="1:102" x14ac:dyDescent="0.25">
      <c r="A42" t="s">
        <v>158</v>
      </c>
      <c r="B42" t="s">
        <v>159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</row>
    <row r="43" spans="1:102" x14ac:dyDescent="0.25">
      <c r="A43" t="s">
        <v>160</v>
      </c>
      <c r="B43" t="s">
        <v>161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12</v>
      </c>
      <c r="CG43">
        <v>0</v>
      </c>
      <c r="CH43">
        <v>0</v>
      </c>
      <c r="CI43">
        <v>64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2</v>
      </c>
      <c r="CX43">
        <v>0</v>
      </c>
    </row>
    <row r="44" spans="1:102" x14ac:dyDescent="0.25">
      <c r="A44" t="s">
        <v>162</v>
      </c>
      <c r="B44" t="s">
        <v>163</v>
      </c>
      <c r="C44">
        <v>0</v>
      </c>
      <c r="D44">
        <v>0</v>
      </c>
      <c r="E44">
        <v>0</v>
      </c>
      <c r="F44">
        <v>0</v>
      </c>
      <c r="G44">
        <v>3</v>
      </c>
      <c r="H44">
        <v>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2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2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</row>
    <row r="45" spans="1:102" x14ac:dyDescent="0.25">
      <c r="A45" t="s">
        <v>164</v>
      </c>
      <c r="B45" t="s">
        <v>165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2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</row>
    <row r="46" spans="1:102" x14ac:dyDescent="0.25">
      <c r="A46" t="s">
        <v>166</v>
      </c>
      <c r="B46" t="s">
        <v>167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3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</row>
    <row r="47" spans="1:102" x14ac:dyDescent="0.25">
      <c r="A47" t="s">
        <v>168</v>
      </c>
      <c r="B47" t="s">
        <v>169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</row>
    <row r="48" spans="1:102" x14ac:dyDescent="0.25">
      <c r="A48" t="s">
        <v>1060</v>
      </c>
      <c r="B48" t="s">
        <v>1061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2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</row>
    <row r="49" spans="1:102" x14ac:dyDescent="0.25">
      <c r="A49" t="s">
        <v>170</v>
      </c>
      <c r="B49" t="s">
        <v>171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10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</row>
    <row r="50" spans="1:102" x14ac:dyDescent="0.25">
      <c r="A50" t="s">
        <v>1062</v>
      </c>
      <c r="B50" t="s">
        <v>1063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</row>
    <row r="51" spans="1:102" x14ac:dyDescent="0.25">
      <c r="A51" t="s">
        <v>1064</v>
      </c>
      <c r="B51" t="s">
        <v>1065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</row>
    <row r="52" spans="1:102" x14ac:dyDescent="0.25">
      <c r="A52" t="s">
        <v>1066</v>
      </c>
      <c r="B52" t="s">
        <v>1067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6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</row>
    <row r="53" spans="1:102" x14ac:dyDescent="0.25">
      <c r="A53" t="s">
        <v>1068</v>
      </c>
      <c r="B53" t="s">
        <v>1069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</row>
    <row r="54" spans="1:102" x14ac:dyDescent="0.25">
      <c r="A54" t="s">
        <v>1070</v>
      </c>
      <c r="B54" t="s">
        <v>1071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2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</row>
    <row r="55" spans="1:102" x14ac:dyDescent="0.25">
      <c r="A55" t="s">
        <v>172</v>
      </c>
      <c r="B55" t="s">
        <v>173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2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</row>
    <row r="56" spans="1:102" x14ac:dyDescent="0.25">
      <c r="A56" t="s">
        <v>1072</v>
      </c>
      <c r="B56" t="s">
        <v>1073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2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1</v>
      </c>
      <c r="CT56">
        <v>0</v>
      </c>
      <c r="CU56">
        <v>0</v>
      </c>
      <c r="CV56">
        <v>0</v>
      </c>
      <c r="CW56">
        <v>0</v>
      </c>
      <c r="CX56">
        <v>0</v>
      </c>
    </row>
    <row r="57" spans="1:102" x14ac:dyDescent="0.25">
      <c r="A57" t="s">
        <v>1074</v>
      </c>
      <c r="B57" t="s">
        <v>1075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3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</row>
    <row r="58" spans="1:102" x14ac:dyDescent="0.25">
      <c r="A58" t="s">
        <v>1076</v>
      </c>
      <c r="B58" t="s">
        <v>1077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</row>
    <row r="59" spans="1:102" x14ac:dyDescent="0.25">
      <c r="A59" t="s">
        <v>1078</v>
      </c>
      <c r="B59" t="s">
        <v>1079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</row>
    <row r="60" spans="1:102" x14ac:dyDescent="0.25">
      <c r="A60" t="s">
        <v>174</v>
      </c>
      <c r="B60" t="s">
        <v>175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7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22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</row>
    <row r="61" spans="1:102" x14ac:dyDescent="0.25">
      <c r="A61" t="s">
        <v>176</v>
      </c>
      <c r="B61" t="s">
        <v>177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13</v>
      </c>
      <c r="CH61">
        <v>0</v>
      </c>
      <c r="CI61">
        <v>0</v>
      </c>
      <c r="CJ61">
        <v>0</v>
      </c>
      <c r="CK61">
        <v>2</v>
      </c>
      <c r="CL61">
        <v>0</v>
      </c>
      <c r="CM61">
        <v>0</v>
      </c>
      <c r="CN61">
        <v>0</v>
      </c>
      <c r="CO61">
        <v>0</v>
      </c>
      <c r="CP61">
        <v>6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</row>
    <row r="62" spans="1:102" x14ac:dyDescent="0.25">
      <c r="A62" t="s">
        <v>178</v>
      </c>
      <c r="B62" t="s">
        <v>179</v>
      </c>
      <c r="C62">
        <v>0</v>
      </c>
      <c r="D62">
        <v>0</v>
      </c>
      <c r="E62">
        <v>5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104</v>
      </c>
      <c r="AP62">
        <v>0</v>
      </c>
      <c r="AQ62">
        <v>0</v>
      </c>
      <c r="AR62">
        <v>2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</row>
    <row r="63" spans="1:102" x14ac:dyDescent="0.25">
      <c r="A63" t="s">
        <v>1080</v>
      </c>
      <c r="B63" t="s">
        <v>1081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</row>
    <row r="64" spans="1:102" x14ac:dyDescent="0.25">
      <c r="A64" t="s">
        <v>180</v>
      </c>
      <c r="B64" t="s">
        <v>181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</row>
    <row r="65" spans="1:102" x14ac:dyDescent="0.25">
      <c r="A65" t="s">
        <v>182</v>
      </c>
      <c r="B65" t="s">
        <v>183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2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9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</row>
    <row r="66" spans="1:102" x14ac:dyDescent="0.25">
      <c r="A66" t="s">
        <v>1082</v>
      </c>
      <c r="B66" t="s">
        <v>1083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3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</row>
    <row r="67" spans="1:102" x14ac:dyDescent="0.25">
      <c r="A67" t="s">
        <v>184</v>
      </c>
      <c r="B67" t="s">
        <v>185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2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4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1</v>
      </c>
      <c r="CL67">
        <v>0</v>
      </c>
      <c r="CM67">
        <v>0</v>
      </c>
      <c r="CN67">
        <v>0</v>
      </c>
      <c r="CO67">
        <v>0</v>
      </c>
      <c r="CP67">
        <v>22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6</v>
      </c>
    </row>
    <row r="68" spans="1:102" x14ac:dyDescent="0.25">
      <c r="A68" t="s">
        <v>1084</v>
      </c>
      <c r="B68" t="s">
        <v>186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27</v>
      </c>
      <c r="AK68">
        <v>0</v>
      </c>
      <c r="AL68">
        <v>0</v>
      </c>
      <c r="AM68">
        <v>2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64</v>
      </c>
      <c r="BD68">
        <v>0</v>
      </c>
      <c r="BE68">
        <v>0</v>
      </c>
      <c r="BF68">
        <v>0</v>
      </c>
      <c r="BG68">
        <v>74</v>
      </c>
      <c r="BH68">
        <v>0</v>
      </c>
      <c r="BI68">
        <v>15</v>
      </c>
      <c r="BJ68">
        <v>127</v>
      </c>
      <c r="BK68">
        <v>0</v>
      </c>
      <c r="BL68">
        <v>0</v>
      </c>
      <c r="BM68">
        <v>0</v>
      </c>
      <c r="BN68">
        <v>0</v>
      </c>
      <c r="BO68">
        <v>57</v>
      </c>
      <c r="BP68">
        <v>0</v>
      </c>
      <c r="BQ68">
        <v>0</v>
      </c>
      <c r="BR68">
        <v>62</v>
      </c>
      <c r="BS68">
        <v>139</v>
      </c>
      <c r="BT68">
        <v>825</v>
      </c>
      <c r="BU68">
        <v>406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46</v>
      </c>
      <c r="CH68">
        <v>40</v>
      </c>
      <c r="CI68">
        <v>0</v>
      </c>
      <c r="CJ68">
        <v>14</v>
      </c>
      <c r="CK68">
        <v>0</v>
      </c>
      <c r="CL68">
        <v>303</v>
      </c>
      <c r="CM68">
        <v>59</v>
      </c>
      <c r="CN68">
        <v>0</v>
      </c>
      <c r="CO68">
        <v>3</v>
      </c>
      <c r="CP68">
        <v>384</v>
      </c>
      <c r="CQ68">
        <v>77</v>
      </c>
      <c r="CR68">
        <v>278</v>
      </c>
      <c r="CS68">
        <v>378</v>
      </c>
      <c r="CT68">
        <v>13</v>
      </c>
      <c r="CU68">
        <v>0</v>
      </c>
      <c r="CV68">
        <v>90</v>
      </c>
      <c r="CW68">
        <v>22</v>
      </c>
      <c r="CX68">
        <v>251</v>
      </c>
    </row>
    <row r="69" spans="1:102" x14ac:dyDescent="0.25">
      <c r="A69" t="s">
        <v>1085</v>
      </c>
      <c r="B69" t="s">
        <v>1086</v>
      </c>
      <c r="C69">
        <v>0</v>
      </c>
      <c r="D69">
        <v>0</v>
      </c>
      <c r="E69">
        <v>0</v>
      </c>
      <c r="F69">
        <v>0</v>
      </c>
      <c r="G69">
        <v>1</v>
      </c>
      <c r="H69">
        <v>121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  <c r="P69">
        <v>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</row>
    <row r="70" spans="1:102" x14ac:dyDescent="0.25">
      <c r="A70" t="s">
        <v>187</v>
      </c>
      <c r="B70" t="s">
        <v>188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207349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12</v>
      </c>
      <c r="AP70">
        <v>0</v>
      </c>
      <c r="AQ70">
        <v>0</v>
      </c>
      <c r="AR70">
        <v>0</v>
      </c>
      <c r="AS70">
        <v>0</v>
      </c>
      <c r="AT70">
        <v>2</v>
      </c>
      <c r="AU70">
        <v>0</v>
      </c>
      <c r="AV70">
        <v>4</v>
      </c>
      <c r="AW70">
        <v>27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2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</row>
    <row r="71" spans="1:102" x14ac:dyDescent="0.25">
      <c r="A71" t="s">
        <v>189</v>
      </c>
      <c r="B71" t="s">
        <v>190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19160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2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</row>
    <row r="72" spans="1:102" x14ac:dyDescent="0.25">
      <c r="A72" t="s">
        <v>1087</v>
      </c>
      <c r="B72" t="s">
        <v>191</v>
      </c>
      <c r="C72">
        <v>0</v>
      </c>
      <c r="D72">
        <v>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2</v>
      </c>
      <c r="N72">
        <v>0</v>
      </c>
      <c r="O72">
        <v>14</v>
      </c>
      <c r="P72">
        <v>9</v>
      </c>
      <c r="Q72">
        <v>21</v>
      </c>
      <c r="R72">
        <v>17</v>
      </c>
      <c r="S72">
        <v>0</v>
      </c>
      <c r="T72">
        <v>27</v>
      </c>
      <c r="U72">
        <v>2</v>
      </c>
      <c r="V72">
        <v>14</v>
      </c>
      <c r="W72">
        <v>2</v>
      </c>
      <c r="X72">
        <v>5</v>
      </c>
      <c r="Y72">
        <v>49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115</v>
      </c>
      <c r="AM72">
        <v>0</v>
      </c>
      <c r="AN72">
        <v>81</v>
      </c>
      <c r="AO72">
        <v>21</v>
      </c>
      <c r="AP72">
        <v>0</v>
      </c>
      <c r="AQ72">
        <v>3</v>
      </c>
      <c r="AR72">
        <v>7</v>
      </c>
      <c r="AS72">
        <v>7</v>
      </c>
      <c r="AT72">
        <v>48</v>
      </c>
      <c r="AU72">
        <v>36</v>
      </c>
      <c r="AV72">
        <v>87</v>
      </c>
      <c r="AW72">
        <v>56</v>
      </c>
      <c r="AX72">
        <v>0</v>
      </c>
      <c r="AY72">
        <v>10</v>
      </c>
      <c r="AZ72">
        <v>32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190</v>
      </c>
      <c r="BL72">
        <v>0</v>
      </c>
      <c r="BM72">
        <v>0</v>
      </c>
      <c r="BN72">
        <v>182</v>
      </c>
      <c r="BO72">
        <v>0</v>
      </c>
      <c r="BP72">
        <v>0</v>
      </c>
      <c r="BQ72">
        <v>0</v>
      </c>
      <c r="BR72">
        <v>344</v>
      </c>
      <c r="BS72">
        <v>0</v>
      </c>
      <c r="BT72">
        <v>0</v>
      </c>
      <c r="BU72">
        <v>64</v>
      </c>
      <c r="BV72">
        <v>121</v>
      </c>
      <c r="BW72">
        <v>25</v>
      </c>
      <c r="BX72">
        <v>0</v>
      </c>
      <c r="BY72">
        <v>0</v>
      </c>
      <c r="BZ72">
        <v>0</v>
      </c>
      <c r="CA72">
        <v>4</v>
      </c>
      <c r="CB72">
        <v>0</v>
      </c>
      <c r="CC72">
        <v>0</v>
      </c>
      <c r="CD72">
        <v>0</v>
      </c>
      <c r="CE72">
        <v>22</v>
      </c>
      <c r="CF72">
        <v>0</v>
      </c>
      <c r="CG72">
        <v>0</v>
      </c>
      <c r="CH72">
        <v>0</v>
      </c>
      <c r="CI72">
        <v>873</v>
      </c>
      <c r="CJ72">
        <v>0</v>
      </c>
      <c r="CK72">
        <v>4</v>
      </c>
      <c r="CL72">
        <v>0</v>
      </c>
      <c r="CM72">
        <v>309</v>
      </c>
      <c r="CN72">
        <v>2</v>
      </c>
      <c r="CO72">
        <v>47</v>
      </c>
      <c r="CP72">
        <v>23</v>
      </c>
      <c r="CQ72">
        <v>0</v>
      </c>
      <c r="CR72">
        <v>54</v>
      </c>
      <c r="CS72">
        <v>90</v>
      </c>
      <c r="CT72">
        <v>62</v>
      </c>
      <c r="CU72">
        <v>80</v>
      </c>
      <c r="CV72">
        <v>260</v>
      </c>
      <c r="CW72">
        <v>31</v>
      </c>
      <c r="CX72">
        <v>40</v>
      </c>
    </row>
    <row r="73" spans="1:102" x14ac:dyDescent="0.25">
      <c r="A73" t="s">
        <v>1088</v>
      </c>
      <c r="B73" t="s">
        <v>1089</v>
      </c>
      <c r="C73">
        <v>471</v>
      </c>
      <c r="D73">
        <v>24</v>
      </c>
      <c r="E73">
        <v>40</v>
      </c>
      <c r="F73">
        <v>0</v>
      </c>
      <c r="G73">
        <v>2</v>
      </c>
      <c r="H73">
        <v>15</v>
      </c>
      <c r="I73">
        <v>241</v>
      </c>
      <c r="J73">
        <v>0</v>
      </c>
      <c r="K73">
        <v>7</v>
      </c>
      <c r="L73">
        <v>1</v>
      </c>
      <c r="M73">
        <v>1</v>
      </c>
      <c r="N73">
        <v>2683</v>
      </c>
      <c r="O73">
        <v>0</v>
      </c>
      <c r="P73">
        <v>0</v>
      </c>
      <c r="Q73">
        <v>0</v>
      </c>
      <c r="R73">
        <v>1</v>
      </c>
      <c r="S73">
        <v>0</v>
      </c>
      <c r="T73">
        <v>1</v>
      </c>
      <c r="U73">
        <v>0</v>
      </c>
      <c r="V73">
        <v>0</v>
      </c>
      <c r="W73">
        <v>0</v>
      </c>
      <c r="X73">
        <v>0</v>
      </c>
      <c r="Y73">
        <v>2</v>
      </c>
      <c r="Z73">
        <v>1</v>
      </c>
      <c r="AA73">
        <v>6</v>
      </c>
      <c r="AB73">
        <v>3145</v>
      </c>
      <c r="AC73">
        <v>22</v>
      </c>
      <c r="AD73">
        <v>2</v>
      </c>
      <c r="AE73">
        <v>0</v>
      </c>
      <c r="AF73">
        <v>1</v>
      </c>
      <c r="AG73">
        <v>1</v>
      </c>
      <c r="AH73">
        <v>192</v>
      </c>
      <c r="AI73">
        <v>682</v>
      </c>
      <c r="AJ73">
        <v>4</v>
      </c>
      <c r="AK73">
        <v>0</v>
      </c>
      <c r="AL73">
        <v>119</v>
      </c>
      <c r="AM73">
        <v>0</v>
      </c>
      <c r="AN73">
        <v>0</v>
      </c>
      <c r="AO73">
        <v>0</v>
      </c>
      <c r="AP73">
        <v>11</v>
      </c>
      <c r="AQ73">
        <v>288</v>
      </c>
      <c r="AR73">
        <v>0</v>
      </c>
      <c r="AS73">
        <v>0</v>
      </c>
      <c r="AT73">
        <v>8</v>
      </c>
      <c r="AU73">
        <v>4</v>
      </c>
      <c r="AV73">
        <v>0</v>
      </c>
      <c r="AW73">
        <v>0</v>
      </c>
      <c r="AX73">
        <v>0</v>
      </c>
      <c r="AY73">
        <v>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9B5CB-AFD1-40C2-94EA-77EA84BE1F3A}">
  <sheetPr codeName="Sheet9"/>
  <dimension ref="A1:FA40"/>
  <sheetViews>
    <sheetView topLeftCell="A19" zoomScale="85" zoomScaleNormal="85" workbookViewId="0">
      <selection activeCell="D37" sqref="D37"/>
    </sheetView>
  </sheetViews>
  <sheetFormatPr defaultRowHeight="15" x14ac:dyDescent="0.25"/>
  <cols>
    <col min="3" max="3" width="30.140625" customWidth="1"/>
    <col min="4" max="4" width="15.28515625" customWidth="1"/>
    <col min="5" max="5" width="12.42578125" style="13" customWidth="1"/>
    <col min="6" max="156" width="2.140625" style="13" customWidth="1"/>
    <col min="157" max="157" width="2.140625" customWidth="1"/>
  </cols>
  <sheetData>
    <row r="1" spans="1:157" x14ac:dyDescent="0.25">
      <c r="F1" s="13" t="s">
        <v>1268</v>
      </c>
    </row>
    <row r="3" spans="1:157" s="14" customFormat="1" ht="63.75" customHeight="1" x14ac:dyDescent="0.25">
      <c r="B3" s="14" t="s">
        <v>1269</v>
      </c>
      <c r="F3" s="15">
        <v>548</v>
      </c>
      <c r="G3" s="15">
        <v>562</v>
      </c>
      <c r="H3" s="15">
        <v>573</v>
      </c>
      <c r="I3" s="15">
        <v>575</v>
      </c>
      <c r="J3" s="15">
        <v>582</v>
      </c>
      <c r="K3" s="15">
        <v>584</v>
      </c>
      <c r="L3" s="15">
        <v>585</v>
      </c>
      <c r="M3" s="15">
        <v>587</v>
      </c>
      <c r="N3" s="15">
        <v>588</v>
      </c>
      <c r="O3" s="15">
        <v>1351</v>
      </c>
      <c r="P3" s="15">
        <v>1352</v>
      </c>
      <c r="Q3" s="15">
        <v>1522</v>
      </c>
      <c r="R3" s="15">
        <v>1547</v>
      </c>
      <c r="S3" s="15">
        <v>1639</v>
      </c>
      <c r="T3" s="15">
        <v>2711</v>
      </c>
      <c r="U3" s="15">
        <v>3483</v>
      </c>
      <c r="V3" s="15">
        <v>3562</v>
      </c>
      <c r="W3" s="15">
        <v>3747</v>
      </c>
      <c r="X3" s="15">
        <v>3755</v>
      </c>
      <c r="Y3" s="15">
        <v>3760</v>
      </c>
      <c r="Z3" s="15">
        <v>4232</v>
      </c>
      <c r="AA3" s="15">
        <v>4565</v>
      </c>
      <c r="AB3" s="15">
        <v>4577</v>
      </c>
      <c r="AC3" s="15">
        <v>4579</v>
      </c>
      <c r="AD3" s="15">
        <v>4628</v>
      </c>
      <c r="AE3" s="15">
        <v>4641</v>
      </c>
      <c r="AF3" s="15">
        <v>6954</v>
      </c>
      <c r="AG3" s="15">
        <v>6956</v>
      </c>
      <c r="AH3" s="15">
        <v>8030</v>
      </c>
      <c r="AI3" s="15">
        <v>8032</v>
      </c>
      <c r="AJ3" s="15">
        <v>9031</v>
      </c>
      <c r="AK3" s="15">
        <v>9103</v>
      </c>
      <c r="AL3" s="15">
        <v>9606</v>
      </c>
      <c r="AM3" s="15">
        <v>9615</v>
      </c>
      <c r="AN3" s="15">
        <v>9662</v>
      </c>
      <c r="AO3" s="15">
        <v>9685</v>
      </c>
      <c r="AP3" s="15">
        <v>9733</v>
      </c>
      <c r="AQ3" s="15">
        <v>9755</v>
      </c>
      <c r="AR3" s="15">
        <v>9823</v>
      </c>
      <c r="AS3" s="15">
        <v>9860</v>
      </c>
      <c r="AT3" s="15">
        <v>9904</v>
      </c>
      <c r="AU3" s="15">
        <v>9909</v>
      </c>
      <c r="AV3" s="15">
        <v>9913</v>
      </c>
      <c r="AW3" s="15">
        <v>9915</v>
      </c>
      <c r="AX3" s="15">
        <v>9940</v>
      </c>
      <c r="AY3" s="15">
        <v>9945</v>
      </c>
      <c r="AZ3" s="15">
        <v>28612</v>
      </c>
      <c r="BA3" s="15">
        <v>29486</v>
      </c>
      <c r="BB3" s="15">
        <v>29760</v>
      </c>
      <c r="BC3" s="15">
        <v>30522</v>
      </c>
      <c r="BD3" s="15">
        <v>35885</v>
      </c>
      <c r="BE3" s="15">
        <v>36595</v>
      </c>
      <c r="BF3" s="15">
        <v>37334</v>
      </c>
      <c r="BG3" s="15">
        <v>37541</v>
      </c>
      <c r="BH3" s="15">
        <v>37682</v>
      </c>
      <c r="BI3" s="15">
        <v>38018</v>
      </c>
      <c r="BJ3" s="15">
        <v>42229</v>
      </c>
      <c r="BK3" s="15">
        <v>43166</v>
      </c>
      <c r="BL3" s="15">
        <v>52706</v>
      </c>
      <c r="BM3" s="15">
        <v>52838</v>
      </c>
      <c r="BN3" s="15">
        <v>57926</v>
      </c>
      <c r="BO3" s="15">
        <v>61645</v>
      </c>
      <c r="BP3" s="15">
        <v>64942</v>
      </c>
      <c r="BQ3" s="15">
        <v>66440</v>
      </c>
      <c r="BR3" s="15">
        <v>72004</v>
      </c>
      <c r="BS3" s="15">
        <v>72407</v>
      </c>
      <c r="BT3" s="15">
        <v>73304</v>
      </c>
      <c r="BU3" s="15">
        <v>74645</v>
      </c>
      <c r="BV3" s="15">
        <v>77009</v>
      </c>
      <c r="BW3" s="15">
        <v>81947</v>
      </c>
      <c r="BX3" s="15">
        <v>89197</v>
      </c>
      <c r="BY3" s="15">
        <v>89462</v>
      </c>
      <c r="BZ3" s="15">
        <v>96939</v>
      </c>
      <c r="CA3" s="15">
        <v>101019</v>
      </c>
      <c r="CB3" s="15">
        <v>101020</v>
      </c>
      <c r="CC3" s="15">
        <v>102862</v>
      </c>
      <c r="CD3" s="15">
        <v>111789</v>
      </c>
      <c r="CE3" s="15">
        <v>112262</v>
      </c>
      <c r="CF3" s="15">
        <v>133197</v>
      </c>
      <c r="CG3" s="15">
        <v>136224</v>
      </c>
      <c r="CH3" s="15">
        <v>155900</v>
      </c>
      <c r="CI3" s="15">
        <v>160404</v>
      </c>
      <c r="CJ3" s="15">
        <v>160690</v>
      </c>
      <c r="CK3" s="15">
        <v>165200</v>
      </c>
      <c r="CL3" s="15">
        <v>180434</v>
      </c>
      <c r="CM3" s="15">
        <v>189622</v>
      </c>
      <c r="CN3" s="15">
        <v>202946</v>
      </c>
      <c r="CO3" s="15">
        <v>208224</v>
      </c>
      <c r="CP3" s="15">
        <v>213591</v>
      </c>
      <c r="CQ3" s="15">
        <v>214685</v>
      </c>
      <c r="CR3" s="15">
        <v>214687</v>
      </c>
      <c r="CS3" s="15">
        <v>214693</v>
      </c>
      <c r="CT3" s="15">
        <v>214697</v>
      </c>
      <c r="CU3" s="15">
        <v>228179</v>
      </c>
      <c r="CV3" s="15">
        <v>228181</v>
      </c>
      <c r="CW3" s="15">
        <v>244366</v>
      </c>
      <c r="CX3" s="15">
        <v>268291</v>
      </c>
      <c r="CY3" s="15">
        <v>299766</v>
      </c>
      <c r="CZ3" s="15">
        <v>320322</v>
      </c>
      <c r="DA3" s="15">
        <v>334625</v>
      </c>
      <c r="DB3" s="15">
        <v>336306</v>
      </c>
      <c r="DC3" s="15">
        <v>340444</v>
      </c>
      <c r="DD3" s="15">
        <v>411483</v>
      </c>
      <c r="DE3" s="15">
        <v>415978</v>
      </c>
      <c r="DF3" s="15">
        <v>440524</v>
      </c>
      <c r="DG3" s="15">
        <v>482283</v>
      </c>
      <c r="DH3" s="15">
        <v>483160</v>
      </c>
      <c r="DI3" s="15">
        <v>485264</v>
      </c>
      <c r="DJ3" s="15">
        <v>543639</v>
      </c>
      <c r="DK3" s="15">
        <v>565651</v>
      </c>
      <c r="DL3" s="15">
        <v>574487</v>
      </c>
      <c r="DM3" s="15">
        <v>574488</v>
      </c>
      <c r="DN3" s="15">
        <v>616954</v>
      </c>
      <c r="DO3" s="15">
        <v>626774</v>
      </c>
      <c r="DP3" s="15">
        <v>697036</v>
      </c>
      <c r="DQ3" s="15">
        <v>1081103</v>
      </c>
      <c r="DR3" s="15">
        <v>1134687</v>
      </c>
      <c r="DS3" s="15">
        <v>1196173</v>
      </c>
      <c r="DT3" s="15">
        <v>1201292</v>
      </c>
      <c r="DU3" s="15">
        <v>1246992</v>
      </c>
      <c r="DV3" s="15">
        <v>1296536</v>
      </c>
      <c r="DW3" s="15">
        <v>1705790</v>
      </c>
      <c r="DX3" s="15">
        <v>1765309</v>
      </c>
      <c r="DY3" s="15">
        <v>1812935</v>
      </c>
      <c r="DZ3" s="15">
        <v>1827481</v>
      </c>
      <c r="EA3" s="15">
        <v>1972484</v>
      </c>
      <c r="EB3" s="15">
        <v>1979941</v>
      </c>
      <c r="EC3" s="15">
        <v>2018007</v>
      </c>
      <c r="ED3" s="15">
        <v>2027290</v>
      </c>
      <c r="EE3" s="15">
        <v>2058152</v>
      </c>
      <c r="EF3" s="15">
        <v>2170413</v>
      </c>
      <c r="EG3" s="15">
        <v>2202564</v>
      </c>
      <c r="EH3" s="15">
        <v>2202567</v>
      </c>
      <c r="EI3" s="15">
        <v>2487345</v>
      </c>
      <c r="EJ3" s="15">
        <v>2500132</v>
      </c>
      <c r="EK3" s="15">
        <v>2603245</v>
      </c>
      <c r="EL3" s="15">
        <v>2603296</v>
      </c>
      <c r="EM3" s="15">
        <v>2697371</v>
      </c>
      <c r="EN3" s="15">
        <v>2707174</v>
      </c>
      <c r="EO3" s="15">
        <v>2714951</v>
      </c>
      <c r="EP3" s="15">
        <v>2800825</v>
      </c>
      <c r="EQ3" s="15">
        <v>2813664</v>
      </c>
      <c r="ER3" s="15">
        <v>2813836</v>
      </c>
      <c r="ES3" s="15">
        <v>2831890</v>
      </c>
      <c r="ET3" s="15">
        <v>2831891</v>
      </c>
      <c r="EU3" s="15">
        <v>2831892</v>
      </c>
      <c r="EV3" s="15">
        <v>2859528</v>
      </c>
      <c r="EW3" s="15">
        <v>2872648</v>
      </c>
      <c r="EX3" s="15">
        <v>2883107</v>
      </c>
      <c r="EY3" s="15">
        <v>2899121</v>
      </c>
      <c r="EZ3" s="15">
        <v>2923283</v>
      </c>
      <c r="FA3" s="15">
        <v>2944914</v>
      </c>
    </row>
    <row r="4" spans="1:157" x14ac:dyDescent="0.25">
      <c r="B4">
        <v>2711</v>
      </c>
      <c r="C4" t="s">
        <v>179</v>
      </c>
      <c r="D4" t="s">
        <v>1246</v>
      </c>
      <c r="E4" t="s">
        <v>1222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59</v>
      </c>
      <c r="U4" s="13">
        <v>2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15</v>
      </c>
      <c r="BG4" s="13">
        <v>0</v>
      </c>
      <c r="BH4" s="13">
        <v>0</v>
      </c>
      <c r="BI4" s="13">
        <v>0</v>
      </c>
      <c r="BJ4" s="13">
        <v>0</v>
      </c>
      <c r="BK4" s="13">
        <v>21</v>
      </c>
      <c r="BL4" s="13">
        <v>0</v>
      </c>
      <c r="BM4" s="13">
        <v>0</v>
      </c>
      <c r="BN4" s="13">
        <v>0</v>
      </c>
      <c r="BO4" s="13">
        <v>0</v>
      </c>
      <c r="BP4" s="13">
        <v>0</v>
      </c>
      <c r="BQ4" s="13">
        <v>0</v>
      </c>
      <c r="BR4" s="13">
        <v>0</v>
      </c>
      <c r="BS4" s="13">
        <v>0</v>
      </c>
      <c r="BT4" s="13">
        <v>0</v>
      </c>
      <c r="BU4" s="13">
        <v>0</v>
      </c>
      <c r="BV4" s="13">
        <v>0</v>
      </c>
      <c r="BW4" s="13">
        <v>0</v>
      </c>
      <c r="BX4" s="13">
        <v>0</v>
      </c>
      <c r="BY4" s="13">
        <v>0</v>
      </c>
      <c r="BZ4" s="13">
        <v>0</v>
      </c>
      <c r="CA4" s="13">
        <v>0</v>
      </c>
      <c r="CB4" s="13">
        <v>0</v>
      </c>
      <c r="CC4" s="13">
        <v>0</v>
      </c>
      <c r="CD4" s="13">
        <v>0</v>
      </c>
      <c r="CE4" s="13">
        <v>0</v>
      </c>
      <c r="CF4" s="13">
        <v>0</v>
      </c>
      <c r="CG4" s="13">
        <v>0</v>
      </c>
      <c r="CH4" s="13">
        <v>0</v>
      </c>
      <c r="CI4" s="13">
        <v>0</v>
      </c>
      <c r="CJ4" s="13">
        <v>0</v>
      </c>
      <c r="CK4" s="13">
        <v>0</v>
      </c>
      <c r="CL4" s="13">
        <v>0</v>
      </c>
      <c r="CM4" s="13">
        <v>0</v>
      </c>
      <c r="CN4" s="13">
        <v>0</v>
      </c>
      <c r="CO4" s="13">
        <v>0</v>
      </c>
      <c r="CP4" s="13">
        <v>0</v>
      </c>
      <c r="CQ4" s="13">
        <v>0</v>
      </c>
      <c r="CR4" s="13">
        <v>0</v>
      </c>
      <c r="CS4" s="13">
        <v>0</v>
      </c>
      <c r="CT4" s="13">
        <v>0</v>
      </c>
      <c r="CU4" s="13">
        <v>0</v>
      </c>
      <c r="CV4" s="13">
        <v>0</v>
      </c>
      <c r="CW4" s="13">
        <v>0</v>
      </c>
      <c r="CX4" s="13">
        <v>0</v>
      </c>
      <c r="CY4" s="13">
        <v>0</v>
      </c>
      <c r="CZ4" s="13">
        <v>0</v>
      </c>
      <c r="DA4" s="13">
        <v>0</v>
      </c>
      <c r="DB4" s="13">
        <v>0</v>
      </c>
      <c r="DC4" s="13">
        <v>0</v>
      </c>
      <c r="DD4" s="13">
        <v>0</v>
      </c>
      <c r="DE4" s="13">
        <v>0</v>
      </c>
      <c r="DF4" s="13">
        <v>0</v>
      </c>
      <c r="DG4" s="13">
        <v>0</v>
      </c>
      <c r="DH4" s="13">
        <v>0</v>
      </c>
      <c r="DI4" s="13">
        <v>0</v>
      </c>
      <c r="DJ4" s="13">
        <v>0</v>
      </c>
      <c r="DK4" s="13">
        <v>0</v>
      </c>
      <c r="DL4" s="13">
        <v>0</v>
      </c>
      <c r="DM4" s="13">
        <v>0</v>
      </c>
      <c r="DN4" s="13">
        <v>0</v>
      </c>
      <c r="DO4" s="13">
        <v>0</v>
      </c>
      <c r="DP4" s="13">
        <v>3</v>
      </c>
      <c r="DQ4" s="13">
        <v>0</v>
      </c>
      <c r="DR4" s="13">
        <v>0</v>
      </c>
      <c r="DS4" s="13">
        <v>0</v>
      </c>
      <c r="DT4" s="13">
        <v>0</v>
      </c>
      <c r="DU4" s="13">
        <v>0</v>
      </c>
      <c r="DV4" s="13">
        <v>0</v>
      </c>
      <c r="DW4" s="13">
        <v>0</v>
      </c>
      <c r="DX4" s="13">
        <v>0</v>
      </c>
      <c r="DY4" s="13">
        <v>0</v>
      </c>
      <c r="DZ4" s="13">
        <v>0</v>
      </c>
      <c r="EA4" s="13">
        <v>0</v>
      </c>
      <c r="EB4" s="13">
        <v>0</v>
      </c>
      <c r="EC4" s="13">
        <v>0</v>
      </c>
      <c r="ED4" s="13">
        <v>0</v>
      </c>
      <c r="EE4" s="13">
        <v>0</v>
      </c>
      <c r="EF4" s="13">
        <v>0</v>
      </c>
      <c r="EG4" s="13">
        <v>0</v>
      </c>
      <c r="EH4" s="13">
        <v>0</v>
      </c>
      <c r="EI4" s="13">
        <v>0</v>
      </c>
      <c r="EJ4" s="13">
        <v>0</v>
      </c>
      <c r="EK4" s="13">
        <v>0</v>
      </c>
      <c r="EL4" s="13">
        <v>0</v>
      </c>
      <c r="EM4" s="13">
        <v>0</v>
      </c>
      <c r="EN4" s="13">
        <v>0</v>
      </c>
      <c r="EO4" s="13">
        <v>0</v>
      </c>
      <c r="EP4" s="13">
        <v>0</v>
      </c>
      <c r="EQ4" s="13">
        <v>0</v>
      </c>
      <c r="ER4" s="13">
        <v>0</v>
      </c>
      <c r="ES4" s="13">
        <v>0</v>
      </c>
      <c r="ET4" s="13">
        <v>0</v>
      </c>
      <c r="EU4" s="13">
        <v>0</v>
      </c>
      <c r="EV4" s="13">
        <v>0</v>
      </c>
      <c r="EW4" s="13">
        <v>0</v>
      </c>
      <c r="EX4" s="13">
        <v>0</v>
      </c>
      <c r="EY4" s="13">
        <v>0</v>
      </c>
      <c r="EZ4" s="13">
        <v>0</v>
      </c>
      <c r="FA4" s="13">
        <v>0</v>
      </c>
    </row>
    <row r="5" spans="1:157" x14ac:dyDescent="0.25">
      <c r="B5">
        <v>3562</v>
      </c>
      <c r="C5" t="s">
        <v>161</v>
      </c>
      <c r="D5" t="s">
        <v>1250</v>
      </c>
      <c r="E5" t="s">
        <v>1226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37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17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  <c r="DA5" s="13">
        <v>0</v>
      </c>
      <c r="DB5" s="13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3">
        <v>0</v>
      </c>
      <c r="DR5" s="13">
        <v>0</v>
      </c>
      <c r="DS5" s="13">
        <v>0</v>
      </c>
      <c r="DT5" s="13">
        <v>0</v>
      </c>
      <c r="DU5" s="13">
        <v>0</v>
      </c>
      <c r="DV5" s="13">
        <v>0</v>
      </c>
      <c r="DW5" s="13">
        <v>0</v>
      </c>
      <c r="DX5" s="13">
        <v>0</v>
      </c>
      <c r="DY5" s="13">
        <v>0</v>
      </c>
      <c r="DZ5" s="13">
        <v>0</v>
      </c>
      <c r="EA5" s="13">
        <v>0</v>
      </c>
      <c r="EB5" s="13">
        <v>0</v>
      </c>
      <c r="EC5" s="13">
        <v>0</v>
      </c>
      <c r="ED5" s="13">
        <v>0</v>
      </c>
      <c r="EE5" s="13">
        <v>0</v>
      </c>
      <c r="EF5" s="13">
        <v>0</v>
      </c>
      <c r="EG5" s="13">
        <v>0</v>
      </c>
      <c r="EH5" s="13">
        <v>0</v>
      </c>
      <c r="EI5" s="13">
        <v>0</v>
      </c>
      <c r="EJ5" s="13">
        <v>0</v>
      </c>
      <c r="EK5" s="13">
        <v>0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3">
        <v>0</v>
      </c>
      <c r="ES5" s="13">
        <v>0</v>
      </c>
      <c r="ET5" s="13">
        <v>0</v>
      </c>
      <c r="EU5" s="13">
        <v>0</v>
      </c>
      <c r="EV5" s="13">
        <v>0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</row>
    <row r="6" spans="1:157" s="16" customFormat="1" x14ac:dyDescent="0.25">
      <c r="A6" s="16" t="s">
        <v>1271</v>
      </c>
      <c r="B6" s="16">
        <v>3649</v>
      </c>
      <c r="C6" s="16" t="s">
        <v>1059</v>
      </c>
      <c r="D6" s="16" t="s">
        <v>1251</v>
      </c>
      <c r="E6" s="16" t="s">
        <v>1227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239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93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  <c r="CV6" s="17">
        <v>0</v>
      </c>
      <c r="CW6" s="17">
        <v>0</v>
      </c>
      <c r="CX6" s="17">
        <v>0</v>
      </c>
      <c r="CY6" s="17">
        <v>0</v>
      </c>
      <c r="CZ6" s="17">
        <v>0</v>
      </c>
      <c r="DA6" s="17">
        <v>0</v>
      </c>
      <c r="DB6" s="17">
        <v>0</v>
      </c>
      <c r="DC6" s="17">
        <v>0</v>
      </c>
      <c r="DD6" s="17">
        <v>0</v>
      </c>
      <c r="DE6" s="17">
        <v>0</v>
      </c>
      <c r="DF6" s="17">
        <v>0</v>
      </c>
      <c r="DG6" s="17">
        <v>0</v>
      </c>
      <c r="DH6" s="17">
        <v>0</v>
      </c>
      <c r="DI6" s="17">
        <v>0</v>
      </c>
      <c r="DJ6" s="17">
        <v>0</v>
      </c>
      <c r="DK6" s="17">
        <v>0</v>
      </c>
      <c r="DL6" s="17">
        <v>0</v>
      </c>
      <c r="DM6" s="17">
        <v>0</v>
      </c>
      <c r="DN6" s="17">
        <v>0</v>
      </c>
      <c r="DO6" s="17">
        <v>0</v>
      </c>
      <c r="DP6" s="17">
        <v>0</v>
      </c>
      <c r="DQ6" s="17">
        <v>0</v>
      </c>
      <c r="DR6" s="17">
        <v>0</v>
      </c>
      <c r="DS6" s="17">
        <v>0</v>
      </c>
      <c r="DT6" s="17">
        <v>0</v>
      </c>
      <c r="DU6" s="17">
        <v>0</v>
      </c>
      <c r="DV6" s="17">
        <v>0</v>
      </c>
      <c r="DW6" s="17">
        <v>0</v>
      </c>
      <c r="DX6" s="17">
        <v>0</v>
      </c>
      <c r="DY6" s="17">
        <v>0</v>
      </c>
      <c r="DZ6" s="17">
        <v>0</v>
      </c>
      <c r="EA6" s="17">
        <v>0</v>
      </c>
      <c r="EB6" s="17">
        <v>2</v>
      </c>
      <c r="EC6" s="17">
        <v>0</v>
      </c>
      <c r="ED6" s="17">
        <v>0</v>
      </c>
      <c r="EE6" s="17">
        <v>0</v>
      </c>
      <c r="EF6" s="17">
        <v>0</v>
      </c>
      <c r="EG6" s="17">
        <v>0</v>
      </c>
      <c r="EH6" s="17">
        <v>0</v>
      </c>
      <c r="EI6" s="17">
        <v>0</v>
      </c>
      <c r="EJ6" s="17">
        <v>0</v>
      </c>
      <c r="EK6" s="17">
        <v>0</v>
      </c>
      <c r="EL6" s="17">
        <v>0</v>
      </c>
      <c r="EM6" s="17">
        <v>0</v>
      </c>
      <c r="EN6" s="17">
        <v>0</v>
      </c>
      <c r="EO6" s="17">
        <v>0</v>
      </c>
      <c r="EP6" s="17">
        <v>0</v>
      </c>
      <c r="EQ6" s="17">
        <v>0</v>
      </c>
      <c r="ER6" s="17">
        <v>0</v>
      </c>
      <c r="ES6" s="17">
        <v>0</v>
      </c>
      <c r="ET6" s="17">
        <v>0</v>
      </c>
      <c r="EU6" s="17">
        <v>0</v>
      </c>
      <c r="EV6" s="17">
        <v>0</v>
      </c>
      <c r="EW6" s="17">
        <v>0</v>
      </c>
      <c r="EX6" s="17">
        <v>0</v>
      </c>
      <c r="EY6" s="17">
        <v>0</v>
      </c>
      <c r="EZ6" s="17">
        <v>0</v>
      </c>
      <c r="FA6" s="17">
        <v>0</v>
      </c>
    </row>
    <row r="7" spans="1:157" x14ac:dyDescent="0.25">
      <c r="B7">
        <v>4232</v>
      </c>
      <c r="C7" t="s">
        <v>155</v>
      </c>
      <c r="D7" t="s">
        <v>1254</v>
      </c>
      <c r="E7" t="s">
        <v>1230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7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1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  <c r="DP7" s="13">
        <v>0</v>
      </c>
      <c r="DQ7" s="13">
        <v>0</v>
      </c>
      <c r="DR7" s="13">
        <v>0</v>
      </c>
      <c r="DS7" s="13">
        <v>0</v>
      </c>
      <c r="DT7" s="13">
        <v>0</v>
      </c>
      <c r="DU7" s="13">
        <v>0</v>
      </c>
      <c r="DV7" s="13">
        <v>0</v>
      </c>
      <c r="DW7" s="13">
        <v>0</v>
      </c>
      <c r="DX7" s="13">
        <v>0</v>
      </c>
      <c r="DY7" s="13">
        <v>0</v>
      </c>
      <c r="DZ7" s="13">
        <v>0</v>
      </c>
      <c r="EA7" s="13">
        <v>0</v>
      </c>
      <c r="EB7" s="13">
        <v>0</v>
      </c>
      <c r="EC7" s="13">
        <v>0</v>
      </c>
      <c r="ED7" s="13">
        <v>0</v>
      </c>
      <c r="EE7" s="13">
        <v>0</v>
      </c>
      <c r="EF7" s="13">
        <v>0</v>
      </c>
      <c r="EG7" s="13">
        <v>0</v>
      </c>
      <c r="EH7" s="13">
        <v>0</v>
      </c>
      <c r="EI7" s="13">
        <v>0</v>
      </c>
      <c r="EJ7" s="13">
        <v>0</v>
      </c>
      <c r="EK7" s="13">
        <v>0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3">
        <v>0</v>
      </c>
      <c r="ES7" s="13">
        <v>0</v>
      </c>
      <c r="ET7" s="13">
        <v>0</v>
      </c>
      <c r="EU7" s="13">
        <v>0</v>
      </c>
      <c r="EV7" s="13">
        <v>0</v>
      </c>
      <c r="EW7" s="13">
        <v>0</v>
      </c>
      <c r="EX7" s="13">
        <v>0</v>
      </c>
      <c r="EY7" s="13">
        <v>0</v>
      </c>
      <c r="EZ7" s="13">
        <v>0</v>
      </c>
      <c r="FA7" s="13">
        <v>0</v>
      </c>
    </row>
    <row r="8" spans="1:157" x14ac:dyDescent="0.25">
      <c r="B8">
        <v>4577</v>
      </c>
      <c r="C8" t="s">
        <v>149</v>
      </c>
      <c r="D8" t="s">
        <v>1256</v>
      </c>
      <c r="E8" t="s">
        <v>1232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1</v>
      </c>
      <c r="AB8" s="13">
        <v>10</v>
      </c>
      <c r="AC8" s="13">
        <v>2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1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3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3">
        <v>0</v>
      </c>
      <c r="DX8" s="13">
        <v>0</v>
      </c>
      <c r="DY8" s="13">
        <v>0</v>
      </c>
      <c r="DZ8" s="13">
        <v>0</v>
      </c>
      <c r="EA8" s="13">
        <v>0</v>
      </c>
      <c r="EB8" s="13">
        <v>0</v>
      </c>
      <c r="EC8" s="13">
        <v>0</v>
      </c>
      <c r="ED8" s="13">
        <v>0</v>
      </c>
      <c r="EE8" s="13">
        <v>0</v>
      </c>
      <c r="EF8" s="13">
        <v>0</v>
      </c>
      <c r="EG8" s="13">
        <v>0</v>
      </c>
      <c r="EH8" s="13">
        <v>0</v>
      </c>
      <c r="EI8" s="13">
        <v>0</v>
      </c>
      <c r="EJ8" s="13">
        <v>0</v>
      </c>
      <c r="EK8" s="13">
        <v>0</v>
      </c>
      <c r="EL8" s="13">
        <v>0</v>
      </c>
      <c r="EM8" s="13">
        <v>0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0</v>
      </c>
      <c r="EU8" s="13">
        <v>0</v>
      </c>
      <c r="EV8" s="13">
        <v>0</v>
      </c>
      <c r="EW8" s="13">
        <v>0</v>
      </c>
      <c r="EX8" s="13">
        <v>0</v>
      </c>
      <c r="EY8" s="13">
        <v>0</v>
      </c>
      <c r="EZ8" s="13">
        <v>0</v>
      </c>
      <c r="FA8" s="13">
        <v>0</v>
      </c>
    </row>
    <row r="9" spans="1:157" x14ac:dyDescent="0.25">
      <c r="B9">
        <v>6573</v>
      </c>
      <c r="C9" t="s">
        <v>1051</v>
      </c>
      <c r="D9" t="s">
        <v>1258</v>
      </c>
      <c r="E9" t="s">
        <v>1234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1744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29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3">
        <v>0</v>
      </c>
      <c r="DR9" s="13">
        <v>0</v>
      </c>
      <c r="DS9" s="13">
        <v>0</v>
      </c>
      <c r="DT9" s="13">
        <v>0</v>
      </c>
      <c r="DU9" s="13">
        <v>0</v>
      </c>
      <c r="DV9" s="13">
        <v>0</v>
      </c>
      <c r="DW9" s="13">
        <v>0</v>
      </c>
      <c r="DX9" s="13">
        <v>0</v>
      </c>
      <c r="DY9" s="13">
        <v>0</v>
      </c>
      <c r="DZ9" s="13">
        <v>0</v>
      </c>
      <c r="EA9" s="13">
        <v>0</v>
      </c>
      <c r="EB9" s="13">
        <v>0</v>
      </c>
      <c r="EC9" s="13">
        <v>0</v>
      </c>
      <c r="ED9" s="13">
        <v>0</v>
      </c>
      <c r="EE9" s="13">
        <v>0</v>
      </c>
      <c r="EF9" s="13">
        <v>0</v>
      </c>
      <c r="EG9" s="13">
        <v>0</v>
      </c>
      <c r="EH9" s="13">
        <v>0</v>
      </c>
      <c r="EI9" s="13">
        <v>0</v>
      </c>
      <c r="EJ9" s="13">
        <v>0</v>
      </c>
      <c r="EK9" s="13">
        <v>0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0</v>
      </c>
      <c r="ER9" s="13">
        <v>0</v>
      </c>
      <c r="ES9" s="13">
        <v>0</v>
      </c>
      <c r="ET9" s="13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</row>
    <row r="10" spans="1:157" s="16" customFormat="1" x14ac:dyDescent="0.25">
      <c r="A10" s="16" t="s">
        <v>1270</v>
      </c>
      <c r="B10" s="16">
        <v>6850</v>
      </c>
      <c r="C10" s="16" t="s">
        <v>129</v>
      </c>
      <c r="D10" s="16" t="s">
        <v>1259</v>
      </c>
      <c r="E10" s="16" t="s">
        <v>1235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>
        <v>0</v>
      </c>
      <c r="BM10" s="17">
        <v>0</v>
      </c>
      <c r="BN10" s="17">
        <v>0</v>
      </c>
      <c r="BO10" s="17">
        <v>0</v>
      </c>
      <c r="BP10" s="17">
        <v>0</v>
      </c>
      <c r="BQ10" s="17">
        <v>0</v>
      </c>
      <c r="BR10" s="17">
        <v>0</v>
      </c>
      <c r="BS10" s="17">
        <v>0</v>
      </c>
      <c r="BT10" s="17">
        <v>0</v>
      </c>
      <c r="BU10" s="17">
        <v>0</v>
      </c>
      <c r="BV10" s="17">
        <v>0</v>
      </c>
      <c r="BW10" s="17">
        <v>0</v>
      </c>
      <c r="BX10" s="17">
        <v>0</v>
      </c>
      <c r="BY10" s="17">
        <v>0</v>
      </c>
      <c r="BZ10" s="17">
        <v>0</v>
      </c>
      <c r="CA10" s="17">
        <v>0</v>
      </c>
      <c r="CB10" s="17">
        <v>0</v>
      </c>
      <c r="CC10" s="17">
        <v>0</v>
      </c>
      <c r="CD10" s="17">
        <v>0</v>
      </c>
      <c r="CE10" s="17">
        <v>0</v>
      </c>
      <c r="CF10" s="17">
        <v>0</v>
      </c>
      <c r="CG10" s="17">
        <v>0</v>
      </c>
      <c r="CH10" s="17">
        <v>0</v>
      </c>
      <c r="CI10" s="17">
        <v>0</v>
      </c>
      <c r="CJ10" s="17">
        <v>0</v>
      </c>
      <c r="CK10" s="17">
        <v>0</v>
      </c>
      <c r="CL10" s="17">
        <v>0</v>
      </c>
      <c r="CM10" s="17">
        <v>0</v>
      </c>
      <c r="CN10" s="17">
        <v>0</v>
      </c>
      <c r="CO10" s="17">
        <v>0</v>
      </c>
      <c r="CP10" s="17">
        <v>0</v>
      </c>
      <c r="CQ10" s="17">
        <v>0</v>
      </c>
      <c r="CR10" s="17">
        <v>0</v>
      </c>
      <c r="CS10" s="17">
        <v>0</v>
      </c>
      <c r="CT10" s="17">
        <v>0</v>
      </c>
      <c r="CU10" s="17">
        <v>0</v>
      </c>
      <c r="CV10" s="17">
        <v>0</v>
      </c>
      <c r="CW10" s="17">
        <v>0</v>
      </c>
      <c r="CX10" s="17">
        <v>0</v>
      </c>
      <c r="CY10" s="17">
        <v>0</v>
      </c>
      <c r="CZ10" s="17">
        <v>0</v>
      </c>
      <c r="DA10" s="17">
        <v>0</v>
      </c>
      <c r="DB10" s="17">
        <v>0</v>
      </c>
      <c r="DC10" s="17">
        <v>0</v>
      </c>
      <c r="DD10" s="17">
        <v>69</v>
      </c>
      <c r="DE10" s="17">
        <v>0</v>
      </c>
      <c r="DF10" s="17">
        <v>0</v>
      </c>
      <c r="DG10" s="17">
        <v>0</v>
      </c>
      <c r="DH10" s="17">
        <v>0</v>
      </c>
      <c r="DI10" s="17">
        <v>0</v>
      </c>
      <c r="DJ10" s="17">
        <v>0</v>
      </c>
      <c r="DK10" s="17">
        <v>0</v>
      </c>
      <c r="DL10" s="17">
        <v>0</v>
      </c>
      <c r="DM10" s="17">
        <v>0</v>
      </c>
      <c r="DN10" s="17">
        <v>0</v>
      </c>
      <c r="DO10" s="17">
        <v>0</v>
      </c>
      <c r="DP10" s="17">
        <v>0</v>
      </c>
      <c r="DQ10" s="17">
        <v>0</v>
      </c>
      <c r="DR10" s="17">
        <v>0</v>
      </c>
      <c r="DS10" s="17">
        <v>0</v>
      </c>
      <c r="DT10" s="17">
        <v>0</v>
      </c>
      <c r="DU10" s="17">
        <v>0</v>
      </c>
      <c r="DV10" s="17">
        <v>0</v>
      </c>
      <c r="DW10" s="17">
        <v>0</v>
      </c>
      <c r="DX10" s="17">
        <v>0</v>
      </c>
      <c r="DY10" s="17">
        <v>0</v>
      </c>
      <c r="DZ10" s="17">
        <v>0</v>
      </c>
      <c r="EA10" s="17">
        <v>0</v>
      </c>
      <c r="EB10" s="17">
        <v>0</v>
      </c>
      <c r="EC10" s="17">
        <v>0</v>
      </c>
      <c r="ED10" s="17">
        <v>0</v>
      </c>
      <c r="EE10" s="17">
        <v>0</v>
      </c>
      <c r="EF10" s="17">
        <v>0</v>
      </c>
      <c r="EG10" s="17">
        <v>0</v>
      </c>
      <c r="EH10" s="17">
        <v>0</v>
      </c>
      <c r="EI10" s="17">
        <v>0</v>
      </c>
      <c r="EJ10" s="17">
        <v>0</v>
      </c>
      <c r="EK10" s="17">
        <v>0</v>
      </c>
      <c r="EL10" s="17">
        <v>0</v>
      </c>
      <c r="EM10" s="17">
        <v>0</v>
      </c>
      <c r="EN10" s="17">
        <v>0</v>
      </c>
      <c r="EO10" s="17">
        <v>0</v>
      </c>
      <c r="EP10" s="17">
        <v>0</v>
      </c>
      <c r="EQ10" s="17">
        <v>0</v>
      </c>
      <c r="ER10" s="17">
        <v>0</v>
      </c>
      <c r="ES10" s="17">
        <v>0</v>
      </c>
      <c r="ET10" s="17">
        <v>0</v>
      </c>
      <c r="EU10" s="17">
        <v>0</v>
      </c>
      <c r="EV10" s="17">
        <v>0</v>
      </c>
      <c r="EW10" s="17">
        <v>0</v>
      </c>
      <c r="EX10" s="17">
        <v>0</v>
      </c>
      <c r="EY10" s="17">
        <v>0</v>
      </c>
      <c r="EZ10" s="17">
        <v>0</v>
      </c>
      <c r="FA10" s="17">
        <v>0</v>
      </c>
    </row>
    <row r="11" spans="1:157" x14ac:dyDescent="0.25">
      <c r="B11">
        <v>6956</v>
      </c>
      <c r="C11" t="s">
        <v>113</v>
      </c>
      <c r="D11" t="s">
        <v>1260</v>
      </c>
      <c r="E11" t="s">
        <v>1236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1</v>
      </c>
      <c r="AG11" s="13">
        <v>29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3">
        <v>0</v>
      </c>
      <c r="DR11" s="13">
        <v>0</v>
      </c>
      <c r="DS11" s="13">
        <v>0</v>
      </c>
      <c r="DT11" s="13">
        <v>0</v>
      </c>
      <c r="DU11" s="13">
        <v>0</v>
      </c>
      <c r="DV11" s="13">
        <v>0</v>
      </c>
      <c r="DW11" s="13">
        <v>0</v>
      </c>
      <c r="DX11" s="13">
        <v>0</v>
      </c>
      <c r="DY11" s="13">
        <v>0</v>
      </c>
      <c r="DZ11" s="13">
        <v>0</v>
      </c>
      <c r="EA11" s="13">
        <v>0</v>
      </c>
      <c r="EB11" s="13">
        <v>0</v>
      </c>
      <c r="EC11" s="13">
        <v>0</v>
      </c>
      <c r="ED11" s="13">
        <v>0</v>
      </c>
      <c r="EE11" s="13">
        <v>0</v>
      </c>
      <c r="EF11" s="13">
        <v>0</v>
      </c>
      <c r="EG11" s="13">
        <v>0</v>
      </c>
      <c r="EH11" s="13">
        <v>0</v>
      </c>
      <c r="EI11" s="13">
        <v>0</v>
      </c>
      <c r="EJ11" s="13">
        <v>0</v>
      </c>
      <c r="EK11" s="13">
        <v>0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3">
        <v>0</v>
      </c>
      <c r="ES11" s="13">
        <v>0</v>
      </c>
      <c r="ET11" s="13">
        <v>0</v>
      </c>
      <c r="EU11" s="13">
        <v>0</v>
      </c>
      <c r="EV11" s="13">
        <v>0</v>
      </c>
      <c r="EW11" s="13">
        <v>0</v>
      </c>
      <c r="EX11" s="13">
        <v>0</v>
      </c>
      <c r="EY11" s="13">
        <v>0</v>
      </c>
      <c r="EZ11" s="13">
        <v>0</v>
      </c>
      <c r="FA11" s="13">
        <v>0</v>
      </c>
    </row>
    <row r="12" spans="1:157" s="16" customFormat="1" x14ac:dyDescent="0.25">
      <c r="A12" s="16" t="s">
        <v>1270</v>
      </c>
      <c r="B12" s="16">
        <v>7375</v>
      </c>
      <c r="C12" s="16" t="s">
        <v>117</v>
      </c>
      <c r="D12" s="16" t="s">
        <v>1262</v>
      </c>
      <c r="E12" s="16" t="s">
        <v>1238</v>
      </c>
      <c r="F12" s="17">
        <v>0</v>
      </c>
      <c r="G12" s="17">
        <v>6</v>
      </c>
      <c r="H12" s="17">
        <v>0</v>
      </c>
      <c r="I12" s="17">
        <v>0</v>
      </c>
      <c r="J12" s="17">
        <v>639</v>
      </c>
      <c r="K12" s="17">
        <v>56</v>
      </c>
      <c r="L12" s="17">
        <v>4</v>
      </c>
      <c r="M12" s="17">
        <v>25</v>
      </c>
      <c r="N12" s="17">
        <v>39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19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6</v>
      </c>
      <c r="BP12" s="17">
        <v>0</v>
      </c>
      <c r="BQ12" s="17">
        <v>0</v>
      </c>
      <c r="BR12" s="17">
        <v>0</v>
      </c>
      <c r="BS12" s="17">
        <v>0</v>
      </c>
      <c r="BT12" s="17">
        <v>0</v>
      </c>
      <c r="BU12" s="17">
        <v>0</v>
      </c>
      <c r="BV12" s="17">
        <v>0</v>
      </c>
      <c r="BW12" s="17">
        <v>0</v>
      </c>
      <c r="BX12" s="17">
        <v>0</v>
      </c>
      <c r="BY12" s="17">
        <v>0</v>
      </c>
      <c r="BZ12" s="17">
        <v>0</v>
      </c>
      <c r="CA12" s="17">
        <v>0</v>
      </c>
      <c r="CB12" s="17">
        <v>0</v>
      </c>
      <c r="CC12" s="17">
        <v>5</v>
      </c>
      <c r="CD12" s="17">
        <v>0</v>
      </c>
      <c r="CE12" s="17">
        <v>0</v>
      </c>
      <c r="CF12" s="17">
        <v>0</v>
      </c>
      <c r="CG12" s="17">
        <v>0</v>
      </c>
      <c r="CH12" s="17">
        <v>0</v>
      </c>
      <c r="CI12" s="17">
        <v>0</v>
      </c>
      <c r="CJ12" s="17">
        <v>0</v>
      </c>
      <c r="CK12" s="17">
        <v>0</v>
      </c>
      <c r="CL12" s="17">
        <v>209</v>
      </c>
      <c r="CM12" s="17">
        <v>0</v>
      </c>
      <c r="CN12" s="17">
        <v>0</v>
      </c>
      <c r="CO12" s="17">
        <v>0</v>
      </c>
      <c r="CP12" s="17">
        <v>0</v>
      </c>
      <c r="CQ12" s="17">
        <v>0</v>
      </c>
      <c r="CR12" s="17">
        <v>0</v>
      </c>
      <c r="CS12" s="17">
        <v>0</v>
      </c>
      <c r="CT12" s="17">
        <v>0</v>
      </c>
      <c r="CU12" s="17">
        <v>0</v>
      </c>
      <c r="CV12" s="17">
        <v>0</v>
      </c>
      <c r="CW12" s="17">
        <v>0</v>
      </c>
      <c r="CX12" s="17">
        <v>0</v>
      </c>
      <c r="CY12" s="17">
        <v>0</v>
      </c>
      <c r="CZ12" s="17">
        <v>0</v>
      </c>
      <c r="DA12" s="17">
        <v>0</v>
      </c>
      <c r="DB12" s="17">
        <v>0</v>
      </c>
      <c r="DC12" s="17">
        <v>0</v>
      </c>
      <c r="DD12" s="17">
        <v>0</v>
      </c>
      <c r="DE12" s="17">
        <v>0</v>
      </c>
      <c r="DF12" s="17">
        <v>0</v>
      </c>
      <c r="DG12" s="17">
        <v>0</v>
      </c>
      <c r="DH12" s="17">
        <v>0</v>
      </c>
      <c r="DI12" s="17">
        <v>0</v>
      </c>
      <c r="DJ12" s="17">
        <v>0</v>
      </c>
      <c r="DK12" s="17">
        <v>0</v>
      </c>
      <c r="DL12" s="17">
        <v>0</v>
      </c>
      <c r="DM12" s="17">
        <v>0</v>
      </c>
      <c r="DN12" s="17">
        <v>0</v>
      </c>
      <c r="DO12" s="17">
        <v>8</v>
      </c>
      <c r="DP12" s="17">
        <v>0</v>
      </c>
      <c r="DQ12" s="17">
        <v>0</v>
      </c>
      <c r="DR12" s="17">
        <v>0</v>
      </c>
      <c r="DS12" s="17">
        <v>0</v>
      </c>
      <c r="DT12" s="17">
        <v>0</v>
      </c>
      <c r="DU12" s="17">
        <v>0</v>
      </c>
      <c r="DV12" s="17">
        <v>0</v>
      </c>
      <c r="DW12" s="17">
        <v>0</v>
      </c>
      <c r="DX12" s="17">
        <v>0</v>
      </c>
      <c r="DY12" s="17">
        <v>0</v>
      </c>
      <c r="DZ12" s="17">
        <v>0</v>
      </c>
      <c r="EA12" s="17">
        <v>0</v>
      </c>
      <c r="EB12" s="17">
        <v>0</v>
      </c>
      <c r="EC12" s="17">
        <v>0</v>
      </c>
      <c r="ED12" s="17">
        <v>3</v>
      </c>
      <c r="EE12" s="17">
        <v>0</v>
      </c>
      <c r="EF12" s="17">
        <v>0</v>
      </c>
      <c r="EG12" s="17">
        <v>4</v>
      </c>
      <c r="EH12" s="17">
        <v>17</v>
      </c>
      <c r="EI12" s="17">
        <v>5</v>
      </c>
      <c r="EJ12" s="17">
        <v>0</v>
      </c>
      <c r="EK12" s="17">
        <v>34</v>
      </c>
      <c r="EL12" s="17">
        <v>0</v>
      </c>
      <c r="EM12" s="17">
        <v>0</v>
      </c>
      <c r="EN12" s="17">
        <v>0</v>
      </c>
      <c r="EO12" s="17">
        <v>0</v>
      </c>
      <c r="EP12" s="17">
        <v>2</v>
      </c>
      <c r="EQ12" s="17">
        <v>0</v>
      </c>
      <c r="ER12" s="17">
        <v>0</v>
      </c>
      <c r="ES12" s="17">
        <v>0</v>
      </c>
      <c r="ET12" s="17">
        <v>0</v>
      </c>
      <c r="EU12" s="17">
        <v>0</v>
      </c>
      <c r="EV12" s="17">
        <v>0</v>
      </c>
      <c r="EW12" s="17">
        <v>2</v>
      </c>
      <c r="EX12" s="17">
        <v>3</v>
      </c>
      <c r="EY12" s="17">
        <v>0</v>
      </c>
      <c r="EZ12" s="17">
        <v>83</v>
      </c>
      <c r="FA12" s="17">
        <v>0</v>
      </c>
    </row>
    <row r="13" spans="1:157" s="16" customFormat="1" x14ac:dyDescent="0.25">
      <c r="A13" s="16" t="s">
        <v>1271</v>
      </c>
      <c r="B13" s="16">
        <v>8030</v>
      </c>
      <c r="C13" s="16" t="s">
        <v>131</v>
      </c>
      <c r="D13" s="16" t="s">
        <v>1263</v>
      </c>
      <c r="E13" s="16" t="s">
        <v>1239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70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6</v>
      </c>
      <c r="AI13" s="17">
        <v>4</v>
      </c>
      <c r="AJ13" s="17">
        <v>0</v>
      </c>
      <c r="AK13" s="17">
        <v>0</v>
      </c>
      <c r="AL13" s="17">
        <v>697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1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  <c r="BT13" s="17">
        <v>0</v>
      </c>
      <c r="BU13" s="17">
        <v>0</v>
      </c>
      <c r="BV13" s="17">
        <v>0</v>
      </c>
      <c r="BW13" s="17">
        <v>0</v>
      </c>
      <c r="BX13" s="17">
        <v>0</v>
      </c>
      <c r="BY13" s="17">
        <v>0</v>
      </c>
      <c r="BZ13" s="17">
        <v>0</v>
      </c>
      <c r="CA13" s="17">
        <v>0</v>
      </c>
      <c r="CB13" s="17">
        <v>0</v>
      </c>
      <c r="CC13" s="17">
        <v>0</v>
      </c>
      <c r="CD13" s="17">
        <v>0</v>
      </c>
      <c r="CE13" s="17">
        <v>0</v>
      </c>
      <c r="CF13" s="17">
        <v>0</v>
      </c>
      <c r="CG13" s="17">
        <v>0</v>
      </c>
      <c r="CH13" s="17">
        <v>0</v>
      </c>
      <c r="CI13" s="17">
        <v>0</v>
      </c>
      <c r="CJ13" s="17">
        <v>0</v>
      </c>
      <c r="CK13" s="17">
        <v>0</v>
      </c>
      <c r="CL13" s="17">
        <v>0</v>
      </c>
      <c r="CM13" s="17">
        <v>0</v>
      </c>
      <c r="CN13" s="17">
        <v>0</v>
      </c>
      <c r="CO13" s="17">
        <v>0</v>
      </c>
      <c r="CP13" s="17">
        <v>0</v>
      </c>
      <c r="CQ13" s="17">
        <v>0</v>
      </c>
      <c r="CR13" s="17">
        <v>0</v>
      </c>
      <c r="CS13" s="17">
        <v>0</v>
      </c>
      <c r="CT13" s="17">
        <v>0</v>
      </c>
      <c r="CU13" s="17">
        <v>0</v>
      </c>
      <c r="CV13" s="17">
        <v>0</v>
      </c>
      <c r="CW13" s="17">
        <v>0</v>
      </c>
      <c r="CX13" s="17">
        <v>0</v>
      </c>
      <c r="CY13" s="17">
        <v>0</v>
      </c>
      <c r="CZ13" s="17">
        <v>0</v>
      </c>
      <c r="DA13" s="17">
        <v>0</v>
      </c>
      <c r="DB13" s="17">
        <v>0</v>
      </c>
      <c r="DC13" s="17">
        <v>0</v>
      </c>
      <c r="DD13" s="17">
        <v>0</v>
      </c>
      <c r="DE13" s="17">
        <v>0</v>
      </c>
      <c r="DF13" s="17">
        <v>0</v>
      </c>
      <c r="DG13" s="17">
        <v>0</v>
      </c>
      <c r="DH13" s="17">
        <v>0</v>
      </c>
      <c r="DI13" s="17">
        <v>0</v>
      </c>
      <c r="DJ13" s="17">
        <v>0</v>
      </c>
      <c r="DK13" s="17">
        <v>0</v>
      </c>
      <c r="DL13" s="17">
        <v>0</v>
      </c>
      <c r="DM13" s="17">
        <v>0</v>
      </c>
      <c r="DN13" s="17">
        <v>0</v>
      </c>
      <c r="DO13" s="17">
        <v>0</v>
      </c>
      <c r="DP13" s="17">
        <v>0</v>
      </c>
      <c r="DQ13" s="17">
        <v>0</v>
      </c>
      <c r="DR13" s="17">
        <v>0</v>
      </c>
      <c r="DS13" s="17">
        <v>0</v>
      </c>
      <c r="DT13" s="17">
        <v>0</v>
      </c>
      <c r="DU13" s="17">
        <v>0</v>
      </c>
      <c r="DV13" s="17">
        <v>0</v>
      </c>
      <c r="DW13" s="17">
        <v>0</v>
      </c>
      <c r="DX13" s="17">
        <v>0</v>
      </c>
      <c r="DY13" s="17">
        <v>0</v>
      </c>
      <c r="DZ13" s="17">
        <v>0</v>
      </c>
      <c r="EA13" s="17">
        <v>0</v>
      </c>
      <c r="EB13" s="17">
        <v>0</v>
      </c>
      <c r="EC13" s="17">
        <v>0</v>
      </c>
      <c r="ED13" s="17">
        <v>0</v>
      </c>
      <c r="EE13" s="17">
        <v>0</v>
      </c>
      <c r="EF13" s="17">
        <v>0</v>
      </c>
      <c r="EG13" s="17">
        <v>0</v>
      </c>
      <c r="EH13" s="17">
        <v>0</v>
      </c>
      <c r="EI13" s="17">
        <v>0</v>
      </c>
      <c r="EJ13" s="17">
        <v>0</v>
      </c>
      <c r="EK13" s="17">
        <v>0</v>
      </c>
      <c r="EL13" s="17">
        <v>0</v>
      </c>
      <c r="EM13" s="17">
        <v>0</v>
      </c>
      <c r="EN13" s="17">
        <v>0</v>
      </c>
      <c r="EO13" s="17">
        <v>0</v>
      </c>
      <c r="EP13" s="17">
        <v>0</v>
      </c>
      <c r="EQ13" s="17">
        <v>0</v>
      </c>
      <c r="ER13" s="17">
        <v>0</v>
      </c>
      <c r="ES13" s="17">
        <v>0</v>
      </c>
      <c r="ET13" s="17">
        <v>0</v>
      </c>
      <c r="EU13" s="17">
        <v>0</v>
      </c>
      <c r="EV13" s="17">
        <v>0</v>
      </c>
      <c r="EW13" s="17">
        <v>0</v>
      </c>
      <c r="EX13" s="17">
        <v>0</v>
      </c>
      <c r="EY13" s="17">
        <v>4</v>
      </c>
      <c r="EZ13" s="17">
        <v>0</v>
      </c>
      <c r="FA13" s="17">
        <v>2</v>
      </c>
    </row>
    <row r="14" spans="1:157" s="16" customFormat="1" x14ac:dyDescent="0.25">
      <c r="A14" s="16" t="s">
        <v>1271</v>
      </c>
      <c r="B14" s="16">
        <v>8478</v>
      </c>
      <c r="C14" s="16" t="s">
        <v>1045</v>
      </c>
      <c r="D14" s="16" t="s">
        <v>1264</v>
      </c>
      <c r="E14" s="16" t="s">
        <v>1240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0</v>
      </c>
      <c r="AL14" s="17">
        <v>33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2</v>
      </c>
      <c r="BI14" s="17">
        <v>0</v>
      </c>
      <c r="BJ14" s="17">
        <v>0</v>
      </c>
      <c r="BK14" s="17">
        <v>0</v>
      </c>
      <c r="BL14" s="17">
        <v>0</v>
      </c>
      <c r="BM14" s="17">
        <v>0</v>
      </c>
      <c r="BN14" s="17">
        <v>0</v>
      </c>
      <c r="BO14" s="17">
        <v>0</v>
      </c>
      <c r="BP14" s="17">
        <v>0</v>
      </c>
      <c r="BQ14" s="17">
        <v>0</v>
      </c>
      <c r="BR14" s="17">
        <v>0</v>
      </c>
      <c r="BS14" s="17">
        <v>0</v>
      </c>
      <c r="BT14" s="17">
        <v>0</v>
      </c>
      <c r="BU14" s="17">
        <v>0</v>
      </c>
      <c r="BV14" s="17">
        <v>0</v>
      </c>
      <c r="BW14" s="17">
        <v>0</v>
      </c>
      <c r="BX14" s="17">
        <v>0</v>
      </c>
      <c r="BY14" s="17">
        <v>0</v>
      </c>
      <c r="BZ14" s="17">
        <v>0</v>
      </c>
      <c r="CA14" s="17">
        <v>0</v>
      </c>
      <c r="CB14" s="17">
        <v>0</v>
      </c>
      <c r="CC14" s="17">
        <v>0</v>
      </c>
      <c r="CD14" s="17">
        <v>0</v>
      </c>
      <c r="CE14" s="17">
        <v>0</v>
      </c>
      <c r="CF14" s="17">
        <v>0</v>
      </c>
      <c r="CG14" s="17">
        <v>0</v>
      </c>
      <c r="CH14" s="17">
        <v>0</v>
      </c>
      <c r="CI14" s="17">
        <v>1</v>
      </c>
      <c r="CJ14" s="17">
        <v>0</v>
      </c>
      <c r="CK14" s="17">
        <v>0</v>
      </c>
      <c r="CL14" s="17">
        <v>0</v>
      </c>
      <c r="CM14" s="17">
        <v>0</v>
      </c>
      <c r="CN14" s="17">
        <v>0</v>
      </c>
      <c r="CO14" s="17">
        <v>0</v>
      </c>
      <c r="CP14" s="17">
        <v>0</v>
      </c>
      <c r="CQ14" s="17">
        <v>0</v>
      </c>
      <c r="CR14" s="17">
        <v>0</v>
      </c>
      <c r="CS14" s="17">
        <v>0</v>
      </c>
      <c r="CT14" s="17">
        <v>0</v>
      </c>
      <c r="CU14" s="17">
        <v>0</v>
      </c>
      <c r="CV14" s="17">
        <v>0</v>
      </c>
      <c r="CW14" s="17">
        <v>0</v>
      </c>
      <c r="CX14" s="17">
        <v>0</v>
      </c>
      <c r="CY14" s="17">
        <v>0</v>
      </c>
      <c r="CZ14" s="17">
        <v>0</v>
      </c>
      <c r="DA14" s="17">
        <v>10</v>
      </c>
      <c r="DB14" s="17">
        <v>0</v>
      </c>
      <c r="DC14" s="17">
        <v>0</v>
      </c>
      <c r="DD14" s="17">
        <v>0</v>
      </c>
      <c r="DE14" s="17">
        <v>0</v>
      </c>
      <c r="DF14" s="17">
        <v>0</v>
      </c>
      <c r="DG14" s="17">
        <v>0</v>
      </c>
      <c r="DH14" s="17">
        <v>2</v>
      </c>
      <c r="DI14" s="17">
        <v>0</v>
      </c>
      <c r="DJ14" s="17">
        <v>0</v>
      </c>
      <c r="DK14" s="17">
        <v>0</v>
      </c>
      <c r="DL14" s="17">
        <v>0</v>
      </c>
      <c r="DM14" s="17">
        <v>0</v>
      </c>
      <c r="DN14" s="17">
        <v>0</v>
      </c>
      <c r="DO14" s="17">
        <v>0</v>
      </c>
      <c r="DP14" s="17">
        <v>0</v>
      </c>
      <c r="DQ14" s="17">
        <v>0</v>
      </c>
      <c r="DR14" s="17">
        <v>0</v>
      </c>
      <c r="DS14" s="17">
        <v>0</v>
      </c>
      <c r="DT14" s="17">
        <v>0</v>
      </c>
      <c r="DU14" s="17">
        <v>0</v>
      </c>
      <c r="DV14" s="17">
        <v>0</v>
      </c>
      <c r="DW14" s="17">
        <v>0</v>
      </c>
      <c r="DX14" s="17">
        <v>0</v>
      </c>
      <c r="DY14" s="17">
        <v>0</v>
      </c>
      <c r="DZ14" s="17">
        <v>0</v>
      </c>
      <c r="EA14" s="17">
        <v>0</v>
      </c>
      <c r="EB14" s="17">
        <v>10</v>
      </c>
      <c r="EC14" s="17">
        <v>0</v>
      </c>
      <c r="ED14" s="17">
        <v>0</v>
      </c>
      <c r="EE14" s="17">
        <v>0</v>
      </c>
      <c r="EF14" s="17">
        <v>0</v>
      </c>
      <c r="EG14" s="17">
        <v>0</v>
      </c>
      <c r="EH14" s="17">
        <v>0</v>
      </c>
      <c r="EI14" s="17">
        <v>0</v>
      </c>
      <c r="EJ14" s="17">
        <v>0</v>
      </c>
      <c r="EK14" s="17">
        <v>0</v>
      </c>
      <c r="EL14" s="17">
        <v>0</v>
      </c>
      <c r="EM14" s="17">
        <v>0</v>
      </c>
      <c r="EN14" s="17">
        <v>0</v>
      </c>
      <c r="EO14" s="17">
        <v>0</v>
      </c>
      <c r="EP14" s="17">
        <v>0</v>
      </c>
      <c r="EQ14" s="17">
        <v>0</v>
      </c>
      <c r="ER14" s="17">
        <v>0</v>
      </c>
      <c r="ES14" s="17">
        <v>0</v>
      </c>
      <c r="ET14" s="17">
        <v>0</v>
      </c>
      <c r="EU14" s="17">
        <v>0</v>
      </c>
      <c r="EV14" s="17">
        <v>0</v>
      </c>
      <c r="EW14" s="17">
        <v>0</v>
      </c>
      <c r="EX14" s="17">
        <v>0</v>
      </c>
      <c r="EY14" s="17">
        <v>0</v>
      </c>
      <c r="EZ14" s="17">
        <v>0</v>
      </c>
      <c r="FA14" s="17">
        <v>0</v>
      </c>
    </row>
    <row r="15" spans="1:157" x14ac:dyDescent="0.25">
      <c r="B15">
        <v>9031</v>
      </c>
      <c r="C15" t="s">
        <v>133</v>
      </c>
      <c r="D15" t="s">
        <v>1265</v>
      </c>
      <c r="E15" t="s">
        <v>1241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0</v>
      </c>
      <c r="AI15" s="13">
        <v>0</v>
      </c>
      <c r="AJ15" s="13">
        <v>49</v>
      </c>
      <c r="AK15" s="13">
        <v>3</v>
      </c>
      <c r="AL15" s="13">
        <v>0</v>
      </c>
      <c r="AM15" s="13">
        <v>0</v>
      </c>
      <c r="AN15" s="13">
        <v>0</v>
      </c>
      <c r="AO15" s="13">
        <v>0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0</v>
      </c>
      <c r="DY15" s="13">
        <v>0</v>
      </c>
      <c r="DZ15" s="13">
        <v>0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0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</row>
    <row r="16" spans="1:157" x14ac:dyDescent="0.25">
      <c r="B16">
        <v>9823</v>
      </c>
      <c r="C16" t="s">
        <v>139</v>
      </c>
      <c r="D16" t="s">
        <v>1266</v>
      </c>
      <c r="E16" t="s">
        <v>1242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2</v>
      </c>
      <c r="AM16" s="13">
        <v>0</v>
      </c>
      <c r="AN16" s="13">
        <v>1</v>
      </c>
      <c r="AO16" s="13">
        <v>1</v>
      </c>
      <c r="AP16" s="13">
        <v>3</v>
      </c>
      <c r="AQ16" s="13">
        <v>0</v>
      </c>
      <c r="AR16" s="13">
        <v>36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23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</row>
    <row r="17" spans="1:157" x14ac:dyDescent="0.25">
      <c r="B17">
        <v>9913</v>
      </c>
      <c r="C17" t="s">
        <v>137</v>
      </c>
      <c r="D17" t="s">
        <v>1267</v>
      </c>
      <c r="E17" t="s">
        <v>1243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3">
        <v>0</v>
      </c>
      <c r="AI17" s="13">
        <v>0</v>
      </c>
      <c r="AJ17" s="13">
        <v>0</v>
      </c>
      <c r="AK17" s="13">
        <v>0</v>
      </c>
      <c r="AL17" s="13">
        <v>1</v>
      </c>
      <c r="AM17" s="13">
        <v>1</v>
      </c>
      <c r="AN17" s="13">
        <v>1</v>
      </c>
      <c r="AO17" s="13">
        <v>0</v>
      </c>
      <c r="AP17" s="13">
        <v>4</v>
      </c>
      <c r="AQ17" s="13">
        <v>1</v>
      </c>
      <c r="AR17" s="13">
        <v>0</v>
      </c>
      <c r="AS17" s="13">
        <v>58</v>
      </c>
      <c r="AT17" s="13">
        <v>1</v>
      </c>
      <c r="AU17" s="13">
        <v>2</v>
      </c>
      <c r="AV17" s="13">
        <v>307</v>
      </c>
      <c r="AW17" s="13">
        <v>108</v>
      </c>
      <c r="AX17" s="13">
        <v>3</v>
      </c>
      <c r="AY17" s="13">
        <v>1</v>
      </c>
      <c r="AZ17" s="13">
        <v>0</v>
      </c>
      <c r="BA17" s="13">
        <v>0</v>
      </c>
      <c r="BB17" s="13">
        <v>0</v>
      </c>
      <c r="BC17" s="13">
        <v>5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2</v>
      </c>
      <c r="BR17" s="13">
        <v>73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1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7</v>
      </c>
      <c r="CF17" s="13">
        <v>0</v>
      </c>
      <c r="CG17" s="13">
        <v>0</v>
      </c>
      <c r="CH17" s="13">
        <v>44</v>
      </c>
      <c r="CI17" s="13">
        <v>0</v>
      </c>
      <c r="CJ17" s="13">
        <v>0</v>
      </c>
      <c r="CK17" s="13">
        <v>0</v>
      </c>
      <c r="CL17" s="13">
        <v>0</v>
      </c>
      <c r="CM17" s="13">
        <v>2</v>
      </c>
      <c r="CN17" s="13">
        <v>2</v>
      </c>
      <c r="CO17" s="13">
        <v>0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2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151</v>
      </c>
      <c r="DX17" s="13">
        <v>0</v>
      </c>
      <c r="DY17" s="13">
        <v>0</v>
      </c>
      <c r="DZ17" s="13">
        <v>0</v>
      </c>
      <c r="EA17" s="13">
        <v>0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  <c r="FA17" s="13">
        <v>0</v>
      </c>
    </row>
    <row r="18" spans="1:157" s="16" customFormat="1" x14ac:dyDescent="0.25">
      <c r="A18" s="16" t="s">
        <v>1270</v>
      </c>
      <c r="B18" s="16">
        <v>28588</v>
      </c>
      <c r="C18" s="16" t="s">
        <v>121</v>
      </c>
      <c r="D18" s="16" t="s">
        <v>1247</v>
      </c>
      <c r="E18" s="16" t="s">
        <v>1223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2655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19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0</v>
      </c>
      <c r="BW18" s="17">
        <v>0</v>
      </c>
      <c r="BX18" s="17">
        <v>0</v>
      </c>
      <c r="BY18" s="17">
        <v>0</v>
      </c>
      <c r="BZ18" s="17">
        <v>0</v>
      </c>
      <c r="CA18" s="17">
        <v>0</v>
      </c>
      <c r="CB18" s="17">
        <v>0</v>
      </c>
      <c r="CC18" s="17">
        <v>0</v>
      </c>
      <c r="CD18" s="17">
        <v>0</v>
      </c>
      <c r="CE18" s="17">
        <v>0</v>
      </c>
      <c r="CF18" s="17">
        <v>0</v>
      </c>
      <c r="CG18" s="17">
        <v>0</v>
      </c>
      <c r="CH18" s="17">
        <v>0</v>
      </c>
      <c r="CI18" s="17">
        <v>0</v>
      </c>
      <c r="CJ18" s="17">
        <v>0</v>
      </c>
      <c r="CK18" s="17">
        <v>0</v>
      </c>
      <c r="CL18" s="17">
        <v>0</v>
      </c>
      <c r="CM18" s="17">
        <v>0</v>
      </c>
      <c r="CN18" s="17">
        <v>0</v>
      </c>
      <c r="CO18" s="17">
        <v>0</v>
      </c>
      <c r="CP18" s="17">
        <v>0</v>
      </c>
      <c r="CQ18" s="17">
        <v>0</v>
      </c>
      <c r="CR18" s="17">
        <v>0</v>
      </c>
      <c r="CS18" s="17">
        <v>0</v>
      </c>
      <c r="CT18" s="17">
        <v>0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0</v>
      </c>
      <c r="DA18" s="17">
        <v>0</v>
      </c>
      <c r="DB18" s="17">
        <v>0</v>
      </c>
      <c r="DC18" s="17">
        <v>0</v>
      </c>
      <c r="DD18" s="17">
        <v>0</v>
      </c>
      <c r="DE18" s="17">
        <v>0</v>
      </c>
      <c r="DF18" s="17">
        <v>0</v>
      </c>
      <c r="DG18" s="17">
        <v>0</v>
      </c>
      <c r="DH18" s="17">
        <v>0</v>
      </c>
      <c r="DI18" s="17">
        <v>0</v>
      </c>
      <c r="DJ18" s="17">
        <v>0</v>
      </c>
      <c r="DK18" s="17">
        <v>2</v>
      </c>
      <c r="DL18" s="17">
        <v>0</v>
      </c>
      <c r="DM18" s="17">
        <v>0</v>
      </c>
      <c r="DN18" s="17">
        <v>0</v>
      </c>
      <c r="DO18" s="17">
        <v>0</v>
      </c>
      <c r="DP18" s="17">
        <v>0</v>
      </c>
      <c r="DQ18" s="17">
        <v>0</v>
      </c>
      <c r="DR18" s="17">
        <v>0</v>
      </c>
      <c r="DS18" s="17">
        <v>0</v>
      </c>
      <c r="DT18" s="17">
        <v>38</v>
      </c>
      <c r="DU18" s="17">
        <v>0</v>
      </c>
      <c r="DV18" s="17">
        <v>0</v>
      </c>
      <c r="DW18" s="17">
        <v>0</v>
      </c>
      <c r="DX18" s="17">
        <v>0</v>
      </c>
      <c r="DY18" s="17">
        <v>0</v>
      </c>
      <c r="DZ18" s="17">
        <v>0</v>
      </c>
      <c r="EA18" s="17">
        <v>0</v>
      </c>
      <c r="EB18" s="17">
        <v>0</v>
      </c>
      <c r="EC18" s="17">
        <v>0</v>
      </c>
      <c r="ED18" s="17">
        <v>0</v>
      </c>
      <c r="EE18" s="17">
        <v>0</v>
      </c>
      <c r="EF18" s="17">
        <v>205</v>
      </c>
      <c r="EG18" s="17">
        <v>55</v>
      </c>
      <c r="EH18" s="17">
        <v>0</v>
      </c>
      <c r="EI18" s="17">
        <v>0</v>
      </c>
      <c r="EJ18" s="17">
        <v>0</v>
      </c>
      <c r="EK18" s="17">
        <v>0</v>
      </c>
      <c r="EL18" s="17">
        <v>1</v>
      </c>
      <c r="EM18" s="17">
        <v>0</v>
      </c>
      <c r="EN18" s="17">
        <v>0</v>
      </c>
      <c r="EO18" s="17">
        <v>0</v>
      </c>
      <c r="EP18" s="17">
        <v>0</v>
      </c>
      <c r="EQ18" s="17">
        <v>0</v>
      </c>
      <c r="ER18" s="17">
        <v>0</v>
      </c>
      <c r="ES18" s="17">
        <v>0</v>
      </c>
      <c r="ET18" s="17">
        <v>0</v>
      </c>
      <c r="EU18" s="17">
        <v>0</v>
      </c>
      <c r="EV18" s="17">
        <v>8</v>
      </c>
      <c r="EW18" s="17">
        <v>0</v>
      </c>
      <c r="EX18" s="17">
        <v>0</v>
      </c>
      <c r="EY18" s="17">
        <v>0</v>
      </c>
      <c r="EZ18" s="17">
        <v>0</v>
      </c>
      <c r="FA18" s="17">
        <v>0</v>
      </c>
    </row>
    <row r="19" spans="1:157" s="16" customFormat="1" x14ac:dyDescent="0.25">
      <c r="A19" s="16" t="s">
        <v>1270</v>
      </c>
      <c r="B19" s="16">
        <v>28612</v>
      </c>
      <c r="C19" s="16" t="s">
        <v>119</v>
      </c>
      <c r="D19" s="16" t="s">
        <v>1248</v>
      </c>
      <c r="E19" s="16" t="s">
        <v>1224</v>
      </c>
      <c r="F19" s="17">
        <v>0</v>
      </c>
      <c r="G19" s="17">
        <v>0</v>
      </c>
      <c r="H19" s="17">
        <v>9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68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17">
        <v>0</v>
      </c>
      <c r="BN19" s="17">
        <v>0</v>
      </c>
      <c r="BO19" s="17">
        <v>0</v>
      </c>
      <c r="BP19" s="17">
        <v>0</v>
      </c>
      <c r="BQ19" s="17">
        <v>0</v>
      </c>
      <c r="BR19" s="17">
        <v>0</v>
      </c>
      <c r="BS19" s="17">
        <v>0</v>
      </c>
      <c r="BT19" s="17">
        <v>0</v>
      </c>
      <c r="BU19" s="17">
        <v>0</v>
      </c>
      <c r="BV19" s="17">
        <v>0</v>
      </c>
      <c r="BW19" s="17">
        <v>0</v>
      </c>
      <c r="BX19" s="17">
        <v>0</v>
      </c>
      <c r="BY19" s="17">
        <v>0</v>
      </c>
      <c r="BZ19" s="17">
        <v>0</v>
      </c>
      <c r="CA19" s="17">
        <v>0</v>
      </c>
      <c r="CB19" s="17">
        <v>0</v>
      </c>
      <c r="CC19" s="17">
        <v>0</v>
      </c>
      <c r="CD19" s="17">
        <v>0</v>
      </c>
      <c r="CE19" s="17">
        <v>0</v>
      </c>
      <c r="CF19" s="17">
        <v>0</v>
      </c>
      <c r="CG19" s="17">
        <v>0</v>
      </c>
      <c r="CH19" s="17">
        <v>0</v>
      </c>
      <c r="CI19" s="17">
        <v>0</v>
      </c>
      <c r="CJ19" s="17">
        <v>0</v>
      </c>
      <c r="CK19" s="17">
        <v>0</v>
      </c>
      <c r="CL19" s="17">
        <v>0</v>
      </c>
      <c r="CM19" s="17">
        <v>0</v>
      </c>
      <c r="CN19" s="17">
        <v>0</v>
      </c>
      <c r="CO19" s="17">
        <v>0</v>
      </c>
      <c r="CP19" s="17">
        <v>0</v>
      </c>
      <c r="CQ19" s="17">
        <v>0</v>
      </c>
      <c r="CR19" s="17">
        <v>0</v>
      </c>
      <c r="CS19" s="17">
        <v>0</v>
      </c>
      <c r="CT19" s="17">
        <v>0</v>
      </c>
      <c r="CU19" s="17">
        <v>0</v>
      </c>
      <c r="CV19" s="17">
        <v>0</v>
      </c>
      <c r="CW19" s="17">
        <v>2</v>
      </c>
      <c r="CX19" s="17">
        <v>0</v>
      </c>
      <c r="CY19" s="17">
        <v>0</v>
      </c>
      <c r="CZ19" s="17">
        <v>0</v>
      </c>
      <c r="DA19" s="17">
        <v>0</v>
      </c>
      <c r="DB19" s="17">
        <v>0</v>
      </c>
      <c r="DC19" s="17">
        <v>0</v>
      </c>
      <c r="DD19" s="17">
        <v>0</v>
      </c>
      <c r="DE19" s="17">
        <v>0</v>
      </c>
      <c r="DF19" s="17">
        <v>0</v>
      </c>
      <c r="DG19" s="17">
        <v>0</v>
      </c>
      <c r="DH19" s="17">
        <v>0</v>
      </c>
      <c r="DI19" s="17">
        <v>0</v>
      </c>
      <c r="DJ19" s="17">
        <v>1</v>
      </c>
      <c r="DK19" s="17">
        <v>0</v>
      </c>
      <c r="DL19" s="17">
        <v>0</v>
      </c>
      <c r="DM19" s="17">
        <v>0</v>
      </c>
      <c r="DN19" s="17">
        <v>0</v>
      </c>
      <c r="DO19" s="17">
        <v>0</v>
      </c>
      <c r="DP19" s="17">
        <v>0</v>
      </c>
      <c r="DQ19" s="17">
        <v>2</v>
      </c>
      <c r="DR19" s="17">
        <v>13</v>
      </c>
      <c r="DS19" s="17">
        <v>0</v>
      </c>
      <c r="DT19" s="17">
        <v>0</v>
      </c>
      <c r="DU19" s="17">
        <v>1</v>
      </c>
      <c r="DV19" s="17">
        <v>0</v>
      </c>
      <c r="DW19" s="17">
        <v>0</v>
      </c>
      <c r="DX19" s="17">
        <v>0</v>
      </c>
      <c r="DY19" s="17">
        <v>0</v>
      </c>
      <c r="DZ19" s="17">
        <v>0</v>
      </c>
      <c r="EA19" s="17">
        <v>2</v>
      </c>
      <c r="EB19" s="17">
        <v>0</v>
      </c>
      <c r="EC19" s="17">
        <v>0</v>
      </c>
      <c r="ED19" s="17">
        <v>0</v>
      </c>
      <c r="EE19" s="17">
        <v>145</v>
      </c>
      <c r="EF19" s="17">
        <v>0</v>
      </c>
      <c r="EG19" s="17">
        <v>0</v>
      </c>
      <c r="EH19" s="17">
        <v>0</v>
      </c>
      <c r="EI19" s="17">
        <v>0</v>
      </c>
      <c r="EJ19" s="17">
        <v>0</v>
      </c>
      <c r="EK19" s="17">
        <v>0</v>
      </c>
      <c r="EL19" s="17">
        <v>0</v>
      </c>
      <c r="EM19" s="17">
        <v>9</v>
      </c>
      <c r="EN19" s="17">
        <v>0</v>
      </c>
      <c r="EO19" s="17">
        <v>0</v>
      </c>
      <c r="EP19" s="17">
        <v>0</v>
      </c>
      <c r="EQ19" s="17">
        <v>0</v>
      </c>
      <c r="ER19" s="17">
        <v>0</v>
      </c>
      <c r="ES19" s="17">
        <v>0</v>
      </c>
      <c r="ET19" s="17">
        <v>0</v>
      </c>
      <c r="EU19" s="17">
        <v>0</v>
      </c>
      <c r="EV19" s="17">
        <v>0</v>
      </c>
      <c r="EW19" s="17">
        <v>0</v>
      </c>
      <c r="EX19" s="17">
        <v>0</v>
      </c>
      <c r="EY19" s="17">
        <v>0</v>
      </c>
      <c r="EZ19" s="17">
        <v>0</v>
      </c>
      <c r="FA19" s="17">
        <v>0</v>
      </c>
    </row>
    <row r="20" spans="1:157" x14ac:dyDescent="0.25">
      <c r="B20">
        <v>29760</v>
      </c>
      <c r="C20" t="s">
        <v>185</v>
      </c>
      <c r="D20" t="s">
        <v>1249</v>
      </c>
      <c r="E20" t="s">
        <v>1225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1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19</v>
      </c>
      <c r="BC20" s="13">
        <v>0</v>
      </c>
      <c r="BD20" s="13">
        <v>0</v>
      </c>
      <c r="BE20" s="13">
        <v>0</v>
      </c>
      <c r="BF20" s="13">
        <v>1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4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3">
        <v>10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</row>
    <row r="21" spans="1:157" s="16" customFormat="1" x14ac:dyDescent="0.25">
      <c r="A21" s="16" t="s">
        <v>1270</v>
      </c>
      <c r="B21" s="16">
        <v>37621</v>
      </c>
      <c r="C21" s="16" t="s">
        <v>145</v>
      </c>
      <c r="D21" s="16" t="s">
        <v>1252</v>
      </c>
      <c r="E21" s="16" t="s">
        <v>1228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2100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0</v>
      </c>
      <c r="AL21" s="17">
        <v>212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7">
        <v>0</v>
      </c>
      <c r="BL21" s="17">
        <v>0</v>
      </c>
      <c r="BM21" s="17">
        <v>0</v>
      </c>
      <c r="BN21" s="17">
        <v>0</v>
      </c>
      <c r="BO21" s="17">
        <v>0</v>
      </c>
      <c r="BP21" s="17">
        <v>0</v>
      </c>
      <c r="BQ21" s="17">
        <v>0</v>
      </c>
      <c r="BR21" s="17">
        <v>0</v>
      </c>
      <c r="BS21" s="17">
        <v>0</v>
      </c>
      <c r="BT21" s="17">
        <v>0</v>
      </c>
      <c r="BU21" s="17">
        <v>0</v>
      </c>
      <c r="BV21" s="17">
        <v>0</v>
      </c>
      <c r="BW21" s="17">
        <v>0</v>
      </c>
      <c r="BX21" s="17">
        <v>0</v>
      </c>
      <c r="BY21" s="17">
        <v>0</v>
      </c>
      <c r="BZ21" s="17">
        <v>0</v>
      </c>
      <c r="CA21" s="17">
        <v>0</v>
      </c>
      <c r="CB21" s="17">
        <v>0</v>
      </c>
      <c r="CC21" s="17">
        <v>0</v>
      </c>
      <c r="CD21" s="17">
        <v>0</v>
      </c>
      <c r="CE21" s="17">
        <v>0</v>
      </c>
      <c r="CF21" s="17">
        <v>0</v>
      </c>
      <c r="CG21" s="17">
        <v>0</v>
      </c>
      <c r="CH21" s="17">
        <v>0</v>
      </c>
      <c r="CI21" s="17">
        <v>0</v>
      </c>
      <c r="CJ21" s="17">
        <v>0</v>
      </c>
      <c r="CK21" s="17">
        <v>0</v>
      </c>
      <c r="CL21" s="17">
        <v>0</v>
      </c>
      <c r="CM21" s="17">
        <v>0</v>
      </c>
      <c r="CN21" s="17">
        <v>0</v>
      </c>
      <c r="CO21" s="17">
        <v>0</v>
      </c>
      <c r="CP21" s="17">
        <v>0</v>
      </c>
      <c r="CQ21" s="17">
        <v>0</v>
      </c>
      <c r="CR21" s="17">
        <v>0</v>
      </c>
      <c r="CS21" s="17">
        <v>0</v>
      </c>
      <c r="CT21" s="17">
        <v>0</v>
      </c>
      <c r="CU21" s="17">
        <v>0</v>
      </c>
      <c r="CV21" s="17">
        <v>0</v>
      </c>
      <c r="CW21" s="17">
        <v>0</v>
      </c>
      <c r="CX21" s="17">
        <v>0</v>
      </c>
      <c r="CY21" s="17">
        <v>0</v>
      </c>
      <c r="CZ21" s="17">
        <v>0</v>
      </c>
      <c r="DA21" s="17">
        <v>0</v>
      </c>
      <c r="DB21" s="17">
        <v>0</v>
      </c>
      <c r="DC21" s="17">
        <v>0</v>
      </c>
      <c r="DD21" s="17">
        <v>0</v>
      </c>
      <c r="DE21" s="17">
        <v>0</v>
      </c>
      <c r="DF21" s="17">
        <v>0</v>
      </c>
      <c r="DG21" s="17">
        <v>0</v>
      </c>
      <c r="DH21" s="17">
        <v>0</v>
      </c>
      <c r="DI21" s="17">
        <v>0</v>
      </c>
      <c r="DJ21" s="17">
        <v>0</v>
      </c>
      <c r="DK21" s="17">
        <v>0</v>
      </c>
      <c r="DL21" s="17">
        <v>0</v>
      </c>
      <c r="DM21" s="17">
        <v>0</v>
      </c>
      <c r="DN21" s="17">
        <v>0</v>
      </c>
      <c r="DO21" s="17">
        <v>0</v>
      </c>
      <c r="DP21" s="17">
        <v>0</v>
      </c>
      <c r="DQ21" s="17">
        <v>0</v>
      </c>
      <c r="DR21" s="17">
        <v>0</v>
      </c>
      <c r="DS21" s="17">
        <v>0</v>
      </c>
      <c r="DT21" s="17">
        <v>0</v>
      </c>
      <c r="DU21" s="17">
        <v>0</v>
      </c>
      <c r="DV21" s="17">
        <v>0</v>
      </c>
      <c r="DW21" s="17">
        <v>0</v>
      </c>
      <c r="DX21" s="17">
        <v>0</v>
      </c>
      <c r="DY21" s="17">
        <v>0</v>
      </c>
      <c r="DZ21" s="17">
        <v>0</v>
      </c>
      <c r="EA21" s="17">
        <v>0</v>
      </c>
      <c r="EB21" s="17">
        <v>0</v>
      </c>
      <c r="EC21" s="17">
        <v>0</v>
      </c>
      <c r="ED21" s="17">
        <v>0</v>
      </c>
      <c r="EE21" s="17">
        <v>0</v>
      </c>
      <c r="EF21" s="17">
        <v>0</v>
      </c>
      <c r="EG21" s="17">
        <v>0</v>
      </c>
      <c r="EH21" s="17">
        <v>0</v>
      </c>
      <c r="EI21" s="17">
        <v>0</v>
      </c>
      <c r="EJ21" s="17">
        <v>0</v>
      </c>
      <c r="EK21" s="17">
        <v>0</v>
      </c>
      <c r="EL21" s="17">
        <v>0</v>
      </c>
      <c r="EM21" s="17">
        <v>0</v>
      </c>
      <c r="EN21" s="17">
        <v>0</v>
      </c>
      <c r="EO21" s="17">
        <v>0</v>
      </c>
      <c r="EP21" s="17">
        <v>0</v>
      </c>
      <c r="EQ21" s="17">
        <v>0</v>
      </c>
      <c r="ER21" s="17">
        <v>0</v>
      </c>
      <c r="ES21" s="17">
        <v>0</v>
      </c>
      <c r="ET21" s="17">
        <v>0</v>
      </c>
      <c r="EU21" s="17">
        <v>0</v>
      </c>
      <c r="EV21" s="17">
        <v>0</v>
      </c>
      <c r="EW21" s="17">
        <v>0</v>
      </c>
      <c r="EX21" s="17">
        <v>0</v>
      </c>
      <c r="EY21" s="17">
        <v>0</v>
      </c>
      <c r="EZ21" s="17">
        <v>0</v>
      </c>
      <c r="FA21" s="17">
        <v>0</v>
      </c>
    </row>
    <row r="22" spans="1:157" x14ac:dyDescent="0.25">
      <c r="B22">
        <v>42229</v>
      </c>
      <c r="C22" t="s">
        <v>177</v>
      </c>
      <c r="D22" t="s">
        <v>1253</v>
      </c>
      <c r="E22" t="s">
        <v>1229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17</v>
      </c>
      <c r="Y22" s="13">
        <v>1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1</v>
      </c>
      <c r="BF22" s="13">
        <v>0</v>
      </c>
      <c r="BG22" s="13">
        <v>0</v>
      </c>
      <c r="BH22" s="13">
        <v>0</v>
      </c>
      <c r="BI22" s="13">
        <v>0</v>
      </c>
      <c r="BJ22" s="13">
        <v>2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1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0</v>
      </c>
      <c r="DH22" s="13">
        <v>0</v>
      </c>
      <c r="DI22" s="13">
        <v>0</v>
      </c>
      <c r="DJ22" s="13">
        <v>0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0</v>
      </c>
      <c r="DQ22" s="13">
        <v>0</v>
      </c>
      <c r="DR22" s="13">
        <v>0</v>
      </c>
      <c r="DS22" s="13">
        <v>0</v>
      </c>
      <c r="DT22" s="13">
        <v>0</v>
      </c>
      <c r="DU22" s="13">
        <v>0</v>
      </c>
      <c r="DV22" s="13">
        <v>0</v>
      </c>
      <c r="DW22" s="13">
        <v>0</v>
      </c>
      <c r="DX22" s="13">
        <v>0</v>
      </c>
      <c r="DY22" s="13">
        <v>0</v>
      </c>
      <c r="DZ22" s="13">
        <v>0</v>
      </c>
      <c r="EA22" s="13">
        <v>0</v>
      </c>
      <c r="EB22" s="13">
        <v>0</v>
      </c>
      <c r="EC22" s="13">
        <v>0</v>
      </c>
      <c r="ED22" s="13">
        <v>0</v>
      </c>
      <c r="EE22" s="13">
        <v>0</v>
      </c>
      <c r="EF22" s="13">
        <v>0</v>
      </c>
      <c r="EG22" s="13">
        <v>0</v>
      </c>
      <c r="EH22" s="13">
        <v>0</v>
      </c>
      <c r="EI22" s="13">
        <v>0</v>
      </c>
      <c r="EJ22" s="13">
        <v>0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</row>
    <row r="23" spans="1:157" s="16" customFormat="1" x14ac:dyDescent="0.25">
      <c r="A23" s="16" t="s">
        <v>1270</v>
      </c>
      <c r="B23" s="16">
        <v>42345</v>
      </c>
      <c r="C23" s="16" t="s">
        <v>147</v>
      </c>
      <c r="D23" s="16" t="s">
        <v>1255</v>
      </c>
      <c r="E23" s="16" t="s">
        <v>1231</v>
      </c>
      <c r="F23" s="17">
        <v>0</v>
      </c>
      <c r="G23" s="17">
        <v>120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4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1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R23" s="17">
        <v>0</v>
      </c>
      <c r="CS23" s="17">
        <v>0</v>
      </c>
      <c r="CT23" s="17">
        <v>0</v>
      </c>
      <c r="CU23" s="17">
        <v>0</v>
      </c>
      <c r="CV23" s="17">
        <v>0</v>
      </c>
      <c r="CW23" s="17">
        <v>0</v>
      </c>
      <c r="CX23" s="17">
        <v>0</v>
      </c>
      <c r="CY23" s="17">
        <v>0</v>
      </c>
      <c r="CZ23" s="17">
        <v>0</v>
      </c>
      <c r="DA23" s="17">
        <v>0</v>
      </c>
      <c r="DB23" s="17">
        <v>0</v>
      </c>
      <c r="DC23" s="17">
        <v>0</v>
      </c>
      <c r="DD23" s="17">
        <v>0</v>
      </c>
      <c r="DE23" s="17">
        <v>0</v>
      </c>
      <c r="DF23" s="17">
        <v>2</v>
      </c>
      <c r="DG23" s="17">
        <v>0</v>
      </c>
      <c r="DH23" s="17">
        <v>0</v>
      </c>
      <c r="DI23" s="17">
        <v>0</v>
      </c>
      <c r="DJ23" s="17">
        <v>0</v>
      </c>
      <c r="DK23" s="17">
        <v>0</v>
      </c>
      <c r="DL23" s="17">
        <v>1</v>
      </c>
      <c r="DM23" s="17">
        <v>0</v>
      </c>
      <c r="DN23" s="17">
        <v>0</v>
      </c>
      <c r="DO23" s="17">
        <v>0</v>
      </c>
      <c r="DP23" s="17">
        <v>0</v>
      </c>
      <c r="DQ23" s="17">
        <v>0</v>
      </c>
      <c r="DR23" s="17">
        <v>0</v>
      </c>
      <c r="DS23" s="17">
        <v>0</v>
      </c>
      <c r="DT23" s="17">
        <v>0</v>
      </c>
      <c r="DU23" s="17">
        <v>0</v>
      </c>
      <c r="DV23" s="17">
        <v>0</v>
      </c>
      <c r="DW23" s="17">
        <v>0</v>
      </c>
      <c r="DX23" s="17">
        <v>0</v>
      </c>
      <c r="DY23" s="17">
        <v>0</v>
      </c>
      <c r="DZ23" s="17">
        <v>0</v>
      </c>
      <c r="EA23" s="17">
        <v>0</v>
      </c>
      <c r="EB23" s="17">
        <v>0</v>
      </c>
      <c r="EC23" s="17">
        <v>0</v>
      </c>
      <c r="ED23" s="17">
        <v>0</v>
      </c>
      <c r="EE23" s="17">
        <v>0</v>
      </c>
      <c r="EF23" s="17">
        <v>0</v>
      </c>
      <c r="EG23" s="17">
        <v>0</v>
      </c>
      <c r="EH23" s="17">
        <v>0</v>
      </c>
      <c r="EI23" s="17">
        <v>0</v>
      </c>
      <c r="EJ23" s="17">
        <v>0</v>
      </c>
      <c r="EK23" s="17">
        <v>0</v>
      </c>
      <c r="EL23" s="17">
        <v>0</v>
      </c>
      <c r="EM23" s="17">
        <v>0</v>
      </c>
      <c r="EN23" s="17">
        <v>0</v>
      </c>
      <c r="EO23" s="17">
        <v>0</v>
      </c>
      <c r="EP23" s="17">
        <v>0</v>
      </c>
      <c r="EQ23" s="17">
        <v>0</v>
      </c>
      <c r="ER23" s="17">
        <v>0</v>
      </c>
      <c r="ES23" s="17">
        <v>0</v>
      </c>
      <c r="ET23" s="17">
        <v>0</v>
      </c>
      <c r="EU23" s="17">
        <v>0</v>
      </c>
      <c r="EV23" s="17">
        <v>0</v>
      </c>
      <c r="EW23" s="17">
        <v>0</v>
      </c>
      <c r="EX23" s="17">
        <v>0</v>
      </c>
      <c r="EY23" s="17">
        <v>0</v>
      </c>
      <c r="EZ23" s="17">
        <v>0</v>
      </c>
      <c r="FA23" s="17">
        <v>0</v>
      </c>
    </row>
    <row r="24" spans="1:157" s="16" customFormat="1" x14ac:dyDescent="0.25">
      <c r="A24" s="16" t="s">
        <v>1270</v>
      </c>
      <c r="B24" s="16">
        <v>51655</v>
      </c>
      <c r="C24" s="16" t="s">
        <v>127</v>
      </c>
      <c r="D24" s="16" t="s">
        <v>1257</v>
      </c>
      <c r="E24" s="16" t="s">
        <v>1233</v>
      </c>
      <c r="F24" s="17">
        <v>175</v>
      </c>
      <c r="G24" s="17">
        <v>0</v>
      </c>
      <c r="H24" s="17">
        <v>0</v>
      </c>
      <c r="I24" s="17">
        <v>3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2</v>
      </c>
      <c r="BP24" s="17">
        <v>0</v>
      </c>
      <c r="BQ24" s="17">
        <v>0</v>
      </c>
      <c r="BR24" s="17">
        <v>0</v>
      </c>
      <c r="BS24" s="17">
        <v>593</v>
      </c>
      <c r="BT24" s="17">
        <v>0</v>
      </c>
      <c r="BU24" s="17">
        <v>0</v>
      </c>
      <c r="BV24" s="17">
        <v>0</v>
      </c>
      <c r="BW24" s="17">
        <v>0</v>
      </c>
      <c r="BX24" s="17">
        <v>0</v>
      </c>
      <c r="BY24" s="17">
        <v>0</v>
      </c>
      <c r="BZ24" s="17">
        <v>0</v>
      </c>
      <c r="CA24" s="17">
        <v>0</v>
      </c>
      <c r="CB24" s="17">
        <v>0</v>
      </c>
      <c r="CC24" s="17">
        <v>0</v>
      </c>
      <c r="CD24" s="17">
        <v>0</v>
      </c>
      <c r="CE24" s="17">
        <v>0</v>
      </c>
      <c r="CF24" s="17">
        <v>0</v>
      </c>
      <c r="CG24" s="17">
        <v>0</v>
      </c>
      <c r="CH24" s="17">
        <v>0</v>
      </c>
      <c r="CI24" s="17">
        <v>0</v>
      </c>
      <c r="CJ24" s="17">
        <v>0</v>
      </c>
      <c r="CK24" s="17">
        <v>0</v>
      </c>
      <c r="CL24" s="17">
        <v>0</v>
      </c>
      <c r="CM24" s="17">
        <v>0</v>
      </c>
      <c r="CN24" s="17">
        <v>0</v>
      </c>
      <c r="CO24" s="17">
        <v>15</v>
      </c>
      <c r="CP24" s="17">
        <v>0</v>
      </c>
      <c r="CQ24" s="17">
        <v>0</v>
      </c>
      <c r="CR24" s="17">
        <v>0</v>
      </c>
      <c r="CS24" s="17">
        <v>0</v>
      </c>
      <c r="CT24" s="17">
        <v>0</v>
      </c>
      <c r="CU24" s="17">
        <v>0</v>
      </c>
      <c r="CV24" s="17">
        <v>0</v>
      </c>
      <c r="CW24" s="17">
        <v>0</v>
      </c>
      <c r="CX24" s="17">
        <v>0</v>
      </c>
      <c r="CY24" s="17">
        <v>2</v>
      </c>
      <c r="CZ24" s="17">
        <v>0</v>
      </c>
      <c r="DA24" s="17">
        <v>0</v>
      </c>
      <c r="DB24" s="17">
        <v>25</v>
      </c>
      <c r="DC24" s="17">
        <v>0</v>
      </c>
      <c r="DD24" s="17">
        <v>0</v>
      </c>
      <c r="DE24" s="17">
        <v>0</v>
      </c>
      <c r="DF24" s="17">
        <v>0</v>
      </c>
      <c r="DG24" s="17">
        <v>0</v>
      </c>
      <c r="DH24" s="17">
        <v>0</v>
      </c>
      <c r="DI24" s="17">
        <v>0</v>
      </c>
      <c r="DJ24" s="17">
        <v>0</v>
      </c>
      <c r="DK24" s="17">
        <v>0</v>
      </c>
      <c r="DL24" s="17">
        <v>0</v>
      </c>
      <c r="DM24" s="17">
        <v>0</v>
      </c>
      <c r="DN24" s="17">
        <v>0</v>
      </c>
      <c r="DO24" s="17">
        <v>0</v>
      </c>
      <c r="DP24" s="17">
        <v>0</v>
      </c>
      <c r="DQ24" s="17">
        <v>0</v>
      </c>
      <c r="DR24" s="17">
        <v>0</v>
      </c>
      <c r="DS24" s="17">
        <v>0</v>
      </c>
      <c r="DT24" s="17">
        <v>0</v>
      </c>
      <c r="DU24" s="17">
        <v>0</v>
      </c>
      <c r="DV24" s="17">
        <v>2</v>
      </c>
      <c r="DW24" s="17">
        <v>0</v>
      </c>
      <c r="DX24" s="17">
        <v>0</v>
      </c>
      <c r="DY24" s="17">
        <v>652</v>
      </c>
      <c r="DZ24" s="17">
        <v>3</v>
      </c>
      <c r="EA24" s="17">
        <v>0</v>
      </c>
      <c r="EB24" s="17">
        <v>0</v>
      </c>
      <c r="EC24" s="17">
        <v>0</v>
      </c>
      <c r="ED24" s="17">
        <v>0</v>
      </c>
      <c r="EE24" s="17">
        <v>0</v>
      </c>
      <c r="EF24" s="17">
        <v>1</v>
      </c>
      <c r="EG24" s="17">
        <v>0</v>
      </c>
      <c r="EH24" s="17">
        <v>0</v>
      </c>
      <c r="EI24" s="17">
        <v>0</v>
      </c>
      <c r="EJ24" s="17">
        <v>1</v>
      </c>
      <c r="EK24" s="17">
        <v>0</v>
      </c>
      <c r="EL24" s="17">
        <v>0</v>
      </c>
      <c r="EM24" s="17">
        <v>0</v>
      </c>
      <c r="EN24" s="17">
        <v>1</v>
      </c>
      <c r="EO24" s="17">
        <v>24</v>
      </c>
      <c r="EP24" s="17">
        <v>0</v>
      </c>
      <c r="EQ24" s="17">
        <v>0</v>
      </c>
      <c r="ER24" s="17">
        <v>0</v>
      </c>
      <c r="ES24" s="17">
        <v>2</v>
      </c>
      <c r="ET24" s="17">
        <v>6</v>
      </c>
      <c r="EU24" s="17">
        <v>5</v>
      </c>
      <c r="EV24" s="17">
        <v>0</v>
      </c>
      <c r="EW24" s="17">
        <v>0</v>
      </c>
      <c r="EX24" s="17">
        <v>0</v>
      </c>
      <c r="EY24" s="17">
        <v>0</v>
      </c>
      <c r="EZ24" s="17">
        <v>0</v>
      </c>
      <c r="FA24" s="17">
        <v>0</v>
      </c>
    </row>
    <row r="25" spans="1:157" s="16" customFormat="1" x14ac:dyDescent="0.25">
      <c r="A25" s="16" t="s">
        <v>1270</v>
      </c>
      <c r="B25" s="16">
        <v>69820</v>
      </c>
      <c r="C25" s="16" t="s">
        <v>125</v>
      </c>
      <c r="D25" s="16" t="s">
        <v>1261</v>
      </c>
      <c r="E25" s="16" t="s">
        <v>1237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33</v>
      </c>
      <c r="P25" s="17">
        <v>2</v>
      </c>
      <c r="Q25" s="17">
        <v>0</v>
      </c>
      <c r="R25" s="17">
        <v>0</v>
      </c>
      <c r="S25" s="17">
        <v>3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0</v>
      </c>
      <c r="AN25" s="17">
        <v>0</v>
      </c>
      <c r="AO25" s="17">
        <v>0</v>
      </c>
      <c r="AP25" s="17">
        <v>0</v>
      </c>
      <c r="AQ25" s="17">
        <v>0</v>
      </c>
      <c r="AR25" s="17">
        <v>0</v>
      </c>
      <c r="AS25" s="17">
        <v>0</v>
      </c>
      <c r="AT25" s="17">
        <v>0</v>
      </c>
      <c r="AU25" s="17">
        <v>0</v>
      </c>
      <c r="AV25" s="17">
        <v>0</v>
      </c>
      <c r="AW25" s="17">
        <v>0</v>
      </c>
      <c r="AX25" s="17">
        <v>0</v>
      </c>
      <c r="AY25" s="17">
        <v>0</v>
      </c>
      <c r="AZ25" s="17">
        <v>0</v>
      </c>
      <c r="BA25" s="17">
        <v>0</v>
      </c>
      <c r="BB25" s="17">
        <v>0</v>
      </c>
      <c r="BC25" s="17">
        <v>0</v>
      </c>
      <c r="BD25" s="17">
        <v>0</v>
      </c>
      <c r="BE25" s="17">
        <v>0</v>
      </c>
      <c r="BF25" s="17">
        <v>0</v>
      </c>
      <c r="BG25" s="17">
        <v>0</v>
      </c>
      <c r="BH25" s="17">
        <v>0</v>
      </c>
      <c r="BI25" s="17">
        <v>0</v>
      </c>
      <c r="BJ25" s="17">
        <v>0</v>
      </c>
      <c r="BK25" s="17">
        <v>0</v>
      </c>
      <c r="BL25" s="17">
        <v>0</v>
      </c>
      <c r="BM25" s="17">
        <v>0</v>
      </c>
      <c r="BN25" s="17">
        <v>0</v>
      </c>
      <c r="BO25" s="17">
        <v>0</v>
      </c>
      <c r="BP25" s="17">
        <v>0</v>
      </c>
      <c r="BQ25" s="17">
        <v>0</v>
      </c>
      <c r="BR25" s="17">
        <v>0</v>
      </c>
      <c r="BS25" s="17">
        <v>0</v>
      </c>
      <c r="BT25" s="17">
        <v>0</v>
      </c>
      <c r="BU25" s="17">
        <v>0</v>
      </c>
      <c r="BV25" s="17">
        <v>0</v>
      </c>
      <c r="BW25" s="17">
        <v>1</v>
      </c>
      <c r="BX25" s="17">
        <v>0</v>
      </c>
      <c r="BY25" s="17">
        <v>0</v>
      </c>
      <c r="BZ25" s="17">
        <v>0</v>
      </c>
      <c r="CA25" s="17">
        <v>0</v>
      </c>
      <c r="CB25" s="17">
        <v>0</v>
      </c>
      <c r="CC25" s="17">
        <v>0</v>
      </c>
      <c r="CD25" s="17">
        <v>0</v>
      </c>
      <c r="CE25" s="17">
        <v>0</v>
      </c>
      <c r="CF25" s="17">
        <v>0</v>
      </c>
      <c r="CG25" s="17">
        <v>0</v>
      </c>
      <c r="CH25" s="17">
        <v>0</v>
      </c>
      <c r="CI25" s="17">
        <v>0</v>
      </c>
      <c r="CJ25" s="17">
        <v>0</v>
      </c>
      <c r="CK25" s="17">
        <v>0</v>
      </c>
      <c r="CL25" s="17">
        <v>0</v>
      </c>
      <c r="CM25" s="17">
        <v>0</v>
      </c>
      <c r="CN25" s="17">
        <v>0</v>
      </c>
      <c r="CO25" s="17">
        <v>0</v>
      </c>
      <c r="CP25" s="17">
        <v>0</v>
      </c>
      <c r="CQ25" s="17">
        <v>0</v>
      </c>
      <c r="CR25" s="17">
        <v>0</v>
      </c>
      <c r="CS25" s="17">
        <v>0</v>
      </c>
      <c r="CT25" s="17">
        <v>0</v>
      </c>
      <c r="CU25" s="17">
        <v>0</v>
      </c>
      <c r="CV25" s="17">
        <v>0</v>
      </c>
      <c r="CW25" s="17">
        <v>0</v>
      </c>
      <c r="CX25" s="17">
        <v>0</v>
      </c>
      <c r="CY25" s="17">
        <v>0</v>
      </c>
      <c r="CZ25" s="17">
        <v>0</v>
      </c>
      <c r="DA25" s="17">
        <v>0</v>
      </c>
      <c r="DB25" s="17">
        <v>0</v>
      </c>
      <c r="DC25" s="17">
        <v>0</v>
      </c>
      <c r="DD25" s="17">
        <v>0</v>
      </c>
      <c r="DE25" s="17">
        <v>0</v>
      </c>
      <c r="DF25" s="17">
        <v>0</v>
      </c>
      <c r="DG25" s="17">
        <v>0</v>
      </c>
      <c r="DH25" s="17">
        <v>0</v>
      </c>
      <c r="DI25" s="17">
        <v>0</v>
      </c>
      <c r="DJ25" s="17">
        <v>0</v>
      </c>
      <c r="DK25" s="17">
        <v>4</v>
      </c>
      <c r="DL25" s="17">
        <v>0</v>
      </c>
      <c r="DM25" s="17">
        <v>0</v>
      </c>
      <c r="DN25" s="17">
        <v>0</v>
      </c>
      <c r="DO25" s="17">
        <v>0</v>
      </c>
      <c r="DP25" s="17">
        <v>0</v>
      </c>
      <c r="DQ25" s="17">
        <v>0</v>
      </c>
      <c r="DR25" s="17">
        <v>0</v>
      </c>
      <c r="DS25" s="17">
        <v>1</v>
      </c>
      <c r="DT25" s="17">
        <v>0</v>
      </c>
      <c r="DU25" s="17">
        <v>0</v>
      </c>
      <c r="DV25" s="17">
        <v>0</v>
      </c>
      <c r="DW25" s="17">
        <v>0</v>
      </c>
      <c r="DX25" s="17">
        <v>0</v>
      </c>
      <c r="DY25" s="17">
        <v>0</v>
      </c>
      <c r="DZ25" s="17">
        <v>0</v>
      </c>
      <c r="EA25" s="17">
        <v>0</v>
      </c>
      <c r="EB25" s="17">
        <v>0</v>
      </c>
      <c r="EC25" s="17">
        <v>0</v>
      </c>
      <c r="ED25" s="17">
        <v>0</v>
      </c>
      <c r="EE25" s="17">
        <v>0</v>
      </c>
      <c r="EF25" s="17">
        <v>0</v>
      </c>
      <c r="EG25" s="17">
        <v>0</v>
      </c>
      <c r="EH25" s="17">
        <v>0</v>
      </c>
      <c r="EI25" s="17">
        <v>0</v>
      </c>
      <c r="EJ25" s="17">
        <v>0</v>
      </c>
      <c r="EK25" s="17">
        <v>0</v>
      </c>
      <c r="EL25" s="17">
        <v>0</v>
      </c>
      <c r="EM25" s="17">
        <v>0</v>
      </c>
      <c r="EN25" s="17">
        <v>0</v>
      </c>
      <c r="EO25" s="17">
        <v>0</v>
      </c>
      <c r="EP25" s="17">
        <v>0</v>
      </c>
      <c r="EQ25" s="17">
        <v>0</v>
      </c>
      <c r="ER25" s="17">
        <v>0</v>
      </c>
      <c r="ES25" s="17">
        <v>0</v>
      </c>
      <c r="ET25" s="17">
        <v>0</v>
      </c>
      <c r="EU25" s="17">
        <v>0</v>
      </c>
      <c r="EV25" s="17">
        <v>0</v>
      </c>
      <c r="EW25" s="17">
        <v>0</v>
      </c>
      <c r="EX25" s="17">
        <v>0</v>
      </c>
      <c r="EY25" s="17">
        <v>0</v>
      </c>
      <c r="EZ25" s="17">
        <v>0</v>
      </c>
      <c r="FA25" s="17">
        <v>0</v>
      </c>
    </row>
    <row r="26" spans="1:157" x14ac:dyDescent="0.25">
      <c r="B26">
        <v>101020</v>
      </c>
      <c r="C26" t="s">
        <v>175</v>
      </c>
      <c r="D26" t="s">
        <v>1244</v>
      </c>
      <c r="E26" t="s">
        <v>1220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1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0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2</v>
      </c>
      <c r="BO26" s="13">
        <v>0</v>
      </c>
      <c r="BP26" s="13">
        <v>2</v>
      </c>
      <c r="BQ26" s="13">
        <v>0</v>
      </c>
      <c r="BR26" s="13">
        <v>0</v>
      </c>
      <c r="BS26" s="13">
        <v>0</v>
      </c>
      <c r="BT26" s="13">
        <v>0</v>
      </c>
      <c r="BU26" s="13">
        <v>1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2</v>
      </c>
      <c r="CB26" s="13">
        <v>12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0</v>
      </c>
      <c r="DA26" s="13">
        <v>0</v>
      </c>
      <c r="DB26" s="13">
        <v>0</v>
      </c>
      <c r="DC26" s="13">
        <v>0</v>
      </c>
      <c r="DD26" s="13">
        <v>0</v>
      </c>
      <c r="DE26" s="13">
        <v>0</v>
      </c>
      <c r="DF26" s="13">
        <v>0</v>
      </c>
      <c r="DG26" s="13">
        <v>0</v>
      </c>
      <c r="DH26" s="13">
        <v>0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2</v>
      </c>
      <c r="DO26" s="13">
        <v>0</v>
      </c>
      <c r="DP26" s="13">
        <v>0</v>
      </c>
      <c r="DQ26" s="13">
        <v>0</v>
      </c>
      <c r="DR26" s="13">
        <v>0</v>
      </c>
      <c r="DS26" s="13">
        <v>0</v>
      </c>
      <c r="DT26" s="13">
        <v>0</v>
      </c>
      <c r="DU26" s="13">
        <v>0</v>
      </c>
      <c r="DV26" s="13">
        <v>0</v>
      </c>
      <c r="DW26" s="13">
        <v>0</v>
      </c>
      <c r="DX26" s="13">
        <v>0</v>
      </c>
      <c r="DY26" s="13">
        <v>0</v>
      </c>
      <c r="DZ26" s="13">
        <v>0</v>
      </c>
      <c r="EA26" s="13">
        <v>0</v>
      </c>
      <c r="EB26" s="13">
        <v>0</v>
      </c>
      <c r="EC26" s="13">
        <v>0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</row>
    <row r="27" spans="1:157" x14ac:dyDescent="0.25">
      <c r="B27">
        <v>214687</v>
      </c>
      <c r="C27" t="s">
        <v>151</v>
      </c>
      <c r="D27" t="s">
        <v>1245</v>
      </c>
      <c r="E27" t="s">
        <v>1221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2</v>
      </c>
      <c r="AE27" s="13">
        <v>17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0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688</v>
      </c>
      <c r="BM27" s="13">
        <v>21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3</v>
      </c>
      <c r="CG27" s="13">
        <v>4</v>
      </c>
      <c r="CH27" s="13">
        <v>0</v>
      </c>
      <c r="CI27" s="13">
        <v>0</v>
      </c>
      <c r="CJ27" s="13">
        <v>199</v>
      </c>
      <c r="CK27" s="13">
        <v>2</v>
      </c>
      <c r="CL27" s="13">
        <v>0</v>
      </c>
      <c r="CM27" s="13">
        <v>0</v>
      </c>
      <c r="CN27" s="13">
        <v>0</v>
      </c>
      <c r="CO27" s="13">
        <v>0</v>
      </c>
      <c r="CP27" s="13">
        <v>10</v>
      </c>
      <c r="CQ27" s="13">
        <v>4</v>
      </c>
      <c r="CR27" s="13">
        <v>10063</v>
      </c>
      <c r="CS27" s="13">
        <v>1</v>
      </c>
      <c r="CT27" s="13">
        <v>8</v>
      </c>
      <c r="CU27" s="13">
        <v>3</v>
      </c>
      <c r="CV27" s="13">
        <v>2</v>
      </c>
      <c r="CW27" s="13">
        <v>0</v>
      </c>
      <c r="CX27" s="13">
        <v>0</v>
      </c>
      <c r="CY27" s="13">
        <v>0</v>
      </c>
      <c r="CZ27" s="13">
        <v>28</v>
      </c>
      <c r="DA27" s="13">
        <v>0</v>
      </c>
      <c r="DB27" s="13">
        <v>0</v>
      </c>
      <c r="DC27" s="13">
        <v>1</v>
      </c>
      <c r="DD27" s="13">
        <v>0</v>
      </c>
      <c r="DE27" s="13">
        <v>0</v>
      </c>
      <c r="DF27" s="13">
        <v>0</v>
      </c>
      <c r="DG27" s="13">
        <v>10</v>
      </c>
      <c r="DH27" s="13">
        <v>0</v>
      </c>
      <c r="DI27" s="13">
        <v>1</v>
      </c>
      <c r="DJ27" s="13">
        <v>0</v>
      </c>
      <c r="DK27" s="13">
        <v>0</v>
      </c>
      <c r="DL27" s="13">
        <v>189</v>
      </c>
      <c r="DM27" s="13">
        <v>20</v>
      </c>
      <c r="DN27" s="13">
        <v>0</v>
      </c>
      <c r="DO27" s="13">
        <v>0</v>
      </c>
      <c r="DP27" s="13">
        <v>0</v>
      </c>
      <c r="DQ27" s="13">
        <v>0</v>
      </c>
      <c r="DR27" s="13">
        <v>0</v>
      </c>
      <c r="DS27" s="13">
        <v>0</v>
      </c>
      <c r="DT27" s="13">
        <v>0</v>
      </c>
      <c r="DU27" s="13">
        <v>0</v>
      </c>
      <c r="DV27" s="13">
        <v>0</v>
      </c>
      <c r="DW27" s="13">
        <v>0</v>
      </c>
      <c r="DX27" s="13">
        <v>1</v>
      </c>
      <c r="DY27" s="13">
        <v>0</v>
      </c>
      <c r="DZ27" s="13">
        <v>0</v>
      </c>
      <c r="EA27" s="13">
        <v>0</v>
      </c>
      <c r="EB27" s="13">
        <v>0</v>
      </c>
      <c r="EC27" s="13">
        <v>0</v>
      </c>
      <c r="ED27" s="13">
        <v>0</v>
      </c>
      <c r="EE27" s="13">
        <v>0</v>
      </c>
      <c r="EF27" s="13">
        <v>0</v>
      </c>
      <c r="EG27" s="13">
        <v>0</v>
      </c>
      <c r="EH27" s="13">
        <v>0</v>
      </c>
      <c r="EI27" s="13">
        <v>0</v>
      </c>
      <c r="EJ27" s="13">
        <v>0</v>
      </c>
      <c r="EK27" s="13">
        <v>0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6</v>
      </c>
      <c r="ER27" s="13">
        <v>2</v>
      </c>
      <c r="ES27" s="13">
        <v>0</v>
      </c>
      <c r="ET27" s="13">
        <v>0</v>
      </c>
      <c r="EU27" s="13">
        <v>0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3">
        <v>0</v>
      </c>
    </row>
    <row r="28" spans="1:157" x14ac:dyDescent="0.25">
      <c r="E28"/>
      <c r="FA28" s="13"/>
    </row>
    <row r="31" spans="1:157" x14ac:dyDescent="0.25">
      <c r="B31" t="s">
        <v>1272</v>
      </c>
    </row>
    <row r="32" spans="1:157" x14ac:dyDescent="0.25">
      <c r="Z32" s="17"/>
    </row>
    <row r="34" spans="2:42" ht="63" customHeight="1" x14ac:dyDescent="0.25">
      <c r="F34" s="15">
        <v>823</v>
      </c>
      <c r="G34" s="15">
        <v>1314</v>
      </c>
      <c r="H34" s="15">
        <v>5722</v>
      </c>
      <c r="I34" s="15">
        <v>5741</v>
      </c>
      <c r="J34" s="15">
        <v>5807</v>
      </c>
      <c r="K34" s="15">
        <v>9606</v>
      </c>
      <c r="L34" s="15">
        <v>12968</v>
      </c>
      <c r="M34" s="15">
        <v>38018</v>
      </c>
      <c r="N34" s="15">
        <v>99802</v>
      </c>
      <c r="O34" s="15">
        <v>111789</v>
      </c>
      <c r="P34" s="15">
        <v>119602</v>
      </c>
      <c r="Q34" s="15">
        <v>135588</v>
      </c>
      <c r="R34" s="15">
        <v>163714</v>
      </c>
      <c r="S34" s="15">
        <v>175245</v>
      </c>
      <c r="T34" s="15">
        <v>175275</v>
      </c>
      <c r="U34" s="15">
        <v>184922</v>
      </c>
      <c r="V34" s="15">
        <v>237895</v>
      </c>
      <c r="W34" s="15">
        <v>334625</v>
      </c>
      <c r="X34" s="15">
        <v>353151</v>
      </c>
      <c r="Y34" s="15">
        <v>353152</v>
      </c>
      <c r="Z34" s="15">
        <v>371601</v>
      </c>
      <c r="AA34" s="15">
        <v>412133</v>
      </c>
      <c r="AB34" s="15">
        <v>437897</v>
      </c>
      <c r="AC34" s="15">
        <v>478820</v>
      </c>
      <c r="AD34" s="15">
        <v>797742</v>
      </c>
      <c r="AE34" s="15">
        <v>944160</v>
      </c>
      <c r="AF34" s="15">
        <v>944168</v>
      </c>
      <c r="AG34" s="15">
        <v>1049725</v>
      </c>
      <c r="AH34" s="15">
        <v>2026809</v>
      </c>
      <c r="AI34" s="15">
        <v>2170413</v>
      </c>
      <c r="AJ34" s="15">
        <v>2170627</v>
      </c>
      <c r="AK34" s="15">
        <v>2502305</v>
      </c>
      <c r="AL34" s="15">
        <v>2792859</v>
      </c>
      <c r="AM34" s="15">
        <v>2810146</v>
      </c>
      <c r="AN34" s="15">
        <v>2826417</v>
      </c>
      <c r="AO34" s="15">
        <v>2841037</v>
      </c>
      <c r="AP34" s="15">
        <v>2948573</v>
      </c>
    </row>
    <row r="35" spans="2:42" x14ac:dyDescent="0.25">
      <c r="C35">
        <v>12968</v>
      </c>
      <c r="D35" t="s">
        <v>1029</v>
      </c>
      <c r="E35" s="13" t="s">
        <v>1273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23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6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1</v>
      </c>
      <c r="AD35" s="13">
        <v>0</v>
      </c>
      <c r="AE35" s="13">
        <v>14</v>
      </c>
      <c r="AF35" s="13">
        <v>6</v>
      </c>
      <c r="AG35" s="13">
        <v>6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1</v>
      </c>
      <c r="AN35" s="13">
        <v>0</v>
      </c>
      <c r="AO35" s="13">
        <v>0</v>
      </c>
      <c r="AP35" s="13">
        <v>0</v>
      </c>
    </row>
    <row r="36" spans="2:42" x14ac:dyDescent="0.25">
      <c r="B36" t="s">
        <v>1279</v>
      </c>
      <c r="C36" s="16">
        <v>184922</v>
      </c>
      <c r="D36" s="16" t="s">
        <v>186</v>
      </c>
      <c r="E36" s="17" t="s">
        <v>1274</v>
      </c>
      <c r="F36" s="17">
        <v>728</v>
      </c>
      <c r="G36" s="17">
        <v>0</v>
      </c>
      <c r="H36" s="17">
        <v>0</v>
      </c>
      <c r="I36" s="17">
        <v>75</v>
      </c>
      <c r="J36" s="17">
        <v>0</v>
      </c>
      <c r="K36" s="17">
        <v>0</v>
      </c>
      <c r="L36" s="17">
        <v>0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>
        <v>0</v>
      </c>
      <c r="T36" s="17">
        <v>0</v>
      </c>
      <c r="U36" s="17">
        <v>5</v>
      </c>
      <c r="V36" s="17">
        <v>0</v>
      </c>
      <c r="W36" s="17">
        <v>0</v>
      </c>
      <c r="X36" s="17">
        <v>0</v>
      </c>
      <c r="Y36" s="17">
        <v>0</v>
      </c>
      <c r="Z36" s="17">
        <v>1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10</v>
      </c>
      <c r="AJ36" s="17">
        <v>0</v>
      </c>
      <c r="AK36" s="17">
        <v>0</v>
      </c>
      <c r="AL36" s="17">
        <v>2936</v>
      </c>
      <c r="AM36" s="17">
        <v>0</v>
      </c>
      <c r="AN36" s="17">
        <v>3</v>
      </c>
      <c r="AO36" s="17">
        <v>0</v>
      </c>
      <c r="AP36" s="17">
        <v>0</v>
      </c>
    </row>
    <row r="37" spans="2:42" x14ac:dyDescent="0.25">
      <c r="C37">
        <v>353152</v>
      </c>
      <c r="D37" t="s">
        <v>190</v>
      </c>
      <c r="E37" s="13" t="s">
        <v>1275</v>
      </c>
      <c r="F37" s="13">
        <v>0</v>
      </c>
      <c r="G37" s="13">
        <v>0</v>
      </c>
      <c r="H37" s="13">
        <v>0</v>
      </c>
      <c r="I37" s="13">
        <v>0</v>
      </c>
      <c r="J37" s="13">
        <v>18574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1</v>
      </c>
      <c r="U37" s="13">
        <v>0</v>
      </c>
      <c r="V37" s="13">
        <v>27</v>
      </c>
      <c r="W37" s="13">
        <v>0</v>
      </c>
      <c r="X37" s="13">
        <v>442</v>
      </c>
      <c r="Y37" s="13">
        <v>18</v>
      </c>
      <c r="Z37" s="13">
        <v>0</v>
      </c>
      <c r="AA37" s="13">
        <v>0</v>
      </c>
      <c r="AB37" s="13">
        <v>0</v>
      </c>
      <c r="AC37" s="13">
        <v>0</v>
      </c>
      <c r="AD37" s="13">
        <v>12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</row>
    <row r="38" spans="2:42" x14ac:dyDescent="0.25">
      <c r="B38" t="s">
        <v>1280</v>
      </c>
      <c r="C38" s="16">
        <v>412133</v>
      </c>
      <c r="D38" s="16" t="s">
        <v>1086</v>
      </c>
      <c r="E38" s="17" t="s">
        <v>1276</v>
      </c>
      <c r="F38" s="17">
        <v>0</v>
      </c>
      <c r="G38" s="17">
        <v>12</v>
      </c>
      <c r="H38" s="17">
        <v>17</v>
      </c>
      <c r="I38" s="17">
        <v>0</v>
      </c>
      <c r="J38" s="17">
        <v>0</v>
      </c>
      <c r="K38" s="17">
        <v>0</v>
      </c>
      <c r="L38" s="17">
        <v>0</v>
      </c>
      <c r="M38" s="17">
        <v>0</v>
      </c>
      <c r="N38" s="17">
        <v>0</v>
      </c>
      <c r="O38" s="17">
        <v>0</v>
      </c>
      <c r="P38" s="17">
        <v>63</v>
      </c>
      <c r="Q38" s="17">
        <v>2</v>
      </c>
      <c r="R38" s="17">
        <v>0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2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29</v>
      </c>
    </row>
    <row r="39" spans="2:42" x14ac:dyDescent="0.25">
      <c r="B39" t="s">
        <v>1281</v>
      </c>
      <c r="C39" s="16">
        <v>508771</v>
      </c>
      <c r="D39" s="16" t="s">
        <v>1089</v>
      </c>
      <c r="E39" s="17" t="s">
        <v>1277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7808</v>
      </c>
      <c r="L39" s="17">
        <v>0</v>
      </c>
      <c r="M39" s="17">
        <v>0</v>
      </c>
      <c r="N39" s="17">
        <v>3</v>
      </c>
      <c r="O39" s="17">
        <v>7</v>
      </c>
      <c r="P39" s="17">
        <v>0</v>
      </c>
      <c r="Q39" s="17">
        <v>0</v>
      </c>
      <c r="R39" s="17">
        <v>9</v>
      </c>
      <c r="S39" s="17">
        <v>0</v>
      </c>
      <c r="T39" s="17">
        <v>0</v>
      </c>
      <c r="U39" s="17">
        <v>0</v>
      </c>
      <c r="V39" s="17">
        <v>0</v>
      </c>
      <c r="W39" s="17">
        <v>61</v>
      </c>
      <c r="X39" s="17">
        <v>0</v>
      </c>
      <c r="Y39" s="17">
        <v>0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</v>
      </c>
      <c r="AI39" s="17">
        <v>0</v>
      </c>
      <c r="AJ39" s="17">
        <v>4</v>
      </c>
      <c r="AK39" s="17">
        <v>0</v>
      </c>
      <c r="AL39" s="17">
        <v>0</v>
      </c>
      <c r="AM39" s="17">
        <v>0</v>
      </c>
      <c r="AN39" s="17">
        <v>0</v>
      </c>
      <c r="AO39" s="17">
        <v>0</v>
      </c>
      <c r="AP39" s="17">
        <v>0</v>
      </c>
    </row>
    <row r="40" spans="2:42" x14ac:dyDescent="0.25">
      <c r="B40" t="s">
        <v>1282</v>
      </c>
      <c r="C40" s="16">
        <v>88456</v>
      </c>
      <c r="D40" s="16" t="s">
        <v>191</v>
      </c>
      <c r="E40" s="17" t="s">
        <v>1278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176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>
        <v>0</v>
      </c>
      <c r="U40" s="17">
        <v>0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527</v>
      </c>
      <c r="AC40" s="17">
        <v>0</v>
      </c>
      <c r="AD40" s="17">
        <v>0</v>
      </c>
      <c r="AE40" s="17">
        <v>0</v>
      </c>
      <c r="AF40" s="17">
        <v>0</v>
      </c>
      <c r="AG40" s="17">
        <v>0</v>
      </c>
      <c r="AH40" s="17">
        <v>1</v>
      </c>
      <c r="AI40" s="17">
        <v>50</v>
      </c>
      <c r="AJ40" s="17">
        <v>0</v>
      </c>
      <c r="AK40" s="17">
        <v>1</v>
      </c>
      <c r="AL40" s="17">
        <v>0</v>
      </c>
      <c r="AM40" s="17">
        <v>0</v>
      </c>
      <c r="AN40" s="17">
        <v>0</v>
      </c>
      <c r="AO40" s="17">
        <v>49</v>
      </c>
      <c r="AP40" s="17">
        <v>0</v>
      </c>
    </row>
  </sheetData>
  <sortState xmlns:xlrd2="http://schemas.microsoft.com/office/spreadsheetml/2017/richdata2" ref="E35:AP40">
    <sortCondition ref="E35:E40"/>
  </sortState>
  <conditionalFormatting sqref="F4:FA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A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A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A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A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FA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A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A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A1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:FA1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FA1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A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:FA1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A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A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:FA1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:FA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:FA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A2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:FA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:FA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FA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A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:FA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AP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AP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2EBA-DA01-4F4B-AFD1-85EE84581FBC}">
  <sheetPr codeName="Sheet5"/>
  <dimension ref="A1:G101"/>
  <sheetViews>
    <sheetView workbookViewId="0">
      <selection activeCell="A26" sqref="A26:XFD26"/>
    </sheetView>
  </sheetViews>
  <sheetFormatPr defaultRowHeight="15" x14ac:dyDescent="0.25"/>
  <sheetData>
    <row r="1" spans="1:7" x14ac:dyDescent="0.25">
      <c r="A1" t="s">
        <v>0</v>
      </c>
      <c r="B1" t="s">
        <v>101</v>
      </c>
      <c r="C1" t="s">
        <v>104</v>
      </c>
      <c r="D1" t="s">
        <v>105</v>
      </c>
      <c r="E1" t="s">
        <v>106</v>
      </c>
      <c r="F1" t="s">
        <v>192</v>
      </c>
      <c r="G1" t="s">
        <v>193</v>
      </c>
    </row>
    <row r="2" spans="1:7" x14ac:dyDescent="0.25">
      <c r="A2" t="s">
        <v>1</v>
      </c>
      <c r="B2" t="s">
        <v>102</v>
      </c>
      <c r="C2">
        <v>35</v>
      </c>
      <c r="D2">
        <v>0</v>
      </c>
      <c r="E2">
        <v>0</v>
      </c>
      <c r="F2">
        <v>2</v>
      </c>
      <c r="G2" t="s">
        <v>194</v>
      </c>
    </row>
    <row r="3" spans="1:7" x14ac:dyDescent="0.25">
      <c r="A3" t="s">
        <v>2</v>
      </c>
      <c r="B3" t="s">
        <v>102</v>
      </c>
      <c r="C3">
        <v>35</v>
      </c>
      <c r="D3">
        <v>0</v>
      </c>
      <c r="E3">
        <v>0</v>
      </c>
      <c r="F3">
        <v>3</v>
      </c>
      <c r="G3" t="s">
        <v>194</v>
      </c>
    </row>
    <row r="4" spans="1:7" x14ac:dyDescent="0.25">
      <c r="A4" t="s">
        <v>3</v>
      </c>
      <c r="B4" t="s">
        <v>102</v>
      </c>
      <c r="C4">
        <v>56</v>
      </c>
      <c r="D4">
        <v>0</v>
      </c>
      <c r="E4">
        <v>0</v>
      </c>
      <c r="F4">
        <v>5</v>
      </c>
      <c r="G4" t="s">
        <v>194</v>
      </c>
    </row>
    <row r="5" spans="1:7" x14ac:dyDescent="0.25">
      <c r="A5" t="s">
        <v>4</v>
      </c>
      <c r="B5" t="s">
        <v>102</v>
      </c>
      <c r="C5">
        <v>60</v>
      </c>
      <c r="D5">
        <v>0</v>
      </c>
      <c r="E5">
        <v>0</v>
      </c>
      <c r="F5">
        <v>7</v>
      </c>
      <c r="G5" t="s">
        <v>194</v>
      </c>
    </row>
    <row r="6" spans="1:7" x14ac:dyDescent="0.25">
      <c r="A6" t="s">
        <v>5</v>
      </c>
      <c r="B6" t="s">
        <v>102</v>
      </c>
      <c r="C6">
        <v>100</v>
      </c>
      <c r="D6">
        <v>0</v>
      </c>
      <c r="E6">
        <v>0</v>
      </c>
      <c r="F6">
        <v>6</v>
      </c>
      <c r="G6" t="s">
        <v>194</v>
      </c>
    </row>
    <row r="7" spans="1:7" x14ac:dyDescent="0.25">
      <c r="A7" t="s">
        <v>6</v>
      </c>
      <c r="B7" t="s">
        <v>102</v>
      </c>
      <c r="C7">
        <v>149</v>
      </c>
      <c r="D7">
        <v>0</v>
      </c>
      <c r="E7">
        <v>0</v>
      </c>
      <c r="F7">
        <v>11</v>
      </c>
      <c r="G7" t="s">
        <v>194</v>
      </c>
    </row>
    <row r="8" spans="1:7" x14ac:dyDescent="0.25">
      <c r="A8" t="s">
        <v>7</v>
      </c>
      <c r="B8" t="s">
        <v>102</v>
      </c>
      <c r="C8">
        <v>164</v>
      </c>
      <c r="D8">
        <v>1</v>
      </c>
      <c r="E8">
        <v>0</v>
      </c>
      <c r="F8">
        <v>8</v>
      </c>
      <c r="G8" t="s">
        <v>194</v>
      </c>
    </row>
    <row r="9" spans="1:7" x14ac:dyDescent="0.25">
      <c r="A9" t="s">
        <v>8</v>
      </c>
      <c r="B9" t="s">
        <v>102</v>
      </c>
      <c r="C9">
        <v>166</v>
      </c>
      <c r="D9">
        <v>1</v>
      </c>
      <c r="E9">
        <v>0</v>
      </c>
      <c r="F9">
        <v>13</v>
      </c>
      <c r="G9" t="s">
        <v>194</v>
      </c>
    </row>
    <row r="10" spans="1:7" x14ac:dyDescent="0.25">
      <c r="A10" t="s">
        <v>9</v>
      </c>
      <c r="B10" t="s">
        <v>102</v>
      </c>
      <c r="C10">
        <v>214</v>
      </c>
      <c r="D10">
        <v>1</v>
      </c>
      <c r="E10">
        <v>0</v>
      </c>
      <c r="F10">
        <v>15</v>
      </c>
      <c r="G10" t="s">
        <v>194</v>
      </c>
    </row>
    <row r="11" spans="1:7" x14ac:dyDescent="0.25">
      <c r="A11" t="s">
        <v>10</v>
      </c>
      <c r="B11" t="s">
        <v>102</v>
      </c>
      <c r="C11">
        <v>217</v>
      </c>
      <c r="D11">
        <v>1</v>
      </c>
      <c r="E11">
        <v>0</v>
      </c>
      <c r="F11">
        <v>16</v>
      </c>
      <c r="G11" t="s">
        <v>194</v>
      </c>
    </row>
    <row r="12" spans="1:7" x14ac:dyDescent="0.25">
      <c r="A12" t="s">
        <v>11</v>
      </c>
      <c r="B12" t="s">
        <v>102</v>
      </c>
      <c r="C12">
        <v>245</v>
      </c>
      <c r="D12">
        <v>1</v>
      </c>
      <c r="E12">
        <v>0</v>
      </c>
      <c r="F12">
        <v>17</v>
      </c>
      <c r="G12" t="s">
        <v>194</v>
      </c>
    </row>
    <row r="13" spans="1:7" x14ac:dyDescent="0.25">
      <c r="A13" t="s">
        <v>12</v>
      </c>
      <c r="B13" t="s">
        <v>102</v>
      </c>
      <c r="C13">
        <v>279</v>
      </c>
      <c r="D13">
        <v>1</v>
      </c>
      <c r="E13">
        <v>0</v>
      </c>
      <c r="F13">
        <v>21</v>
      </c>
      <c r="G13" t="s">
        <v>194</v>
      </c>
    </row>
    <row r="14" spans="1:7" x14ac:dyDescent="0.25">
      <c r="A14" t="s">
        <v>13</v>
      </c>
      <c r="B14" t="s">
        <v>102</v>
      </c>
      <c r="C14">
        <v>308</v>
      </c>
      <c r="D14">
        <v>2</v>
      </c>
      <c r="E14">
        <v>0</v>
      </c>
      <c r="F14">
        <v>23</v>
      </c>
      <c r="G14" t="s">
        <v>194</v>
      </c>
    </row>
    <row r="15" spans="1:7" x14ac:dyDescent="0.25">
      <c r="A15" t="s">
        <v>14</v>
      </c>
      <c r="B15" t="s">
        <v>102</v>
      </c>
      <c r="C15">
        <v>311</v>
      </c>
      <c r="D15">
        <v>2</v>
      </c>
      <c r="E15">
        <v>0</v>
      </c>
      <c r="F15">
        <v>24</v>
      </c>
      <c r="G15" t="s">
        <v>194</v>
      </c>
    </row>
    <row r="16" spans="1:7" x14ac:dyDescent="0.25">
      <c r="A16" t="s">
        <v>15</v>
      </c>
      <c r="B16" t="s">
        <v>102</v>
      </c>
      <c r="C16">
        <v>332</v>
      </c>
      <c r="D16">
        <v>2</v>
      </c>
      <c r="E16">
        <v>0</v>
      </c>
      <c r="F16">
        <v>25</v>
      </c>
      <c r="G16" t="s">
        <v>194</v>
      </c>
    </row>
    <row r="17" spans="1:7" x14ac:dyDescent="0.25">
      <c r="A17" t="s">
        <v>16</v>
      </c>
      <c r="B17" t="s">
        <v>102</v>
      </c>
      <c r="C17">
        <v>356</v>
      </c>
      <c r="D17">
        <v>2</v>
      </c>
      <c r="E17">
        <v>0</v>
      </c>
      <c r="F17">
        <v>28</v>
      </c>
      <c r="G17" t="s">
        <v>194</v>
      </c>
    </row>
    <row r="18" spans="1:7" x14ac:dyDescent="0.25">
      <c r="A18" t="s">
        <v>17</v>
      </c>
      <c r="B18" t="s">
        <v>102</v>
      </c>
      <c r="C18">
        <v>367</v>
      </c>
      <c r="D18">
        <v>2</v>
      </c>
      <c r="E18">
        <v>0</v>
      </c>
      <c r="F18">
        <v>29</v>
      </c>
      <c r="G18" t="s">
        <v>194</v>
      </c>
    </row>
    <row r="19" spans="1:7" x14ac:dyDescent="0.25">
      <c r="A19" t="s">
        <v>18</v>
      </c>
      <c r="B19" t="s">
        <v>102</v>
      </c>
      <c r="C19">
        <v>405</v>
      </c>
      <c r="D19">
        <v>2</v>
      </c>
      <c r="E19">
        <v>0</v>
      </c>
      <c r="F19">
        <v>35</v>
      </c>
      <c r="G19" t="s">
        <v>194</v>
      </c>
    </row>
    <row r="20" spans="1:7" x14ac:dyDescent="0.25">
      <c r="A20" t="s">
        <v>19</v>
      </c>
      <c r="B20" t="s">
        <v>102</v>
      </c>
      <c r="C20">
        <v>436</v>
      </c>
      <c r="D20">
        <v>2</v>
      </c>
      <c r="E20">
        <v>0</v>
      </c>
      <c r="F20">
        <v>39</v>
      </c>
      <c r="G20" t="s">
        <v>194</v>
      </c>
    </row>
    <row r="21" spans="1:7" x14ac:dyDescent="0.25">
      <c r="A21" t="s">
        <v>20</v>
      </c>
      <c r="B21" t="s">
        <v>102</v>
      </c>
      <c r="C21">
        <v>441</v>
      </c>
      <c r="D21">
        <v>2</v>
      </c>
      <c r="E21">
        <v>0</v>
      </c>
      <c r="F21">
        <v>37</v>
      </c>
      <c r="G21" t="s">
        <v>194</v>
      </c>
    </row>
    <row r="22" spans="1:7" x14ac:dyDescent="0.25">
      <c r="A22" t="s">
        <v>21</v>
      </c>
      <c r="B22" t="s">
        <v>102</v>
      </c>
      <c r="C22">
        <v>549</v>
      </c>
      <c r="D22">
        <v>3</v>
      </c>
      <c r="E22">
        <v>0</v>
      </c>
      <c r="F22">
        <v>45</v>
      </c>
      <c r="G22" t="s">
        <v>194</v>
      </c>
    </row>
    <row r="23" spans="1:7" x14ac:dyDescent="0.25">
      <c r="A23" t="s">
        <v>22</v>
      </c>
      <c r="B23" t="s">
        <v>102</v>
      </c>
      <c r="C23">
        <v>571</v>
      </c>
      <c r="D23">
        <v>3</v>
      </c>
      <c r="E23">
        <v>0</v>
      </c>
      <c r="F23">
        <v>46</v>
      </c>
      <c r="G23" t="s">
        <v>194</v>
      </c>
    </row>
    <row r="24" spans="1:7" x14ac:dyDescent="0.25">
      <c r="A24" t="s">
        <v>23</v>
      </c>
      <c r="B24" t="s">
        <v>102</v>
      </c>
      <c r="C24">
        <v>594</v>
      </c>
      <c r="D24">
        <v>3</v>
      </c>
      <c r="E24">
        <v>0</v>
      </c>
      <c r="F24">
        <v>50</v>
      </c>
      <c r="G24" t="s">
        <v>194</v>
      </c>
    </row>
    <row r="25" spans="1:7" x14ac:dyDescent="0.25">
      <c r="A25" t="s">
        <v>24</v>
      </c>
      <c r="B25" t="s">
        <v>102</v>
      </c>
      <c r="C25">
        <v>617</v>
      </c>
      <c r="D25">
        <v>3</v>
      </c>
      <c r="E25">
        <v>0</v>
      </c>
      <c r="F25">
        <v>49</v>
      </c>
      <c r="G25" t="s">
        <v>194</v>
      </c>
    </row>
    <row r="26" spans="1:7" x14ac:dyDescent="0.25">
      <c r="A26" t="s">
        <v>25</v>
      </c>
      <c r="B26" t="s">
        <v>102</v>
      </c>
      <c r="C26">
        <v>22</v>
      </c>
      <c r="D26">
        <v>0</v>
      </c>
      <c r="E26">
        <v>1</v>
      </c>
      <c r="F26">
        <v>1</v>
      </c>
      <c r="G26" t="s">
        <v>194</v>
      </c>
    </row>
    <row r="27" spans="1:7" x14ac:dyDescent="0.25">
      <c r="A27" t="s">
        <v>26</v>
      </c>
      <c r="B27" t="s">
        <v>102</v>
      </c>
      <c r="C27">
        <v>47</v>
      </c>
      <c r="D27">
        <v>0</v>
      </c>
      <c r="E27">
        <v>1</v>
      </c>
      <c r="F27">
        <v>4</v>
      </c>
      <c r="G27" t="s">
        <v>194</v>
      </c>
    </row>
    <row r="28" spans="1:7" x14ac:dyDescent="0.25">
      <c r="A28" t="s">
        <v>27</v>
      </c>
      <c r="B28" t="s">
        <v>102</v>
      </c>
      <c r="C28">
        <v>118</v>
      </c>
      <c r="D28">
        <v>0</v>
      </c>
      <c r="E28">
        <v>1</v>
      </c>
      <c r="F28">
        <v>10</v>
      </c>
      <c r="G28" t="s">
        <v>194</v>
      </c>
    </row>
    <row r="29" spans="1:7" x14ac:dyDescent="0.25">
      <c r="A29" t="s">
        <v>28</v>
      </c>
      <c r="B29" t="s">
        <v>102</v>
      </c>
      <c r="C29">
        <v>147</v>
      </c>
      <c r="D29">
        <v>0</v>
      </c>
      <c r="E29">
        <v>1</v>
      </c>
      <c r="F29">
        <v>9</v>
      </c>
      <c r="G29" t="s">
        <v>194</v>
      </c>
    </row>
    <row r="30" spans="1:7" x14ac:dyDescent="0.25">
      <c r="A30" t="s">
        <v>29</v>
      </c>
      <c r="B30" t="s">
        <v>102</v>
      </c>
      <c r="C30">
        <v>160</v>
      </c>
      <c r="D30">
        <v>1</v>
      </c>
      <c r="E30">
        <v>1</v>
      </c>
      <c r="F30">
        <v>12</v>
      </c>
      <c r="G30" t="s">
        <v>194</v>
      </c>
    </row>
    <row r="31" spans="1:7" x14ac:dyDescent="0.25">
      <c r="A31" t="s">
        <v>30</v>
      </c>
      <c r="B31" t="s">
        <v>102</v>
      </c>
      <c r="C31">
        <v>205</v>
      </c>
      <c r="D31">
        <v>1</v>
      </c>
      <c r="E31">
        <v>1</v>
      </c>
      <c r="F31">
        <v>14</v>
      </c>
      <c r="G31" t="s">
        <v>194</v>
      </c>
    </row>
    <row r="32" spans="1:7" x14ac:dyDescent="0.25">
      <c r="A32" t="s">
        <v>31</v>
      </c>
      <c r="B32" t="s">
        <v>102</v>
      </c>
      <c r="C32">
        <v>228</v>
      </c>
      <c r="D32">
        <v>1</v>
      </c>
      <c r="E32">
        <v>1</v>
      </c>
      <c r="F32">
        <v>18</v>
      </c>
      <c r="G32" t="s">
        <v>194</v>
      </c>
    </row>
    <row r="33" spans="1:7" x14ac:dyDescent="0.25">
      <c r="A33" t="s">
        <v>32</v>
      </c>
      <c r="B33" t="s">
        <v>102</v>
      </c>
      <c r="C33">
        <v>240</v>
      </c>
      <c r="D33">
        <v>1</v>
      </c>
      <c r="E33">
        <v>1</v>
      </c>
      <c r="F33">
        <v>20</v>
      </c>
      <c r="G33" t="s">
        <v>194</v>
      </c>
    </row>
    <row r="34" spans="1:7" x14ac:dyDescent="0.25">
      <c r="A34" t="s">
        <v>33</v>
      </c>
      <c r="B34" t="s">
        <v>102</v>
      </c>
      <c r="C34">
        <v>250</v>
      </c>
      <c r="D34">
        <v>1</v>
      </c>
      <c r="E34">
        <v>1</v>
      </c>
      <c r="F34">
        <v>19</v>
      </c>
      <c r="G34" t="s">
        <v>194</v>
      </c>
    </row>
    <row r="35" spans="1:7" x14ac:dyDescent="0.25">
      <c r="A35" t="s">
        <v>34</v>
      </c>
      <c r="B35" t="s">
        <v>102</v>
      </c>
      <c r="C35">
        <v>285</v>
      </c>
      <c r="D35">
        <v>1</v>
      </c>
      <c r="E35">
        <v>1</v>
      </c>
      <c r="F35">
        <v>22</v>
      </c>
      <c r="G35" t="s">
        <v>194</v>
      </c>
    </row>
    <row r="36" spans="1:7" x14ac:dyDescent="0.25">
      <c r="A36" t="s">
        <v>35</v>
      </c>
      <c r="B36" t="s">
        <v>102</v>
      </c>
      <c r="C36">
        <v>329</v>
      </c>
      <c r="D36">
        <v>2</v>
      </c>
      <c r="E36">
        <v>1</v>
      </c>
      <c r="F36">
        <v>26</v>
      </c>
      <c r="G36" t="s">
        <v>194</v>
      </c>
    </row>
    <row r="37" spans="1:7" x14ac:dyDescent="0.25">
      <c r="A37" t="s">
        <v>36</v>
      </c>
      <c r="B37" t="s">
        <v>102</v>
      </c>
      <c r="C37">
        <v>333</v>
      </c>
      <c r="D37">
        <v>2</v>
      </c>
      <c r="E37">
        <v>1</v>
      </c>
      <c r="F37">
        <v>31</v>
      </c>
      <c r="G37" t="s">
        <v>194</v>
      </c>
    </row>
    <row r="38" spans="1:7" x14ac:dyDescent="0.25">
      <c r="A38" t="s">
        <v>37</v>
      </c>
      <c r="B38" t="s">
        <v>102</v>
      </c>
      <c r="C38">
        <v>346</v>
      </c>
      <c r="D38">
        <v>2</v>
      </c>
      <c r="E38">
        <v>1</v>
      </c>
      <c r="F38">
        <v>27</v>
      </c>
      <c r="G38" t="s">
        <v>194</v>
      </c>
    </row>
    <row r="39" spans="1:7" x14ac:dyDescent="0.25">
      <c r="A39" t="s">
        <v>38</v>
      </c>
      <c r="B39" t="s">
        <v>102</v>
      </c>
      <c r="C39">
        <v>374</v>
      </c>
      <c r="D39">
        <v>2</v>
      </c>
      <c r="E39">
        <v>1</v>
      </c>
      <c r="F39">
        <v>30</v>
      </c>
      <c r="G39" t="s">
        <v>194</v>
      </c>
    </row>
    <row r="40" spans="1:7" x14ac:dyDescent="0.25">
      <c r="A40" t="s">
        <v>39</v>
      </c>
      <c r="B40" t="s">
        <v>102</v>
      </c>
      <c r="C40">
        <v>380</v>
      </c>
      <c r="D40">
        <v>2</v>
      </c>
      <c r="E40">
        <v>1</v>
      </c>
      <c r="F40">
        <v>32</v>
      </c>
      <c r="G40" t="s">
        <v>194</v>
      </c>
    </row>
    <row r="41" spans="1:7" x14ac:dyDescent="0.25">
      <c r="A41" t="s">
        <v>40</v>
      </c>
      <c r="B41" t="s">
        <v>102</v>
      </c>
      <c r="C41">
        <v>382</v>
      </c>
      <c r="D41">
        <v>2</v>
      </c>
      <c r="E41">
        <v>1</v>
      </c>
      <c r="F41">
        <v>33</v>
      </c>
      <c r="G41" t="s">
        <v>194</v>
      </c>
    </row>
    <row r="42" spans="1:7" x14ac:dyDescent="0.25">
      <c r="A42" t="s">
        <v>41</v>
      </c>
      <c r="B42" t="s">
        <v>102</v>
      </c>
      <c r="C42">
        <v>431</v>
      </c>
      <c r="D42">
        <v>2</v>
      </c>
      <c r="E42">
        <v>1</v>
      </c>
      <c r="F42">
        <v>36</v>
      </c>
      <c r="G42" t="s">
        <v>194</v>
      </c>
    </row>
    <row r="43" spans="1:7" x14ac:dyDescent="0.25">
      <c r="A43" t="s">
        <v>42</v>
      </c>
      <c r="B43" t="s">
        <v>102</v>
      </c>
      <c r="C43">
        <v>462</v>
      </c>
      <c r="D43">
        <v>3</v>
      </c>
      <c r="E43">
        <v>1</v>
      </c>
      <c r="F43">
        <v>40</v>
      </c>
      <c r="G43" t="s">
        <v>194</v>
      </c>
    </row>
    <row r="44" spans="1:7" x14ac:dyDescent="0.25">
      <c r="A44" t="s">
        <v>43</v>
      </c>
      <c r="B44" t="s">
        <v>102</v>
      </c>
      <c r="C44">
        <v>463</v>
      </c>
      <c r="D44">
        <v>3</v>
      </c>
      <c r="E44">
        <v>1</v>
      </c>
      <c r="F44">
        <v>38</v>
      </c>
      <c r="G44" t="s">
        <v>194</v>
      </c>
    </row>
    <row r="45" spans="1:7" x14ac:dyDescent="0.25">
      <c r="A45" t="s">
        <v>44</v>
      </c>
      <c r="B45" t="s">
        <v>102</v>
      </c>
      <c r="C45">
        <v>476</v>
      </c>
      <c r="D45">
        <v>3</v>
      </c>
      <c r="E45">
        <v>1</v>
      </c>
      <c r="F45">
        <v>34</v>
      </c>
      <c r="G45" t="s">
        <v>194</v>
      </c>
    </row>
    <row r="46" spans="1:7" x14ac:dyDescent="0.25">
      <c r="A46" t="s">
        <v>45</v>
      </c>
      <c r="B46" t="s">
        <v>102</v>
      </c>
      <c r="C46">
        <v>476</v>
      </c>
      <c r="D46">
        <v>3</v>
      </c>
      <c r="E46">
        <v>1</v>
      </c>
      <c r="F46">
        <v>41</v>
      </c>
      <c r="G46" t="s">
        <v>194</v>
      </c>
    </row>
    <row r="47" spans="1:7" x14ac:dyDescent="0.25">
      <c r="A47" t="s">
        <v>46</v>
      </c>
      <c r="B47" t="s">
        <v>102</v>
      </c>
      <c r="C47">
        <v>511</v>
      </c>
      <c r="D47">
        <v>3</v>
      </c>
      <c r="E47">
        <v>1</v>
      </c>
      <c r="F47">
        <v>42</v>
      </c>
      <c r="G47" t="s">
        <v>194</v>
      </c>
    </row>
    <row r="48" spans="1:7" x14ac:dyDescent="0.25">
      <c r="A48" t="s">
        <v>47</v>
      </c>
      <c r="B48" t="s">
        <v>102</v>
      </c>
      <c r="C48">
        <v>511</v>
      </c>
      <c r="D48">
        <v>3</v>
      </c>
      <c r="E48">
        <v>1</v>
      </c>
      <c r="F48">
        <v>43</v>
      </c>
      <c r="G48" t="s">
        <v>194</v>
      </c>
    </row>
    <row r="49" spans="1:7" x14ac:dyDescent="0.25">
      <c r="A49" t="s">
        <v>48</v>
      </c>
      <c r="B49" t="s">
        <v>102</v>
      </c>
      <c r="C49">
        <v>537</v>
      </c>
      <c r="D49">
        <v>3</v>
      </c>
      <c r="E49">
        <v>1</v>
      </c>
      <c r="F49">
        <v>44</v>
      </c>
      <c r="G49" t="s">
        <v>194</v>
      </c>
    </row>
    <row r="50" spans="1:7" x14ac:dyDescent="0.25">
      <c r="A50" t="s">
        <v>49</v>
      </c>
      <c r="B50" t="s">
        <v>102</v>
      </c>
      <c r="C50">
        <v>566</v>
      </c>
      <c r="D50">
        <v>3</v>
      </c>
      <c r="E50">
        <v>1</v>
      </c>
      <c r="F50">
        <v>47</v>
      </c>
      <c r="G50" t="s">
        <v>194</v>
      </c>
    </row>
    <row r="51" spans="1:7" x14ac:dyDescent="0.25">
      <c r="A51" t="s">
        <v>50</v>
      </c>
      <c r="B51" t="s">
        <v>102</v>
      </c>
      <c r="C51">
        <v>567</v>
      </c>
      <c r="D51">
        <v>3</v>
      </c>
      <c r="E51">
        <v>1</v>
      </c>
      <c r="F51">
        <v>48</v>
      </c>
      <c r="G51" t="s">
        <v>194</v>
      </c>
    </row>
    <row r="52" spans="1:7" x14ac:dyDescent="0.25">
      <c r="A52" t="s">
        <v>51</v>
      </c>
      <c r="B52" t="s">
        <v>103</v>
      </c>
      <c r="C52">
        <v>16</v>
      </c>
      <c r="D52">
        <v>0</v>
      </c>
      <c r="E52">
        <v>0</v>
      </c>
      <c r="F52">
        <v>2</v>
      </c>
      <c r="G52" t="s">
        <v>195</v>
      </c>
    </row>
    <row r="53" spans="1:7" x14ac:dyDescent="0.25">
      <c r="A53" t="s">
        <v>52</v>
      </c>
      <c r="B53" t="s">
        <v>103</v>
      </c>
      <c r="C53">
        <v>27</v>
      </c>
      <c r="D53">
        <v>0</v>
      </c>
      <c r="E53">
        <v>0</v>
      </c>
      <c r="F53">
        <v>3</v>
      </c>
      <c r="G53" t="s">
        <v>195</v>
      </c>
    </row>
    <row r="54" spans="1:7" x14ac:dyDescent="0.25">
      <c r="A54" t="s">
        <v>53</v>
      </c>
      <c r="B54" t="s">
        <v>103</v>
      </c>
      <c r="C54">
        <v>74</v>
      </c>
      <c r="D54">
        <v>0</v>
      </c>
      <c r="E54">
        <v>0</v>
      </c>
      <c r="F54">
        <v>5</v>
      </c>
      <c r="G54" t="s">
        <v>195</v>
      </c>
    </row>
    <row r="55" spans="1:7" x14ac:dyDescent="0.25">
      <c r="A55" t="s">
        <v>54</v>
      </c>
      <c r="B55" t="s">
        <v>103</v>
      </c>
      <c r="C55">
        <v>84</v>
      </c>
      <c r="D55">
        <v>0</v>
      </c>
      <c r="E55">
        <v>0</v>
      </c>
      <c r="F55">
        <v>6</v>
      </c>
      <c r="G55" t="s">
        <v>195</v>
      </c>
    </row>
    <row r="56" spans="1:7" x14ac:dyDescent="0.25">
      <c r="A56" t="s">
        <v>55</v>
      </c>
      <c r="B56" t="s">
        <v>103</v>
      </c>
      <c r="C56">
        <v>90</v>
      </c>
      <c r="D56">
        <v>0</v>
      </c>
      <c r="E56">
        <v>0</v>
      </c>
      <c r="F56">
        <v>7</v>
      </c>
      <c r="G56" t="s">
        <v>195</v>
      </c>
    </row>
    <row r="57" spans="1:7" x14ac:dyDescent="0.25">
      <c r="A57" t="s">
        <v>56</v>
      </c>
      <c r="B57" t="s">
        <v>103</v>
      </c>
      <c r="C57">
        <v>97</v>
      </c>
      <c r="D57">
        <v>0</v>
      </c>
      <c r="E57">
        <v>0</v>
      </c>
      <c r="F57">
        <v>8</v>
      </c>
      <c r="G57" t="s">
        <v>195</v>
      </c>
    </row>
    <row r="58" spans="1:7" x14ac:dyDescent="0.25">
      <c r="A58" t="s">
        <v>57</v>
      </c>
      <c r="B58" t="s">
        <v>103</v>
      </c>
      <c r="C58">
        <v>163</v>
      </c>
      <c r="D58">
        <v>1</v>
      </c>
      <c r="E58">
        <v>0</v>
      </c>
      <c r="F58">
        <v>11</v>
      </c>
      <c r="G58" t="s">
        <v>195</v>
      </c>
    </row>
    <row r="59" spans="1:7" x14ac:dyDescent="0.25">
      <c r="A59" t="s">
        <v>58</v>
      </c>
      <c r="B59" t="s">
        <v>103</v>
      </c>
      <c r="C59">
        <v>174</v>
      </c>
      <c r="D59">
        <v>1</v>
      </c>
      <c r="E59">
        <v>0</v>
      </c>
      <c r="F59">
        <v>13</v>
      </c>
      <c r="G59" t="s">
        <v>195</v>
      </c>
    </row>
    <row r="60" spans="1:7" x14ac:dyDescent="0.25">
      <c r="A60" t="s">
        <v>59</v>
      </c>
      <c r="B60" t="s">
        <v>103</v>
      </c>
      <c r="C60">
        <v>203</v>
      </c>
      <c r="D60">
        <v>1</v>
      </c>
      <c r="E60">
        <v>0</v>
      </c>
      <c r="F60">
        <v>15</v>
      </c>
      <c r="G60" t="s">
        <v>195</v>
      </c>
    </row>
    <row r="61" spans="1:7" x14ac:dyDescent="0.25">
      <c r="A61" t="s">
        <v>60</v>
      </c>
      <c r="B61" t="s">
        <v>103</v>
      </c>
      <c r="C61">
        <v>223</v>
      </c>
      <c r="D61">
        <v>1</v>
      </c>
      <c r="E61">
        <v>0</v>
      </c>
      <c r="F61">
        <v>16</v>
      </c>
      <c r="G61" t="s">
        <v>195</v>
      </c>
    </row>
    <row r="62" spans="1:7" x14ac:dyDescent="0.25">
      <c r="A62" t="s">
        <v>61</v>
      </c>
      <c r="B62" t="s">
        <v>103</v>
      </c>
      <c r="C62">
        <v>233</v>
      </c>
      <c r="D62">
        <v>1</v>
      </c>
      <c r="E62">
        <v>0</v>
      </c>
      <c r="F62">
        <v>17</v>
      </c>
      <c r="G62" t="s">
        <v>195</v>
      </c>
    </row>
    <row r="63" spans="1:7" x14ac:dyDescent="0.25">
      <c r="A63" t="s">
        <v>62</v>
      </c>
      <c r="B63" t="s">
        <v>103</v>
      </c>
      <c r="C63">
        <v>280</v>
      </c>
      <c r="D63">
        <v>1</v>
      </c>
      <c r="E63">
        <v>0</v>
      </c>
      <c r="F63">
        <v>21</v>
      </c>
      <c r="G63" t="s">
        <v>195</v>
      </c>
    </row>
    <row r="64" spans="1:7" x14ac:dyDescent="0.25">
      <c r="A64" t="s">
        <v>63</v>
      </c>
      <c r="B64" t="s">
        <v>103</v>
      </c>
      <c r="C64">
        <v>306</v>
      </c>
      <c r="D64">
        <v>2</v>
      </c>
      <c r="E64">
        <v>0</v>
      </c>
      <c r="F64">
        <v>23</v>
      </c>
      <c r="G64" t="s">
        <v>195</v>
      </c>
    </row>
    <row r="65" spans="1:7" x14ac:dyDescent="0.25">
      <c r="A65" t="s">
        <v>64</v>
      </c>
      <c r="B65" t="s">
        <v>103</v>
      </c>
      <c r="C65">
        <v>310</v>
      </c>
      <c r="D65">
        <v>2</v>
      </c>
      <c r="E65">
        <v>0</v>
      </c>
      <c r="F65">
        <v>24</v>
      </c>
      <c r="G65" t="s">
        <v>195</v>
      </c>
    </row>
    <row r="66" spans="1:7" x14ac:dyDescent="0.25">
      <c r="A66" t="s">
        <v>65</v>
      </c>
      <c r="B66" t="s">
        <v>103</v>
      </c>
      <c r="C66">
        <v>328</v>
      </c>
      <c r="D66">
        <v>2</v>
      </c>
      <c r="E66">
        <v>0</v>
      </c>
      <c r="F66">
        <v>25</v>
      </c>
      <c r="G66" t="s">
        <v>195</v>
      </c>
    </row>
    <row r="67" spans="1:7" x14ac:dyDescent="0.25">
      <c r="A67" t="s">
        <v>66</v>
      </c>
      <c r="B67" t="s">
        <v>103</v>
      </c>
      <c r="C67">
        <v>364</v>
      </c>
      <c r="D67">
        <v>2</v>
      </c>
      <c r="E67">
        <v>0</v>
      </c>
      <c r="F67">
        <v>28</v>
      </c>
      <c r="G67" t="s">
        <v>195</v>
      </c>
    </row>
    <row r="68" spans="1:7" x14ac:dyDescent="0.25">
      <c r="A68" t="s">
        <v>67</v>
      </c>
      <c r="B68" t="s">
        <v>103</v>
      </c>
      <c r="C68">
        <v>367</v>
      </c>
      <c r="D68">
        <v>2</v>
      </c>
      <c r="E68">
        <v>0</v>
      </c>
      <c r="F68">
        <v>29</v>
      </c>
      <c r="G68" t="s">
        <v>195</v>
      </c>
    </row>
    <row r="69" spans="1:7" x14ac:dyDescent="0.25">
      <c r="A69" t="s">
        <v>68</v>
      </c>
      <c r="B69" t="s">
        <v>103</v>
      </c>
      <c r="C69">
        <v>410</v>
      </c>
      <c r="D69">
        <v>2</v>
      </c>
      <c r="E69">
        <v>0</v>
      </c>
      <c r="F69">
        <v>35</v>
      </c>
      <c r="G69" t="s">
        <v>195</v>
      </c>
    </row>
    <row r="70" spans="1:7" x14ac:dyDescent="0.25">
      <c r="A70" t="s">
        <v>69</v>
      </c>
      <c r="B70" t="s">
        <v>103</v>
      </c>
      <c r="C70">
        <v>440</v>
      </c>
      <c r="D70">
        <v>2</v>
      </c>
      <c r="E70">
        <v>0</v>
      </c>
      <c r="F70">
        <v>37</v>
      </c>
      <c r="G70" t="s">
        <v>195</v>
      </c>
    </row>
    <row r="71" spans="1:7" x14ac:dyDescent="0.25">
      <c r="A71" t="s">
        <v>70</v>
      </c>
      <c r="B71" t="s">
        <v>103</v>
      </c>
      <c r="C71">
        <v>461</v>
      </c>
      <c r="D71">
        <v>3</v>
      </c>
      <c r="E71">
        <v>0</v>
      </c>
      <c r="F71">
        <v>39</v>
      </c>
      <c r="G71" t="s">
        <v>195</v>
      </c>
    </row>
    <row r="72" spans="1:7" x14ac:dyDescent="0.25">
      <c r="A72" t="s">
        <v>71</v>
      </c>
      <c r="B72" t="s">
        <v>103</v>
      </c>
      <c r="C72">
        <v>553</v>
      </c>
      <c r="D72">
        <v>3</v>
      </c>
      <c r="E72">
        <v>0</v>
      </c>
      <c r="F72">
        <v>45</v>
      </c>
      <c r="G72" t="s">
        <v>195</v>
      </c>
    </row>
    <row r="73" spans="1:7" x14ac:dyDescent="0.25">
      <c r="A73" t="s">
        <v>72</v>
      </c>
      <c r="B73" t="s">
        <v>103</v>
      </c>
      <c r="C73">
        <v>565</v>
      </c>
      <c r="D73">
        <v>3</v>
      </c>
      <c r="E73">
        <v>0</v>
      </c>
      <c r="F73">
        <v>46</v>
      </c>
      <c r="G73" t="s">
        <v>195</v>
      </c>
    </row>
    <row r="74" spans="1:7" x14ac:dyDescent="0.25">
      <c r="A74" t="s">
        <v>73</v>
      </c>
      <c r="B74" t="s">
        <v>103</v>
      </c>
      <c r="C74">
        <v>580</v>
      </c>
      <c r="D74">
        <v>3</v>
      </c>
      <c r="E74">
        <v>0</v>
      </c>
      <c r="F74">
        <v>49</v>
      </c>
      <c r="G74" t="s">
        <v>195</v>
      </c>
    </row>
    <row r="75" spans="1:7" x14ac:dyDescent="0.25">
      <c r="A75" t="s">
        <v>74</v>
      </c>
      <c r="B75" t="s">
        <v>103</v>
      </c>
      <c r="C75">
        <v>589</v>
      </c>
      <c r="D75">
        <v>3</v>
      </c>
      <c r="E75">
        <v>0</v>
      </c>
      <c r="F75">
        <v>50</v>
      </c>
      <c r="G75" t="s">
        <v>195</v>
      </c>
    </row>
    <row r="76" spans="1:7" x14ac:dyDescent="0.25">
      <c r="A76" t="s">
        <v>75</v>
      </c>
      <c r="B76" t="s">
        <v>103</v>
      </c>
      <c r="C76">
        <v>13</v>
      </c>
      <c r="D76">
        <v>0</v>
      </c>
      <c r="E76">
        <v>1</v>
      </c>
      <c r="F76">
        <v>1</v>
      </c>
      <c r="G76" t="s">
        <v>195</v>
      </c>
    </row>
    <row r="77" spans="1:7" x14ac:dyDescent="0.25">
      <c r="A77" t="s">
        <v>76</v>
      </c>
      <c r="B77" t="s">
        <v>103</v>
      </c>
      <c r="C77">
        <v>73</v>
      </c>
      <c r="D77">
        <v>0</v>
      </c>
      <c r="E77">
        <v>1</v>
      </c>
      <c r="F77">
        <v>4</v>
      </c>
      <c r="G77" t="s">
        <v>195</v>
      </c>
    </row>
    <row r="78" spans="1:7" x14ac:dyDescent="0.25">
      <c r="A78" t="s">
        <v>77</v>
      </c>
      <c r="B78" t="s">
        <v>103</v>
      </c>
      <c r="C78">
        <v>112</v>
      </c>
      <c r="D78">
        <v>0</v>
      </c>
      <c r="E78">
        <v>1</v>
      </c>
      <c r="F78">
        <v>9</v>
      </c>
      <c r="G78" t="s">
        <v>195</v>
      </c>
    </row>
    <row r="79" spans="1:7" x14ac:dyDescent="0.25">
      <c r="A79" t="s">
        <v>78</v>
      </c>
      <c r="B79" t="s">
        <v>103</v>
      </c>
      <c r="C79">
        <v>120</v>
      </c>
      <c r="D79">
        <v>0</v>
      </c>
      <c r="E79">
        <v>1</v>
      </c>
      <c r="F79">
        <v>10</v>
      </c>
      <c r="G79" t="s">
        <v>195</v>
      </c>
    </row>
    <row r="80" spans="1:7" x14ac:dyDescent="0.25">
      <c r="A80" t="s">
        <v>79</v>
      </c>
      <c r="B80" t="s">
        <v>103</v>
      </c>
      <c r="C80">
        <v>172</v>
      </c>
      <c r="D80">
        <v>1</v>
      </c>
      <c r="E80">
        <v>1</v>
      </c>
      <c r="F80">
        <v>12</v>
      </c>
      <c r="G80" t="s">
        <v>195</v>
      </c>
    </row>
    <row r="81" spans="1:7" x14ac:dyDescent="0.25">
      <c r="A81" t="s">
        <v>80</v>
      </c>
      <c r="B81" t="s">
        <v>103</v>
      </c>
      <c r="C81">
        <v>197</v>
      </c>
      <c r="D81">
        <v>1</v>
      </c>
      <c r="E81">
        <v>1</v>
      </c>
      <c r="F81">
        <v>14</v>
      </c>
      <c r="G81" t="s">
        <v>195</v>
      </c>
    </row>
    <row r="82" spans="1:7" x14ac:dyDescent="0.25">
      <c r="A82" t="s">
        <v>81</v>
      </c>
      <c r="B82" t="s">
        <v>103</v>
      </c>
      <c r="C82">
        <v>235</v>
      </c>
      <c r="D82">
        <v>1</v>
      </c>
      <c r="E82">
        <v>1</v>
      </c>
      <c r="F82">
        <v>18</v>
      </c>
      <c r="G82" t="s">
        <v>195</v>
      </c>
    </row>
    <row r="83" spans="1:7" x14ac:dyDescent="0.25">
      <c r="A83" t="s">
        <v>82</v>
      </c>
      <c r="B83" t="s">
        <v>103</v>
      </c>
      <c r="C83">
        <v>255</v>
      </c>
      <c r="D83">
        <v>1</v>
      </c>
      <c r="E83">
        <v>1</v>
      </c>
      <c r="F83">
        <v>19</v>
      </c>
      <c r="G83" t="s">
        <v>195</v>
      </c>
    </row>
    <row r="84" spans="1:7" x14ac:dyDescent="0.25">
      <c r="A84" t="s">
        <v>83</v>
      </c>
      <c r="B84" t="s">
        <v>103</v>
      </c>
      <c r="C84">
        <v>258</v>
      </c>
      <c r="D84">
        <v>1</v>
      </c>
      <c r="E84">
        <v>1</v>
      </c>
      <c r="F84">
        <v>20</v>
      </c>
      <c r="G84" t="s">
        <v>195</v>
      </c>
    </row>
    <row r="85" spans="1:7" x14ac:dyDescent="0.25">
      <c r="A85" t="s">
        <v>84</v>
      </c>
      <c r="B85" t="s">
        <v>103</v>
      </c>
      <c r="C85">
        <v>283</v>
      </c>
      <c r="D85">
        <v>1</v>
      </c>
      <c r="E85">
        <v>1</v>
      </c>
      <c r="F85">
        <v>22</v>
      </c>
      <c r="G85" t="s">
        <v>195</v>
      </c>
    </row>
    <row r="86" spans="1:7" x14ac:dyDescent="0.25">
      <c r="A86" t="s">
        <v>85</v>
      </c>
      <c r="B86" t="s">
        <v>103</v>
      </c>
      <c r="C86">
        <v>331</v>
      </c>
      <c r="D86">
        <v>2</v>
      </c>
      <c r="E86">
        <v>1</v>
      </c>
      <c r="F86">
        <v>26</v>
      </c>
      <c r="G86" t="s">
        <v>195</v>
      </c>
    </row>
    <row r="87" spans="1:7" x14ac:dyDescent="0.25">
      <c r="A87" t="s">
        <v>86</v>
      </c>
      <c r="B87" t="s">
        <v>103</v>
      </c>
      <c r="C87">
        <v>347</v>
      </c>
      <c r="D87">
        <v>2</v>
      </c>
      <c r="E87">
        <v>1</v>
      </c>
      <c r="F87">
        <v>27</v>
      </c>
      <c r="G87" t="s">
        <v>195</v>
      </c>
    </row>
    <row r="88" spans="1:7" x14ac:dyDescent="0.25">
      <c r="A88" t="s">
        <v>87</v>
      </c>
      <c r="B88" t="s">
        <v>103</v>
      </c>
      <c r="C88">
        <v>375</v>
      </c>
      <c r="D88">
        <v>2</v>
      </c>
      <c r="E88">
        <v>1</v>
      </c>
      <c r="F88">
        <v>30</v>
      </c>
      <c r="G88" t="s">
        <v>195</v>
      </c>
    </row>
    <row r="89" spans="1:7" x14ac:dyDescent="0.25">
      <c r="A89" t="s">
        <v>88</v>
      </c>
      <c r="B89" t="s">
        <v>103</v>
      </c>
      <c r="C89">
        <v>378</v>
      </c>
      <c r="D89">
        <v>2</v>
      </c>
      <c r="E89">
        <v>1</v>
      </c>
      <c r="F89">
        <v>31</v>
      </c>
      <c r="G89" t="s">
        <v>195</v>
      </c>
    </row>
    <row r="90" spans="1:7" x14ac:dyDescent="0.25">
      <c r="A90" t="s">
        <v>89</v>
      </c>
      <c r="B90" t="s">
        <v>103</v>
      </c>
      <c r="C90">
        <v>379</v>
      </c>
      <c r="D90">
        <v>2</v>
      </c>
      <c r="E90">
        <v>1</v>
      </c>
      <c r="F90">
        <v>32</v>
      </c>
      <c r="G90" t="s">
        <v>195</v>
      </c>
    </row>
    <row r="91" spans="1:7" x14ac:dyDescent="0.25">
      <c r="A91" t="s">
        <v>90</v>
      </c>
      <c r="B91" t="s">
        <v>103</v>
      </c>
      <c r="C91">
        <v>393</v>
      </c>
      <c r="D91">
        <v>2</v>
      </c>
      <c r="E91">
        <v>1</v>
      </c>
      <c r="F91">
        <v>33</v>
      </c>
      <c r="G91" t="s">
        <v>195</v>
      </c>
    </row>
    <row r="92" spans="1:7" x14ac:dyDescent="0.25">
      <c r="A92" t="s">
        <v>91</v>
      </c>
      <c r="B92" t="s">
        <v>103</v>
      </c>
      <c r="C92">
        <v>394</v>
      </c>
      <c r="D92">
        <v>2</v>
      </c>
      <c r="E92">
        <v>1</v>
      </c>
      <c r="F92">
        <v>34</v>
      </c>
      <c r="G92" t="s">
        <v>195</v>
      </c>
    </row>
    <row r="93" spans="1:7" x14ac:dyDescent="0.25">
      <c r="A93" t="s">
        <v>92</v>
      </c>
      <c r="B93" t="s">
        <v>103</v>
      </c>
      <c r="C93">
        <v>422</v>
      </c>
      <c r="D93">
        <v>2</v>
      </c>
      <c r="E93">
        <v>1</v>
      </c>
      <c r="F93">
        <v>36</v>
      </c>
      <c r="G93" t="s">
        <v>195</v>
      </c>
    </row>
    <row r="94" spans="1:7" x14ac:dyDescent="0.25">
      <c r="A94" t="s">
        <v>93</v>
      </c>
      <c r="B94" t="s">
        <v>103</v>
      </c>
      <c r="C94">
        <v>458</v>
      </c>
      <c r="D94">
        <v>3</v>
      </c>
      <c r="E94">
        <v>1</v>
      </c>
      <c r="F94">
        <v>38</v>
      </c>
      <c r="G94" t="s">
        <v>195</v>
      </c>
    </row>
    <row r="95" spans="1:7" x14ac:dyDescent="0.25">
      <c r="A95" t="s">
        <v>94</v>
      </c>
      <c r="B95" t="s">
        <v>103</v>
      </c>
      <c r="C95">
        <v>462</v>
      </c>
      <c r="D95">
        <v>3</v>
      </c>
      <c r="E95">
        <v>1</v>
      </c>
      <c r="F95">
        <v>40</v>
      </c>
      <c r="G95" t="s">
        <v>195</v>
      </c>
    </row>
    <row r="96" spans="1:7" x14ac:dyDescent="0.25">
      <c r="A96" t="s">
        <v>95</v>
      </c>
      <c r="B96" t="s">
        <v>103</v>
      </c>
      <c r="C96">
        <v>480</v>
      </c>
      <c r="D96">
        <v>3</v>
      </c>
      <c r="E96">
        <v>1</v>
      </c>
      <c r="F96">
        <v>41</v>
      </c>
      <c r="G96" t="s">
        <v>195</v>
      </c>
    </row>
    <row r="97" spans="1:7" x14ac:dyDescent="0.25">
      <c r="A97" t="s">
        <v>96</v>
      </c>
      <c r="B97" t="s">
        <v>103</v>
      </c>
      <c r="C97">
        <v>506</v>
      </c>
      <c r="D97">
        <v>3</v>
      </c>
      <c r="E97">
        <v>1</v>
      </c>
      <c r="F97">
        <v>42</v>
      </c>
      <c r="G97" t="s">
        <v>195</v>
      </c>
    </row>
    <row r="98" spans="1:7" x14ac:dyDescent="0.25">
      <c r="A98" t="s">
        <v>97</v>
      </c>
      <c r="B98" t="s">
        <v>103</v>
      </c>
      <c r="C98">
        <v>512</v>
      </c>
      <c r="D98">
        <v>3</v>
      </c>
      <c r="E98">
        <v>1</v>
      </c>
      <c r="F98">
        <v>43</v>
      </c>
      <c r="G98" t="s">
        <v>195</v>
      </c>
    </row>
    <row r="99" spans="1:7" x14ac:dyDescent="0.25">
      <c r="A99" t="s">
        <v>98</v>
      </c>
      <c r="B99" t="s">
        <v>103</v>
      </c>
      <c r="C99">
        <v>533</v>
      </c>
      <c r="D99">
        <v>3</v>
      </c>
      <c r="E99">
        <v>1</v>
      </c>
      <c r="F99">
        <v>44</v>
      </c>
      <c r="G99" t="s">
        <v>195</v>
      </c>
    </row>
    <row r="100" spans="1:7" x14ac:dyDescent="0.25">
      <c r="A100" t="s">
        <v>99</v>
      </c>
      <c r="B100" t="s">
        <v>103</v>
      </c>
      <c r="C100">
        <v>566</v>
      </c>
      <c r="D100">
        <v>3</v>
      </c>
      <c r="E100">
        <v>1</v>
      </c>
      <c r="F100">
        <v>47</v>
      </c>
      <c r="G100" t="s">
        <v>195</v>
      </c>
    </row>
    <row r="101" spans="1:7" x14ac:dyDescent="0.25">
      <c r="A101" t="s">
        <v>100</v>
      </c>
      <c r="B101" t="s">
        <v>103</v>
      </c>
      <c r="C101">
        <v>573</v>
      </c>
      <c r="D101">
        <v>3</v>
      </c>
      <c r="E101">
        <v>1</v>
      </c>
      <c r="F101">
        <v>48</v>
      </c>
      <c r="G101" t="s">
        <v>195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9E6D0-2D56-493F-852A-32ECA0FB31F3}">
  <sheetPr codeName="Sheet4"/>
  <dimension ref="A1:LU378"/>
  <sheetViews>
    <sheetView tabSelected="1" topLeftCell="FL13" zoomScale="115" zoomScaleNormal="115" workbookViewId="0">
      <selection activeCell="HK30" sqref="HK30"/>
    </sheetView>
  </sheetViews>
  <sheetFormatPr defaultRowHeight="15" x14ac:dyDescent="0.25"/>
  <cols>
    <col min="2" max="2" width="20.85546875" customWidth="1"/>
    <col min="3" max="52" width="1" customWidth="1"/>
    <col min="53" max="53" width="12.140625" style="8" customWidth="1"/>
    <col min="54" max="54" width="5.5703125" customWidth="1"/>
    <col min="55" max="55" width="35.42578125" customWidth="1"/>
    <col min="56" max="56" width="20.85546875" customWidth="1"/>
    <col min="57" max="106" width="1" customWidth="1"/>
    <col min="107" max="107" width="11.5703125" style="8" bestFit="1" customWidth="1"/>
    <col min="108" max="108" width="4.85546875" customWidth="1"/>
    <col min="110" max="110" width="23.42578125" customWidth="1"/>
    <col min="111" max="133" width="1.140625" customWidth="1"/>
    <col min="134" max="134" width="1.28515625" customWidth="1"/>
    <col min="135" max="160" width="1.140625" customWidth="1"/>
    <col min="161" max="162" width="10.42578125" customWidth="1"/>
    <col min="163" max="163" width="1.140625" customWidth="1"/>
    <col min="164" max="164" width="20.85546875" customWidth="1"/>
    <col min="165" max="214" width="1.140625" customWidth="1"/>
    <col min="232" max="232" width="31.85546875" customWidth="1"/>
    <col min="233" max="332" width="1" customWidth="1"/>
    <col min="333" max="333" width="10.5703125" bestFit="1" customWidth="1"/>
  </cols>
  <sheetData>
    <row r="1" spans="1:333" x14ac:dyDescent="0.25">
      <c r="A1" t="s">
        <v>0</v>
      </c>
      <c r="C1" s="1" t="s">
        <v>25</v>
      </c>
      <c r="D1" s="1" t="s">
        <v>1</v>
      </c>
      <c r="E1" s="1" t="s">
        <v>2</v>
      </c>
      <c r="F1" s="1" t="s">
        <v>26</v>
      </c>
      <c r="G1" s="1" t="s">
        <v>3</v>
      </c>
      <c r="H1" s="1" t="s">
        <v>4</v>
      </c>
      <c r="I1" s="1" t="s">
        <v>5</v>
      </c>
      <c r="J1" s="1" t="s">
        <v>27</v>
      </c>
      <c r="K1" s="1" t="s">
        <v>28</v>
      </c>
      <c r="L1" s="1" t="s">
        <v>6</v>
      </c>
      <c r="M1" s="1" t="s">
        <v>29</v>
      </c>
      <c r="N1" s="1" t="s">
        <v>7</v>
      </c>
      <c r="O1" s="1" t="s">
        <v>8</v>
      </c>
      <c r="P1" s="1" t="s">
        <v>30</v>
      </c>
      <c r="Q1" s="1" t="s">
        <v>9</v>
      </c>
      <c r="R1" s="1" t="s">
        <v>10</v>
      </c>
      <c r="S1" s="1" t="s">
        <v>31</v>
      </c>
      <c r="T1" s="1" t="s">
        <v>32</v>
      </c>
      <c r="U1" s="1" t="s">
        <v>11</v>
      </c>
      <c r="V1" s="1" t="s">
        <v>33</v>
      </c>
      <c r="W1" s="1" t="s">
        <v>12</v>
      </c>
      <c r="X1" s="1" t="s">
        <v>34</v>
      </c>
      <c r="Y1" s="1" t="s">
        <v>13</v>
      </c>
      <c r="Z1" s="1" t="s">
        <v>14</v>
      </c>
      <c r="AA1" s="1" t="s">
        <v>35</v>
      </c>
      <c r="AB1" s="1" t="s">
        <v>15</v>
      </c>
      <c r="AC1" s="1" t="s">
        <v>36</v>
      </c>
      <c r="AD1" s="1" t="s">
        <v>37</v>
      </c>
      <c r="AE1" s="1" t="s">
        <v>16</v>
      </c>
      <c r="AF1" s="1" t="s">
        <v>17</v>
      </c>
      <c r="AG1" s="1" t="s">
        <v>38</v>
      </c>
      <c r="AH1" s="1" t="s">
        <v>39</v>
      </c>
      <c r="AI1" s="1" t="s">
        <v>40</v>
      </c>
      <c r="AJ1" s="1" t="s">
        <v>18</v>
      </c>
      <c r="AK1" s="1" t="s">
        <v>41</v>
      </c>
      <c r="AL1" s="1" t="s">
        <v>19</v>
      </c>
      <c r="AM1" s="1" t="s">
        <v>20</v>
      </c>
      <c r="AN1" s="1" t="s">
        <v>42</v>
      </c>
      <c r="AO1" s="1" t="s">
        <v>43</v>
      </c>
      <c r="AP1" s="1" t="s">
        <v>44</v>
      </c>
      <c r="AQ1" s="1" t="s">
        <v>45</v>
      </c>
      <c r="AR1" s="1" t="s">
        <v>46</v>
      </c>
      <c r="AS1" s="1" t="s">
        <v>47</v>
      </c>
      <c r="AT1" s="1" t="s">
        <v>48</v>
      </c>
      <c r="AU1" s="1" t="s">
        <v>21</v>
      </c>
      <c r="AV1" s="1" t="s">
        <v>49</v>
      </c>
      <c r="AW1" s="1" t="s">
        <v>50</v>
      </c>
      <c r="AX1" s="1" t="s">
        <v>22</v>
      </c>
      <c r="AY1" s="1" t="s">
        <v>23</v>
      </c>
      <c r="AZ1" s="1" t="s">
        <v>24</v>
      </c>
      <c r="BA1" s="9"/>
      <c r="BB1" s="1"/>
      <c r="BC1" t="s">
        <v>0</v>
      </c>
      <c r="BE1" s="1" t="s">
        <v>75</v>
      </c>
      <c r="BF1" s="1" t="s">
        <v>51</v>
      </c>
      <c r="BG1" s="1" t="s">
        <v>52</v>
      </c>
      <c r="BH1" s="1" t="s">
        <v>76</v>
      </c>
      <c r="BI1" s="1" t="s">
        <v>53</v>
      </c>
      <c r="BJ1" s="1" t="s">
        <v>54</v>
      </c>
      <c r="BK1" s="1" t="s">
        <v>55</v>
      </c>
      <c r="BL1" s="1" t="s">
        <v>56</v>
      </c>
      <c r="BM1" s="1" t="s">
        <v>77</v>
      </c>
      <c r="BN1" s="1" t="s">
        <v>78</v>
      </c>
      <c r="BO1" s="1" t="s">
        <v>57</v>
      </c>
      <c r="BP1" s="1" t="s">
        <v>79</v>
      </c>
      <c r="BQ1" s="1" t="s">
        <v>58</v>
      </c>
      <c r="BR1" s="1" t="s">
        <v>80</v>
      </c>
      <c r="BS1" s="1" t="s">
        <v>59</v>
      </c>
      <c r="BT1" s="1" t="s">
        <v>60</v>
      </c>
      <c r="BU1" s="1" t="s">
        <v>61</v>
      </c>
      <c r="BV1" s="1" t="s">
        <v>81</v>
      </c>
      <c r="BW1" s="1" t="s">
        <v>82</v>
      </c>
      <c r="BX1" s="1" t="s">
        <v>83</v>
      </c>
      <c r="BY1" s="1" t="s">
        <v>62</v>
      </c>
      <c r="BZ1" s="1" t="s">
        <v>84</v>
      </c>
      <c r="CA1" s="1" t="s">
        <v>63</v>
      </c>
      <c r="CB1" s="1" t="s">
        <v>64</v>
      </c>
      <c r="CC1" s="1" t="s">
        <v>65</v>
      </c>
      <c r="CD1" s="1" t="s">
        <v>85</v>
      </c>
      <c r="CE1" s="1" t="s">
        <v>86</v>
      </c>
      <c r="CF1" s="1" t="s">
        <v>66</v>
      </c>
      <c r="CG1" s="1" t="s">
        <v>67</v>
      </c>
      <c r="CH1" s="1" t="s">
        <v>87</v>
      </c>
      <c r="CI1" s="1" t="s">
        <v>88</v>
      </c>
      <c r="CJ1" s="1" t="s">
        <v>89</v>
      </c>
      <c r="CK1" s="1" t="s">
        <v>90</v>
      </c>
      <c r="CL1" s="1" t="s">
        <v>91</v>
      </c>
      <c r="CM1" s="1" t="s">
        <v>68</v>
      </c>
      <c r="CN1" s="1" t="s">
        <v>92</v>
      </c>
      <c r="CO1" s="1" t="s">
        <v>69</v>
      </c>
      <c r="CP1" s="1" t="s">
        <v>93</v>
      </c>
      <c r="CQ1" s="1" t="s">
        <v>70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71</v>
      </c>
      <c r="CX1" s="1" t="s">
        <v>72</v>
      </c>
      <c r="CY1" s="1" t="s">
        <v>99</v>
      </c>
      <c r="CZ1" s="1" t="s">
        <v>100</v>
      </c>
      <c r="DA1" s="1" t="s">
        <v>73</v>
      </c>
      <c r="DB1" s="1" t="s">
        <v>74</v>
      </c>
      <c r="DC1" s="9"/>
      <c r="DG1" s="1" t="s">
        <v>25</v>
      </c>
      <c r="DH1" s="1" t="s">
        <v>1</v>
      </c>
      <c r="DI1" s="1" t="s">
        <v>2</v>
      </c>
      <c r="DJ1" s="1" t="s">
        <v>26</v>
      </c>
      <c r="DK1" s="1" t="s">
        <v>3</v>
      </c>
      <c r="DL1" s="1" t="s">
        <v>4</v>
      </c>
      <c r="DM1" s="1" t="s">
        <v>5</v>
      </c>
      <c r="DN1" s="1" t="s">
        <v>27</v>
      </c>
      <c r="DO1" s="1" t="s">
        <v>28</v>
      </c>
      <c r="DP1" s="1" t="s">
        <v>6</v>
      </c>
      <c r="DQ1" s="1" t="s">
        <v>29</v>
      </c>
      <c r="DR1" s="1" t="s">
        <v>7</v>
      </c>
      <c r="DS1" s="1" t="s">
        <v>8</v>
      </c>
      <c r="DT1" s="1" t="s">
        <v>30</v>
      </c>
      <c r="DU1" s="1" t="s">
        <v>9</v>
      </c>
      <c r="DV1" s="1" t="s">
        <v>10</v>
      </c>
      <c r="DW1" s="1" t="s">
        <v>31</v>
      </c>
      <c r="DX1" s="1" t="s">
        <v>32</v>
      </c>
      <c r="DY1" s="1" t="s">
        <v>11</v>
      </c>
      <c r="DZ1" s="1" t="s">
        <v>33</v>
      </c>
      <c r="EA1" s="1" t="s">
        <v>12</v>
      </c>
      <c r="EB1" s="1" t="s">
        <v>34</v>
      </c>
      <c r="EC1" s="1" t="s">
        <v>13</v>
      </c>
      <c r="ED1" s="1" t="s">
        <v>14</v>
      </c>
      <c r="EE1" s="1" t="s">
        <v>35</v>
      </c>
      <c r="EF1" s="1" t="s">
        <v>15</v>
      </c>
      <c r="EG1" s="1" t="s">
        <v>36</v>
      </c>
      <c r="EH1" s="1" t="s">
        <v>37</v>
      </c>
      <c r="EI1" s="1" t="s">
        <v>16</v>
      </c>
      <c r="EJ1" s="1" t="s">
        <v>17</v>
      </c>
      <c r="EK1" s="1" t="s">
        <v>38</v>
      </c>
      <c r="EL1" s="1" t="s">
        <v>39</v>
      </c>
      <c r="EM1" s="1" t="s">
        <v>40</v>
      </c>
      <c r="EN1" s="1" t="s">
        <v>18</v>
      </c>
      <c r="EO1" s="1" t="s">
        <v>41</v>
      </c>
      <c r="EP1" s="1" t="s">
        <v>19</v>
      </c>
      <c r="EQ1" s="1" t="s">
        <v>20</v>
      </c>
      <c r="ER1" s="1" t="s">
        <v>42</v>
      </c>
      <c r="ES1" s="1" t="s">
        <v>43</v>
      </c>
      <c r="ET1" s="1" t="s">
        <v>44</v>
      </c>
      <c r="EU1" s="1" t="s">
        <v>45</v>
      </c>
      <c r="EV1" s="1" t="s">
        <v>46</v>
      </c>
      <c r="EW1" s="1" t="s">
        <v>47</v>
      </c>
      <c r="EX1" s="1" t="s">
        <v>48</v>
      </c>
      <c r="EY1" s="1" t="s">
        <v>21</v>
      </c>
      <c r="EZ1" s="1" t="s">
        <v>49</v>
      </c>
      <c r="FA1" s="1" t="s">
        <v>50</v>
      </c>
      <c r="FB1" s="1" t="s">
        <v>22</v>
      </c>
      <c r="FC1" s="1" t="s">
        <v>23</v>
      </c>
      <c r="FD1" s="1" t="s">
        <v>24</v>
      </c>
      <c r="FE1" s="1"/>
      <c r="FF1" s="1"/>
      <c r="FG1" s="1"/>
      <c r="FI1" s="1" t="s">
        <v>75</v>
      </c>
      <c r="FJ1" s="1" t="s">
        <v>51</v>
      </c>
      <c r="FK1" s="1" t="s">
        <v>52</v>
      </c>
      <c r="FL1" s="1" t="s">
        <v>76</v>
      </c>
      <c r="FM1" s="1" t="s">
        <v>53</v>
      </c>
      <c r="FN1" s="1" t="s">
        <v>54</v>
      </c>
      <c r="FO1" s="1" t="s">
        <v>55</v>
      </c>
      <c r="FP1" s="1" t="s">
        <v>56</v>
      </c>
      <c r="FQ1" s="1" t="s">
        <v>77</v>
      </c>
      <c r="FR1" s="1" t="s">
        <v>78</v>
      </c>
      <c r="FS1" s="1" t="s">
        <v>57</v>
      </c>
      <c r="FT1" s="1" t="s">
        <v>79</v>
      </c>
      <c r="FU1" s="1" t="s">
        <v>58</v>
      </c>
      <c r="FV1" s="1" t="s">
        <v>80</v>
      </c>
      <c r="FW1" s="1" t="s">
        <v>59</v>
      </c>
      <c r="FX1" s="1" t="s">
        <v>60</v>
      </c>
      <c r="FY1" s="1" t="s">
        <v>61</v>
      </c>
      <c r="FZ1" s="1" t="s">
        <v>81</v>
      </c>
      <c r="GA1" s="1" t="s">
        <v>82</v>
      </c>
      <c r="GB1" s="1" t="s">
        <v>83</v>
      </c>
      <c r="GC1" s="1" t="s">
        <v>62</v>
      </c>
      <c r="GD1" s="1" t="s">
        <v>84</v>
      </c>
      <c r="GE1" s="1" t="s">
        <v>63</v>
      </c>
      <c r="GF1" s="1" t="s">
        <v>64</v>
      </c>
      <c r="GG1" s="1" t="s">
        <v>65</v>
      </c>
      <c r="GH1" s="1" t="s">
        <v>85</v>
      </c>
      <c r="GI1" s="1" t="s">
        <v>86</v>
      </c>
      <c r="GJ1" s="1" t="s">
        <v>66</v>
      </c>
      <c r="GK1" s="1" t="s">
        <v>67</v>
      </c>
      <c r="GL1" s="1" t="s">
        <v>87</v>
      </c>
      <c r="GM1" s="1" t="s">
        <v>88</v>
      </c>
      <c r="GN1" s="1" t="s">
        <v>89</v>
      </c>
      <c r="GO1" s="1" t="s">
        <v>90</v>
      </c>
      <c r="GP1" s="1" t="s">
        <v>91</v>
      </c>
      <c r="GQ1" s="1" t="s">
        <v>68</v>
      </c>
      <c r="GR1" s="1" t="s">
        <v>92</v>
      </c>
      <c r="GS1" s="1" t="s">
        <v>69</v>
      </c>
      <c r="GT1" s="1" t="s">
        <v>93</v>
      </c>
      <c r="GU1" s="1" t="s">
        <v>70</v>
      </c>
      <c r="GV1" s="1" t="s">
        <v>94</v>
      </c>
      <c r="GW1" s="1" t="s">
        <v>95</v>
      </c>
      <c r="GX1" s="1" t="s">
        <v>96</v>
      </c>
      <c r="GY1" s="1" t="s">
        <v>97</v>
      </c>
      <c r="GZ1" s="1" t="s">
        <v>98</v>
      </c>
      <c r="HA1" s="1" t="s">
        <v>71</v>
      </c>
      <c r="HB1" s="1" t="s">
        <v>72</v>
      </c>
      <c r="HC1" s="1" t="s">
        <v>99</v>
      </c>
      <c r="HD1" s="1" t="s">
        <v>100</v>
      </c>
      <c r="HE1" s="1" t="s">
        <v>73</v>
      </c>
      <c r="HF1" s="1" t="s">
        <v>74</v>
      </c>
      <c r="HY1" s="1" t="s">
        <v>25</v>
      </c>
      <c r="HZ1" s="1" t="s">
        <v>26</v>
      </c>
      <c r="IA1" s="1" t="s">
        <v>27</v>
      </c>
      <c r="IB1" s="1" t="s">
        <v>28</v>
      </c>
      <c r="IC1" s="1" t="s">
        <v>29</v>
      </c>
      <c r="ID1" s="1" t="s">
        <v>30</v>
      </c>
      <c r="IE1" s="1" t="s">
        <v>31</v>
      </c>
      <c r="IF1" s="1" t="s">
        <v>32</v>
      </c>
      <c r="IG1" s="1" t="s">
        <v>33</v>
      </c>
      <c r="IH1" s="1" t="s">
        <v>34</v>
      </c>
      <c r="II1" s="1" t="s">
        <v>35</v>
      </c>
      <c r="IJ1" s="1" t="s">
        <v>36</v>
      </c>
      <c r="IK1" s="1" t="s">
        <v>37</v>
      </c>
      <c r="IL1" s="1" t="s">
        <v>38</v>
      </c>
      <c r="IM1" s="1" t="s">
        <v>39</v>
      </c>
      <c r="IN1" s="1" t="s">
        <v>40</v>
      </c>
      <c r="IO1" s="1" t="s">
        <v>41</v>
      </c>
      <c r="IP1" s="1" t="s">
        <v>42</v>
      </c>
      <c r="IQ1" s="1" t="s">
        <v>43</v>
      </c>
      <c r="IR1" s="1" t="s">
        <v>44</v>
      </c>
      <c r="IS1" s="1" t="s">
        <v>45</v>
      </c>
      <c r="IT1" s="1" t="s">
        <v>46</v>
      </c>
      <c r="IU1" s="1" t="s">
        <v>47</v>
      </c>
      <c r="IV1" s="1" t="s">
        <v>48</v>
      </c>
      <c r="IW1" s="1" t="s">
        <v>49</v>
      </c>
      <c r="IX1" s="1" t="s">
        <v>50</v>
      </c>
      <c r="IY1" s="1" t="s">
        <v>1</v>
      </c>
      <c r="IZ1" s="1" t="s">
        <v>2</v>
      </c>
      <c r="JA1" s="1" t="s">
        <v>3</v>
      </c>
      <c r="JB1" s="1" t="s">
        <v>4</v>
      </c>
      <c r="JC1" s="1" t="s">
        <v>5</v>
      </c>
      <c r="JD1" s="1" t="s">
        <v>6</v>
      </c>
      <c r="JE1" s="1" t="s">
        <v>7</v>
      </c>
      <c r="JF1" s="1" t="s">
        <v>8</v>
      </c>
      <c r="JG1" s="1" t="s">
        <v>9</v>
      </c>
      <c r="JH1" s="1" t="s">
        <v>10</v>
      </c>
      <c r="JI1" s="1" t="s">
        <v>11</v>
      </c>
      <c r="JJ1" s="1" t="s">
        <v>12</v>
      </c>
      <c r="JK1" s="1" t="s">
        <v>13</v>
      </c>
      <c r="JL1" s="1" t="s">
        <v>14</v>
      </c>
      <c r="JM1" s="1" t="s">
        <v>15</v>
      </c>
      <c r="JN1" s="1" t="s">
        <v>16</v>
      </c>
      <c r="JO1" s="1" t="s">
        <v>17</v>
      </c>
      <c r="JP1" s="1" t="s">
        <v>18</v>
      </c>
      <c r="JQ1" s="1" t="s">
        <v>19</v>
      </c>
      <c r="JR1" s="1" t="s">
        <v>20</v>
      </c>
      <c r="JS1" s="1" t="s">
        <v>21</v>
      </c>
      <c r="JT1" s="1" t="s">
        <v>22</v>
      </c>
      <c r="JU1" s="1" t="s">
        <v>23</v>
      </c>
      <c r="JV1" s="1" t="s">
        <v>24</v>
      </c>
      <c r="JW1" s="1" t="s">
        <v>75</v>
      </c>
      <c r="JX1" s="1" t="s">
        <v>76</v>
      </c>
      <c r="JY1" s="1" t="s">
        <v>77</v>
      </c>
      <c r="JZ1" s="1" t="s">
        <v>78</v>
      </c>
      <c r="KA1" s="1" t="s">
        <v>79</v>
      </c>
      <c r="KB1" s="1" t="s">
        <v>80</v>
      </c>
      <c r="KC1" s="1" t="s">
        <v>81</v>
      </c>
      <c r="KD1" s="1" t="s">
        <v>82</v>
      </c>
      <c r="KE1" s="1" t="s">
        <v>83</v>
      </c>
      <c r="KF1" s="1" t="s">
        <v>84</v>
      </c>
      <c r="KG1" s="1" t="s">
        <v>85</v>
      </c>
      <c r="KH1" s="1" t="s">
        <v>86</v>
      </c>
      <c r="KI1" s="1" t="s">
        <v>87</v>
      </c>
      <c r="KJ1" s="1" t="s">
        <v>88</v>
      </c>
      <c r="KK1" s="1" t="s">
        <v>89</v>
      </c>
      <c r="KL1" s="1" t="s">
        <v>90</v>
      </c>
      <c r="KM1" s="1" t="s">
        <v>91</v>
      </c>
      <c r="KN1" s="1" t="s">
        <v>92</v>
      </c>
      <c r="KO1" s="1" t="s">
        <v>93</v>
      </c>
      <c r="KP1" s="1" t="s">
        <v>94</v>
      </c>
      <c r="KQ1" s="1" t="s">
        <v>95</v>
      </c>
      <c r="KR1" s="1" t="s">
        <v>96</v>
      </c>
      <c r="KS1" s="1" t="s">
        <v>97</v>
      </c>
      <c r="KT1" s="1" t="s">
        <v>98</v>
      </c>
      <c r="KU1" s="1" t="s">
        <v>99</v>
      </c>
      <c r="KV1" s="1" t="s">
        <v>100</v>
      </c>
      <c r="KW1" s="1" t="s">
        <v>51</v>
      </c>
      <c r="KX1" s="1" t="s">
        <v>52</v>
      </c>
      <c r="KY1" s="1" t="s">
        <v>53</v>
      </c>
      <c r="KZ1" s="1" t="s">
        <v>54</v>
      </c>
      <c r="LA1" s="1" t="s">
        <v>55</v>
      </c>
      <c r="LB1" s="1" t="s">
        <v>56</v>
      </c>
      <c r="LC1" s="1" t="s">
        <v>57</v>
      </c>
      <c r="LD1" s="1" t="s">
        <v>58</v>
      </c>
      <c r="LE1" s="1" t="s">
        <v>59</v>
      </c>
      <c r="LF1" s="1" t="s">
        <v>60</v>
      </c>
      <c r="LG1" s="1" t="s">
        <v>61</v>
      </c>
      <c r="LH1" s="1" t="s">
        <v>62</v>
      </c>
      <c r="LI1" s="1" t="s">
        <v>63</v>
      </c>
      <c r="LJ1" s="1" t="s">
        <v>64</v>
      </c>
      <c r="LK1" s="1" t="s">
        <v>65</v>
      </c>
      <c r="LL1" s="1" t="s">
        <v>66</v>
      </c>
      <c r="LM1" s="1" t="s">
        <v>67</v>
      </c>
      <c r="LN1" s="1" t="s">
        <v>68</v>
      </c>
      <c r="LO1" s="1" t="s">
        <v>69</v>
      </c>
      <c r="LP1" s="1" t="s">
        <v>70</v>
      </c>
      <c r="LQ1" s="1" t="s">
        <v>71</v>
      </c>
      <c r="LR1" s="1" t="s">
        <v>72</v>
      </c>
      <c r="LS1" s="1" t="s">
        <v>73</v>
      </c>
      <c r="LT1" s="1" t="s">
        <v>74</v>
      </c>
    </row>
    <row r="2" spans="1:333" x14ac:dyDescent="0.25">
      <c r="A2" s="2" t="s">
        <v>101</v>
      </c>
      <c r="B2" s="2"/>
      <c r="C2" s="3" t="s">
        <v>102</v>
      </c>
      <c r="D2" s="3" t="s">
        <v>102</v>
      </c>
      <c r="E2" s="3" t="s">
        <v>102</v>
      </c>
      <c r="F2" s="3" t="s">
        <v>102</v>
      </c>
      <c r="G2" s="3" t="s">
        <v>102</v>
      </c>
      <c r="H2" s="3" t="s">
        <v>102</v>
      </c>
      <c r="I2" s="3" t="s">
        <v>102</v>
      </c>
      <c r="J2" s="3" t="s">
        <v>102</v>
      </c>
      <c r="K2" s="3" t="s">
        <v>102</v>
      </c>
      <c r="L2" s="3" t="s">
        <v>102</v>
      </c>
      <c r="M2" s="3" t="s">
        <v>102</v>
      </c>
      <c r="N2" s="3" t="s">
        <v>102</v>
      </c>
      <c r="O2" s="3" t="s">
        <v>102</v>
      </c>
      <c r="P2" s="3" t="s">
        <v>102</v>
      </c>
      <c r="Q2" s="3" t="s">
        <v>102</v>
      </c>
      <c r="R2" s="3" t="s">
        <v>102</v>
      </c>
      <c r="S2" s="3" t="s">
        <v>102</v>
      </c>
      <c r="T2" s="3" t="s">
        <v>102</v>
      </c>
      <c r="U2" s="3" t="s">
        <v>102</v>
      </c>
      <c r="V2" s="3" t="s">
        <v>102</v>
      </c>
      <c r="W2" s="3" t="s">
        <v>102</v>
      </c>
      <c r="X2" s="3" t="s">
        <v>102</v>
      </c>
      <c r="Y2" s="3" t="s">
        <v>102</v>
      </c>
      <c r="Z2" s="3" t="s">
        <v>102</v>
      </c>
      <c r="AA2" s="3" t="s">
        <v>102</v>
      </c>
      <c r="AB2" s="3" t="s">
        <v>102</v>
      </c>
      <c r="AC2" s="3" t="s">
        <v>102</v>
      </c>
      <c r="AD2" s="3" t="s">
        <v>102</v>
      </c>
      <c r="AE2" s="3" t="s">
        <v>102</v>
      </c>
      <c r="AF2" s="3" t="s">
        <v>102</v>
      </c>
      <c r="AG2" s="3" t="s">
        <v>102</v>
      </c>
      <c r="AH2" s="3" t="s">
        <v>102</v>
      </c>
      <c r="AI2" s="3" t="s">
        <v>102</v>
      </c>
      <c r="AJ2" s="3" t="s">
        <v>102</v>
      </c>
      <c r="AK2" s="3" t="s">
        <v>102</v>
      </c>
      <c r="AL2" s="3" t="s">
        <v>102</v>
      </c>
      <c r="AM2" s="3" t="s">
        <v>102</v>
      </c>
      <c r="AN2" s="3" t="s">
        <v>102</v>
      </c>
      <c r="AO2" s="3" t="s">
        <v>102</v>
      </c>
      <c r="AP2" s="3" t="s">
        <v>102</v>
      </c>
      <c r="AQ2" s="3" t="s">
        <v>102</v>
      </c>
      <c r="AR2" s="3" t="s">
        <v>102</v>
      </c>
      <c r="AS2" s="3" t="s">
        <v>102</v>
      </c>
      <c r="AT2" s="3" t="s">
        <v>102</v>
      </c>
      <c r="AU2" s="3" t="s">
        <v>102</v>
      </c>
      <c r="AV2" s="3" t="s">
        <v>102</v>
      </c>
      <c r="AW2" s="3" t="s">
        <v>102</v>
      </c>
      <c r="AX2" s="3" t="s">
        <v>102</v>
      </c>
      <c r="AY2" s="3" t="s">
        <v>102</v>
      </c>
      <c r="AZ2" s="3" t="s">
        <v>102</v>
      </c>
      <c r="BA2" s="10"/>
      <c r="BB2" s="3"/>
      <c r="BC2" s="2" t="s">
        <v>101</v>
      </c>
      <c r="BD2" s="2"/>
      <c r="BE2" s="3" t="s">
        <v>103</v>
      </c>
      <c r="BF2" s="3" t="s">
        <v>103</v>
      </c>
      <c r="BG2" s="3" t="s">
        <v>103</v>
      </c>
      <c r="BH2" s="3" t="s">
        <v>103</v>
      </c>
      <c r="BI2" s="3" t="s">
        <v>103</v>
      </c>
      <c r="BJ2" s="3" t="s">
        <v>103</v>
      </c>
      <c r="BK2" s="3" t="s">
        <v>103</v>
      </c>
      <c r="BL2" s="3" t="s">
        <v>103</v>
      </c>
      <c r="BM2" s="3" t="s">
        <v>103</v>
      </c>
      <c r="BN2" s="3" t="s">
        <v>103</v>
      </c>
      <c r="BO2" s="3" t="s">
        <v>103</v>
      </c>
      <c r="BP2" s="3" t="s">
        <v>103</v>
      </c>
      <c r="BQ2" s="3" t="s">
        <v>103</v>
      </c>
      <c r="BR2" s="3" t="s">
        <v>103</v>
      </c>
      <c r="BS2" s="3" t="s">
        <v>103</v>
      </c>
      <c r="BT2" s="3" t="s">
        <v>103</v>
      </c>
      <c r="BU2" s="3" t="s">
        <v>103</v>
      </c>
      <c r="BV2" s="3" t="s">
        <v>103</v>
      </c>
      <c r="BW2" s="3" t="s">
        <v>103</v>
      </c>
      <c r="BX2" s="3" t="s">
        <v>103</v>
      </c>
      <c r="BY2" s="3" t="s">
        <v>103</v>
      </c>
      <c r="BZ2" s="3" t="s">
        <v>103</v>
      </c>
      <c r="CA2" s="3" t="s">
        <v>103</v>
      </c>
      <c r="CB2" s="3" t="s">
        <v>103</v>
      </c>
      <c r="CC2" s="3" t="s">
        <v>103</v>
      </c>
      <c r="CD2" s="3" t="s">
        <v>103</v>
      </c>
      <c r="CE2" s="3" t="s">
        <v>103</v>
      </c>
      <c r="CF2" s="3" t="s">
        <v>103</v>
      </c>
      <c r="CG2" s="3" t="s">
        <v>103</v>
      </c>
      <c r="CH2" s="3" t="s">
        <v>103</v>
      </c>
      <c r="CI2" s="3" t="s">
        <v>103</v>
      </c>
      <c r="CJ2" s="3" t="s">
        <v>103</v>
      </c>
      <c r="CK2" s="3" t="s">
        <v>103</v>
      </c>
      <c r="CL2" s="3" t="s">
        <v>103</v>
      </c>
      <c r="CM2" s="3" t="s">
        <v>103</v>
      </c>
      <c r="CN2" s="3" t="s">
        <v>103</v>
      </c>
      <c r="CO2" s="3" t="s">
        <v>103</v>
      </c>
      <c r="CP2" s="3" t="s">
        <v>103</v>
      </c>
      <c r="CQ2" s="3" t="s">
        <v>103</v>
      </c>
      <c r="CR2" s="3" t="s">
        <v>103</v>
      </c>
      <c r="CS2" s="3" t="s">
        <v>103</v>
      </c>
      <c r="CT2" s="3" t="s">
        <v>103</v>
      </c>
      <c r="CU2" s="3" t="s">
        <v>103</v>
      </c>
      <c r="CV2" s="3" t="s">
        <v>103</v>
      </c>
      <c r="CW2" s="3" t="s">
        <v>103</v>
      </c>
      <c r="CX2" s="3" t="s">
        <v>103</v>
      </c>
      <c r="CY2" s="3" t="s">
        <v>103</v>
      </c>
      <c r="CZ2" s="3" t="s">
        <v>103</v>
      </c>
      <c r="DA2" s="3" t="s">
        <v>103</v>
      </c>
      <c r="DB2" s="3" t="s">
        <v>103</v>
      </c>
      <c r="DF2" s="2"/>
      <c r="DG2" s="3" t="s">
        <v>102</v>
      </c>
      <c r="DH2" s="3" t="s">
        <v>102</v>
      </c>
      <c r="DI2" s="3" t="s">
        <v>102</v>
      </c>
      <c r="DJ2" s="3" t="s">
        <v>102</v>
      </c>
      <c r="DK2" s="3" t="s">
        <v>102</v>
      </c>
      <c r="DL2" s="3" t="s">
        <v>102</v>
      </c>
      <c r="DM2" s="3" t="s">
        <v>102</v>
      </c>
      <c r="DN2" s="3" t="s">
        <v>102</v>
      </c>
      <c r="DO2" s="3" t="s">
        <v>102</v>
      </c>
      <c r="DP2" s="3" t="s">
        <v>102</v>
      </c>
      <c r="DQ2" s="3" t="s">
        <v>102</v>
      </c>
      <c r="DR2" s="3" t="s">
        <v>102</v>
      </c>
      <c r="DS2" s="3" t="s">
        <v>102</v>
      </c>
      <c r="DT2" s="3" t="s">
        <v>102</v>
      </c>
      <c r="DU2" s="3" t="s">
        <v>102</v>
      </c>
      <c r="DV2" s="3" t="s">
        <v>102</v>
      </c>
      <c r="DW2" s="3" t="s">
        <v>102</v>
      </c>
      <c r="DX2" s="3" t="s">
        <v>102</v>
      </c>
      <c r="DY2" s="3" t="s">
        <v>102</v>
      </c>
      <c r="DZ2" s="3" t="s">
        <v>102</v>
      </c>
      <c r="EA2" s="3" t="s">
        <v>102</v>
      </c>
      <c r="EB2" s="3" t="s">
        <v>102</v>
      </c>
      <c r="EC2" s="3" t="s">
        <v>102</v>
      </c>
      <c r="ED2" s="3" t="s">
        <v>102</v>
      </c>
      <c r="EE2" s="3" t="s">
        <v>102</v>
      </c>
      <c r="EF2" s="3" t="s">
        <v>102</v>
      </c>
      <c r="EG2" s="3" t="s">
        <v>102</v>
      </c>
      <c r="EH2" s="3" t="s">
        <v>102</v>
      </c>
      <c r="EI2" s="3" t="s">
        <v>102</v>
      </c>
      <c r="EJ2" s="3" t="s">
        <v>102</v>
      </c>
      <c r="EK2" s="3" t="s">
        <v>102</v>
      </c>
      <c r="EL2" s="3" t="s">
        <v>102</v>
      </c>
      <c r="EM2" s="3" t="s">
        <v>102</v>
      </c>
      <c r="EN2" s="3" t="s">
        <v>102</v>
      </c>
      <c r="EO2" s="3" t="s">
        <v>102</v>
      </c>
      <c r="EP2" s="3" t="s">
        <v>102</v>
      </c>
      <c r="EQ2" s="3" t="s">
        <v>102</v>
      </c>
      <c r="ER2" s="3" t="s">
        <v>102</v>
      </c>
      <c r="ES2" s="3" t="s">
        <v>102</v>
      </c>
      <c r="ET2" s="3" t="s">
        <v>102</v>
      </c>
      <c r="EU2" s="3" t="s">
        <v>102</v>
      </c>
      <c r="EV2" s="3" t="s">
        <v>102</v>
      </c>
      <c r="EW2" s="3" t="s">
        <v>102</v>
      </c>
      <c r="EX2" s="3" t="s">
        <v>102</v>
      </c>
      <c r="EY2" s="3" t="s">
        <v>102</v>
      </c>
      <c r="EZ2" s="3" t="s">
        <v>102</v>
      </c>
      <c r="FA2" s="3" t="s">
        <v>102</v>
      </c>
      <c r="FB2" s="3" t="s">
        <v>102</v>
      </c>
      <c r="FC2" s="3" t="s">
        <v>102</v>
      </c>
      <c r="FD2" s="3" t="s">
        <v>102</v>
      </c>
      <c r="FE2" s="3"/>
      <c r="FF2" s="3"/>
      <c r="FG2" s="3"/>
      <c r="FH2" s="2"/>
      <c r="FI2" s="3" t="s">
        <v>103</v>
      </c>
      <c r="FJ2" s="3" t="s">
        <v>103</v>
      </c>
      <c r="FK2" s="3" t="s">
        <v>103</v>
      </c>
      <c r="FL2" s="3" t="s">
        <v>103</v>
      </c>
      <c r="FM2" s="3" t="s">
        <v>103</v>
      </c>
      <c r="FN2" s="3" t="s">
        <v>103</v>
      </c>
      <c r="FO2" s="3" t="s">
        <v>103</v>
      </c>
      <c r="FP2" s="3" t="s">
        <v>103</v>
      </c>
      <c r="FQ2" s="3" t="s">
        <v>103</v>
      </c>
      <c r="FR2" s="3" t="s">
        <v>103</v>
      </c>
      <c r="FS2" s="3" t="s">
        <v>103</v>
      </c>
      <c r="FT2" s="3" t="s">
        <v>103</v>
      </c>
      <c r="FU2" s="3" t="s">
        <v>103</v>
      </c>
      <c r="FV2" s="3" t="s">
        <v>103</v>
      </c>
      <c r="FW2" s="3" t="s">
        <v>103</v>
      </c>
      <c r="FX2" s="3" t="s">
        <v>103</v>
      </c>
      <c r="FY2" s="3" t="s">
        <v>103</v>
      </c>
      <c r="FZ2" s="3" t="s">
        <v>103</v>
      </c>
      <c r="GA2" s="3" t="s">
        <v>103</v>
      </c>
      <c r="GB2" s="3" t="s">
        <v>103</v>
      </c>
      <c r="GC2" s="3" t="s">
        <v>103</v>
      </c>
      <c r="GD2" s="3" t="s">
        <v>103</v>
      </c>
      <c r="GE2" s="3" t="s">
        <v>103</v>
      </c>
      <c r="GF2" s="3" t="s">
        <v>103</v>
      </c>
      <c r="GG2" s="3" t="s">
        <v>103</v>
      </c>
      <c r="GH2" s="3" t="s">
        <v>103</v>
      </c>
      <c r="GI2" s="3" t="s">
        <v>103</v>
      </c>
      <c r="GJ2" s="3" t="s">
        <v>103</v>
      </c>
      <c r="GK2" s="3" t="s">
        <v>103</v>
      </c>
      <c r="GL2" s="3" t="s">
        <v>103</v>
      </c>
      <c r="GM2" s="3" t="s">
        <v>103</v>
      </c>
      <c r="GN2" s="3" t="s">
        <v>103</v>
      </c>
      <c r="GO2" s="3" t="s">
        <v>103</v>
      </c>
      <c r="GP2" s="3" t="s">
        <v>103</v>
      </c>
      <c r="GQ2" s="3" t="s">
        <v>103</v>
      </c>
      <c r="GR2" s="3" t="s">
        <v>103</v>
      </c>
      <c r="GS2" s="3" t="s">
        <v>103</v>
      </c>
      <c r="GT2" s="3" t="s">
        <v>103</v>
      </c>
      <c r="GU2" s="3" t="s">
        <v>103</v>
      </c>
      <c r="GV2" s="3" t="s">
        <v>103</v>
      </c>
      <c r="GW2" s="3" t="s">
        <v>103</v>
      </c>
      <c r="GX2" s="3" t="s">
        <v>103</v>
      </c>
      <c r="GY2" s="3" t="s">
        <v>103</v>
      </c>
      <c r="GZ2" s="3" t="s">
        <v>103</v>
      </c>
      <c r="HA2" s="3" t="s">
        <v>103</v>
      </c>
      <c r="HB2" s="3" t="s">
        <v>103</v>
      </c>
      <c r="HC2" s="3" t="s">
        <v>103</v>
      </c>
      <c r="HD2" s="3" t="s">
        <v>103</v>
      </c>
      <c r="HE2" s="3" t="s">
        <v>103</v>
      </c>
      <c r="HF2" s="3" t="s">
        <v>103</v>
      </c>
      <c r="HY2" s="3" t="s">
        <v>102</v>
      </c>
      <c r="HZ2" s="3" t="s">
        <v>102</v>
      </c>
      <c r="IA2" s="3" t="s">
        <v>102</v>
      </c>
      <c r="IB2" s="3" t="s">
        <v>102</v>
      </c>
      <c r="IC2" s="3" t="s">
        <v>102</v>
      </c>
      <c r="ID2" s="3" t="s">
        <v>102</v>
      </c>
      <c r="IE2" s="3" t="s">
        <v>102</v>
      </c>
      <c r="IF2" s="3" t="s">
        <v>102</v>
      </c>
      <c r="IG2" s="3" t="s">
        <v>102</v>
      </c>
      <c r="IH2" s="3" t="s">
        <v>102</v>
      </c>
      <c r="II2" s="3" t="s">
        <v>102</v>
      </c>
      <c r="IJ2" s="3" t="s">
        <v>102</v>
      </c>
      <c r="IK2" s="3" t="s">
        <v>102</v>
      </c>
      <c r="IL2" s="3" t="s">
        <v>102</v>
      </c>
      <c r="IM2" s="3" t="s">
        <v>102</v>
      </c>
      <c r="IN2" s="3" t="s">
        <v>102</v>
      </c>
      <c r="IO2" s="3" t="s">
        <v>102</v>
      </c>
      <c r="IP2" s="3" t="s">
        <v>102</v>
      </c>
      <c r="IQ2" s="3" t="s">
        <v>102</v>
      </c>
      <c r="IR2" s="3" t="s">
        <v>102</v>
      </c>
      <c r="IS2" s="3" t="s">
        <v>102</v>
      </c>
      <c r="IT2" s="3" t="s">
        <v>102</v>
      </c>
      <c r="IU2" s="3" t="s">
        <v>102</v>
      </c>
      <c r="IV2" s="3" t="s">
        <v>102</v>
      </c>
      <c r="IW2" s="3" t="s">
        <v>102</v>
      </c>
      <c r="IX2" s="3" t="s">
        <v>102</v>
      </c>
      <c r="IY2" s="3" t="s">
        <v>102</v>
      </c>
      <c r="IZ2" s="3" t="s">
        <v>102</v>
      </c>
      <c r="JA2" s="3" t="s">
        <v>102</v>
      </c>
      <c r="JB2" s="3" t="s">
        <v>102</v>
      </c>
      <c r="JC2" s="3" t="s">
        <v>102</v>
      </c>
      <c r="JD2" s="3" t="s">
        <v>102</v>
      </c>
      <c r="JE2" s="3" t="s">
        <v>102</v>
      </c>
      <c r="JF2" s="3" t="s">
        <v>102</v>
      </c>
      <c r="JG2" s="3" t="s">
        <v>102</v>
      </c>
      <c r="JH2" s="3" t="s">
        <v>102</v>
      </c>
      <c r="JI2" s="3" t="s">
        <v>102</v>
      </c>
      <c r="JJ2" s="3" t="s">
        <v>102</v>
      </c>
      <c r="JK2" s="3" t="s">
        <v>102</v>
      </c>
      <c r="JL2" s="3" t="s">
        <v>102</v>
      </c>
      <c r="JM2" s="3" t="s">
        <v>102</v>
      </c>
      <c r="JN2" s="3" t="s">
        <v>102</v>
      </c>
      <c r="JO2" s="3" t="s">
        <v>102</v>
      </c>
      <c r="JP2" s="3" t="s">
        <v>102</v>
      </c>
      <c r="JQ2" s="3" t="s">
        <v>102</v>
      </c>
      <c r="JR2" s="3" t="s">
        <v>102</v>
      </c>
      <c r="JS2" s="3" t="s">
        <v>102</v>
      </c>
      <c r="JT2" s="3" t="s">
        <v>102</v>
      </c>
      <c r="JU2" s="3" t="s">
        <v>102</v>
      </c>
      <c r="JV2" s="3" t="s">
        <v>102</v>
      </c>
      <c r="JW2" s="3" t="s">
        <v>103</v>
      </c>
      <c r="JX2" s="3" t="s">
        <v>103</v>
      </c>
      <c r="JY2" s="3" t="s">
        <v>103</v>
      </c>
      <c r="JZ2" s="3" t="s">
        <v>103</v>
      </c>
      <c r="KA2" s="3" t="s">
        <v>103</v>
      </c>
      <c r="KB2" s="3" t="s">
        <v>103</v>
      </c>
      <c r="KC2" s="3" t="s">
        <v>103</v>
      </c>
      <c r="KD2" s="3" t="s">
        <v>103</v>
      </c>
      <c r="KE2" s="3" t="s">
        <v>103</v>
      </c>
      <c r="KF2" s="3" t="s">
        <v>103</v>
      </c>
      <c r="KG2" s="3" t="s">
        <v>103</v>
      </c>
      <c r="KH2" s="3" t="s">
        <v>103</v>
      </c>
      <c r="KI2" s="3" t="s">
        <v>103</v>
      </c>
      <c r="KJ2" s="3" t="s">
        <v>103</v>
      </c>
      <c r="KK2" s="3" t="s">
        <v>103</v>
      </c>
      <c r="KL2" s="3" t="s">
        <v>103</v>
      </c>
      <c r="KM2" s="3" t="s">
        <v>103</v>
      </c>
      <c r="KN2" s="3" t="s">
        <v>103</v>
      </c>
      <c r="KO2" s="3" t="s">
        <v>103</v>
      </c>
      <c r="KP2" s="3" t="s">
        <v>103</v>
      </c>
      <c r="KQ2" s="3" t="s">
        <v>103</v>
      </c>
      <c r="KR2" s="3" t="s">
        <v>103</v>
      </c>
      <c r="KS2" s="3" t="s">
        <v>103</v>
      </c>
      <c r="KT2" s="3" t="s">
        <v>103</v>
      </c>
      <c r="KU2" s="3" t="s">
        <v>103</v>
      </c>
      <c r="KV2" s="3" t="s">
        <v>103</v>
      </c>
      <c r="KW2" s="3" t="s">
        <v>103</v>
      </c>
      <c r="KX2" s="3" t="s">
        <v>103</v>
      </c>
      <c r="KY2" s="3" t="s">
        <v>103</v>
      </c>
      <c r="KZ2" s="3" t="s">
        <v>103</v>
      </c>
      <c r="LA2" s="3" t="s">
        <v>103</v>
      </c>
      <c r="LB2" s="3" t="s">
        <v>103</v>
      </c>
      <c r="LC2" s="3" t="s">
        <v>103</v>
      </c>
      <c r="LD2" s="3" t="s">
        <v>103</v>
      </c>
      <c r="LE2" s="3" t="s">
        <v>103</v>
      </c>
      <c r="LF2" s="3" t="s">
        <v>103</v>
      </c>
      <c r="LG2" s="3" t="s">
        <v>103</v>
      </c>
      <c r="LH2" s="3" t="s">
        <v>103</v>
      </c>
      <c r="LI2" s="3" t="s">
        <v>103</v>
      </c>
      <c r="LJ2" s="3" t="s">
        <v>103</v>
      </c>
      <c r="LK2" s="3" t="s">
        <v>103</v>
      </c>
      <c r="LL2" s="3" t="s">
        <v>103</v>
      </c>
      <c r="LM2" s="3" t="s">
        <v>103</v>
      </c>
      <c r="LN2" s="3" t="s">
        <v>103</v>
      </c>
      <c r="LO2" s="3" t="s">
        <v>103</v>
      </c>
      <c r="LP2" s="3" t="s">
        <v>103</v>
      </c>
      <c r="LQ2" s="3" t="s">
        <v>103</v>
      </c>
      <c r="LR2" s="3" t="s">
        <v>103</v>
      </c>
      <c r="LS2" s="3" t="s">
        <v>103</v>
      </c>
      <c r="LT2" s="3" t="s">
        <v>103</v>
      </c>
    </row>
    <row r="3" spans="1:333" x14ac:dyDescent="0.25">
      <c r="A3" s="2" t="s">
        <v>104</v>
      </c>
      <c r="B3" s="2"/>
      <c r="C3" s="4">
        <v>22</v>
      </c>
      <c r="D3" s="4">
        <v>35</v>
      </c>
      <c r="E3" s="4">
        <v>35</v>
      </c>
      <c r="F3" s="4">
        <v>47</v>
      </c>
      <c r="G3" s="4">
        <v>56</v>
      </c>
      <c r="H3" s="4">
        <v>60</v>
      </c>
      <c r="I3" s="4">
        <v>100</v>
      </c>
      <c r="J3" s="4">
        <v>118</v>
      </c>
      <c r="K3" s="4">
        <v>147</v>
      </c>
      <c r="L3" s="4">
        <v>149</v>
      </c>
      <c r="M3" s="4">
        <v>160</v>
      </c>
      <c r="N3" s="4">
        <v>164</v>
      </c>
      <c r="O3" s="4">
        <v>166</v>
      </c>
      <c r="P3" s="4">
        <v>205</v>
      </c>
      <c r="Q3" s="4">
        <v>214</v>
      </c>
      <c r="R3" s="4">
        <v>217</v>
      </c>
      <c r="S3" s="4">
        <v>228</v>
      </c>
      <c r="T3" s="4">
        <v>240</v>
      </c>
      <c r="U3" s="4">
        <v>245</v>
      </c>
      <c r="V3" s="4">
        <v>250</v>
      </c>
      <c r="W3" s="4">
        <v>279</v>
      </c>
      <c r="X3" s="4">
        <v>285</v>
      </c>
      <c r="Y3" s="4">
        <v>308</v>
      </c>
      <c r="Z3" s="4">
        <v>311</v>
      </c>
      <c r="AA3" s="4">
        <v>329</v>
      </c>
      <c r="AB3" s="4">
        <v>332</v>
      </c>
      <c r="AC3" s="4">
        <v>333</v>
      </c>
      <c r="AD3" s="4">
        <v>346</v>
      </c>
      <c r="AE3" s="4">
        <v>356</v>
      </c>
      <c r="AF3" s="4">
        <v>367</v>
      </c>
      <c r="AG3" s="4">
        <v>374</v>
      </c>
      <c r="AH3" s="4">
        <v>380</v>
      </c>
      <c r="AI3" s="4">
        <v>382</v>
      </c>
      <c r="AJ3" s="4">
        <v>405</v>
      </c>
      <c r="AK3" s="4">
        <v>431</v>
      </c>
      <c r="AL3" s="4">
        <v>436</v>
      </c>
      <c r="AM3" s="4">
        <v>441</v>
      </c>
      <c r="AN3" s="4">
        <v>462</v>
      </c>
      <c r="AO3" s="4">
        <v>463</v>
      </c>
      <c r="AP3" s="4">
        <v>476</v>
      </c>
      <c r="AQ3" s="4">
        <v>476</v>
      </c>
      <c r="AR3" s="4">
        <v>511</v>
      </c>
      <c r="AS3" s="4">
        <v>511</v>
      </c>
      <c r="AT3" s="4">
        <v>537</v>
      </c>
      <c r="AU3" s="4">
        <v>549</v>
      </c>
      <c r="AV3" s="4">
        <v>566</v>
      </c>
      <c r="AW3" s="4">
        <v>567</v>
      </c>
      <c r="AX3" s="4">
        <v>571</v>
      </c>
      <c r="AY3" s="4">
        <v>594</v>
      </c>
      <c r="AZ3" s="4">
        <v>617</v>
      </c>
      <c r="BA3" s="10"/>
      <c r="BB3" s="4"/>
      <c r="BC3" s="2" t="s">
        <v>104</v>
      </c>
      <c r="BD3" s="2"/>
      <c r="BE3" s="3">
        <v>13</v>
      </c>
      <c r="BF3" s="3">
        <v>16</v>
      </c>
      <c r="BG3" s="3">
        <v>27</v>
      </c>
      <c r="BH3" s="3">
        <v>73</v>
      </c>
      <c r="BI3" s="3">
        <v>74</v>
      </c>
      <c r="BJ3" s="3">
        <v>84</v>
      </c>
      <c r="BK3" s="3">
        <v>90</v>
      </c>
      <c r="BL3" s="3">
        <v>97</v>
      </c>
      <c r="BM3" s="3">
        <v>112</v>
      </c>
      <c r="BN3" s="3">
        <v>120</v>
      </c>
      <c r="BO3" s="3">
        <v>163</v>
      </c>
      <c r="BP3" s="3">
        <v>172</v>
      </c>
      <c r="BQ3" s="3">
        <v>174</v>
      </c>
      <c r="BR3" s="3">
        <v>197</v>
      </c>
      <c r="BS3" s="3">
        <v>203</v>
      </c>
      <c r="BT3" s="3">
        <v>223</v>
      </c>
      <c r="BU3" s="3">
        <v>233</v>
      </c>
      <c r="BV3" s="3">
        <v>235</v>
      </c>
      <c r="BW3" s="3">
        <v>255</v>
      </c>
      <c r="BX3" s="3">
        <v>258</v>
      </c>
      <c r="BY3" s="3">
        <v>280</v>
      </c>
      <c r="BZ3" s="3">
        <v>283</v>
      </c>
      <c r="CA3" s="3">
        <v>306</v>
      </c>
      <c r="CB3" s="3">
        <v>310</v>
      </c>
      <c r="CC3" s="3">
        <v>328</v>
      </c>
      <c r="CD3" s="3">
        <v>331</v>
      </c>
      <c r="CE3" s="3">
        <v>347</v>
      </c>
      <c r="CF3" s="3">
        <v>364</v>
      </c>
      <c r="CG3" s="3">
        <v>367</v>
      </c>
      <c r="CH3" s="3">
        <v>375</v>
      </c>
      <c r="CI3" s="3">
        <v>378</v>
      </c>
      <c r="CJ3" s="3">
        <v>379</v>
      </c>
      <c r="CK3" s="3">
        <v>393</v>
      </c>
      <c r="CL3" s="3">
        <v>394</v>
      </c>
      <c r="CM3" s="3">
        <v>410</v>
      </c>
      <c r="CN3" s="3">
        <v>422</v>
      </c>
      <c r="CO3" s="3">
        <v>440</v>
      </c>
      <c r="CP3" s="3">
        <v>458</v>
      </c>
      <c r="CQ3" s="3">
        <v>461</v>
      </c>
      <c r="CR3" s="3">
        <v>462</v>
      </c>
      <c r="CS3" s="3">
        <v>480</v>
      </c>
      <c r="CT3" s="3">
        <v>506</v>
      </c>
      <c r="CU3" s="3">
        <v>512</v>
      </c>
      <c r="CV3" s="3">
        <v>533</v>
      </c>
      <c r="CW3" s="3">
        <v>553</v>
      </c>
      <c r="CX3" s="3">
        <v>565</v>
      </c>
      <c r="CY3" s="3">
        <v>566</v>
      </c>
      <c r="CZ3" s="3">
        <v>573</v>
      </c>
      <c r="DA3" s="3">
        <v>580</v>
      </c>
      <c r="DB3" s="3">
        <v>589</v>
      </c>
      <c r="DF3" s="2"/>
      <c r="DG3" s="4">
        <v>22</v>
      </c>
      <c r="DH3" s="4">
        <v>35</v>
      </c>
      <c r="DI3" s="4">
        <v>35</v>
      </c>
      <c r="DJ3" s="4">
        <v>47</v>
      </c>
      <c r="DK3" s="4">
        <v>56</v>
      </c>
      <c r="DL3" s="4">
        <v>60</v>
      </c>
      <c r="DM3" s="4">
        <v>100</v>
      </c>
      <c r="DN3" s="4">
        <v>118</v>
      </c>
      <c r="DO3" s="4">
        <v>147</v>
      </c>
      <c r="DP3" s="4">
        <v>149</v>
      </c>
      <c r="DQ3" s="4">
        <v>160</v>
      </c>
      <c r="DR3" s="4">
        <v>164</v>
      </c>
      <c r="DS3" s="4">
        <v>166</v>
      </c>
      <c r="DT3" s="4">
        <v>205</v>
      </c>
      <c r="DU3" s="4">
        <v>214</v>
      </c>
      <c r="DV3" s="4">
        <v>217</v>
      </c>
      <c r="DW3" s="4">
        <v>228</v>
      </c>
      <c r="DX3" s="4">
        <v>240</v>
      </c>
      <c r="DY3" s="4">
        <v>245</v>
      </c>
      <c r="DZ3" s="4">
        <v>250</v>
      </c>
      <c r="EA3" s="4">
        <v>279</v>
      </c>
      <c r="EB3" s="4">
        <v>285</v>
      </c>
      <c r="EC3" s="4">
        <v>308</v>
      </c>
      <c r="ED3" s="4">
        <v>311</v>
      </c>
      <c r="EE3" s="4">
        <v>329</v>
      </c>
      <c r="EF3" s="4">
        <v>332</v>
      </c>
      <c r="EG3" s="4">
        <v>333</v>
      </c>
      <c r="EH3" s="4">
        <v>346</v>
      </c>
      <c r="EI3" s="4">
        <v>356</v>
      </c>
      <c r="EJ3" s="4">
        <v>367</v>
      </c>
      <c r="EK3" s="4">
        <v>374</v>
      </c>
      <c r="EL3" s="4">
        <v>380</v>
      </c>
      <c r="EM3" s="4">
        <v>382</v>
      </c>
      <c r="EN3" s="4">
        <v>405</v>
      </c>
      <c r="EO3" s="4">
        <v>431</v>
      </c>
      <c r="EP3" s="4">
        <v>436</v>
      </c>
      <c r="EQ3" s="4">
        <v>441</v>
      </c>
      <c r="ER3" s="4">
        <v>462</v>
      </c>
      <c r="ES3" s="4">
        <v>463</v>
      </c>
      <c r="ET3" s="4">
        <v>476</v>
      </c>
      <c r="EU3" s="4">
        <v>476</v>
      </c>
      <c r="EV3" s="4">
        <v>511</v>
      </c>
      <c r="EW3" s="4">
        <v>511</v>
      </c>
      <c r="EX3" s="4">
        <v>537</v>
      </c>
      <c r="EY3" s="4">
        <v>549</v>
      </c>
      <c r="EZ3" s="4">
        <v>566</v>
      </c>
      <c r="FA3" s="4">
        <v>567</v>
      </c>
      <c r="FB3" s="4">
        <v>571</v>
      </c>
      <c r="FC3" s="4">
        <v>594</v>
      </c>
      <c r="FD3" s="4">
        <v>617</v>
      </c>
      <c r="FE3" s="4"/>
      <c r="FF3" s="4"/>
      <c r="FG3" s="4"/>
      <c r="FH3" s="2"/>
      <c r="FI3" s="3">
        <v>13</v>
      </c>
      <c r="FJ3" s="3">
        <v>16</v>
      </c>
      <c r="FK3" s="3">
        <v>27</v>
      </c>
      <c r="FL3" s="3">
        <v>73</v>
      </c>
      <c r="FM3" s="3">
        <v>74</v>
      </c>
      <c r="FN3" s="3">
        <v>84</v>
      </c>
      <c r="FO3" s="3">
        <v>90</v>
      </c>
      <c r="FP3" s="3">
        <v>97</v>
      </c>
      <c r="FQ3" s="3">
        <v>112</v>
      </c>
      <c r="FR3" s="3">
        <v>120</v>
      </c>
      <c r="FS3" s="3">
        <v>163</v>
      </c>
      <c r="FT3" s="3">
        <v>172</v>
      </c>
      <c r="FU3" s="3">
        <v>174</v>
      </c>
      <c r="FV3" s="3">
        <v>197</v>
      </c>
      <c r="FW3" s="3">
        <v>203</v>
      </c>
      <c r="FX3" s="3">
        <v>223</v>
      </c>
      <c r="FY3" s="3">
        <v>233</v>
      </c>
      <c r="FZ3" s="3">
        <v>235</v>
      </c>
      <c r="GA3" s="3">
        <v>255</v>
      </c>
      <c r="GB3" s="3">
        <v>258</v>
      </c>
      <c r="GC3" s="3">
        <v>280</v>
      </c>
      <c r="GD3" s="3">
        <v>283</v>
      </c>
      <c r="GE3" s="3">
        <v>306</v>
      </c>
      <c r="GF3" s="3">
        <v>310</v>
      </c>
      <c r="GG3" s="3">
        <v>328</v>
      </c>
      <c r="GH3" s="3">
        <v>331</v>
      </c>
      <c r="GI3" s="3">
        <v>347</v>
      </c>
      <c r="GJ3" s="3">
        <v>364</v>
      </c>
      <c r="GK3" s="3">
        <v>367</v>
      </c>
      <c r="GL3" s="3">
        <v>375</v>
      </c>
      <c r="GM3" s="3">
        <v>378</v>
      </c>
      <c r="GN3" s="3">
        <v>379</v>
      </c>
      <c r="GO3" s="3">
        <v>393</v>
      </c>
      <c r="GP3" s="3">
        <v>394</v>
      </c>
      <c r="GQ3" s="3">
        <v>410</v>
      </c>
      <c r="GR3" s="3">
        <v>422</v>
      </c>
      <c r="GS3" s="3">
        <v>440</v>
      </c>
      <c r="GT3" s="3">
        <v>458</v>
      </c>
      <c r="GU3" s="3">
        <v>461</v>
      </c>
      <c r="GV3" s="3">
        <v>462</v>
      </c>
      <c r="GW3" s="3">
        <v>480</v>
      </c>
      <c r="GX3" s="3">
        <v>506</v>
      </c>
      <c r="GY3" s="3">
        <v>512</v>
      </c>
      <c r="GZ3" s="3">
        <v>533</v>
      </c>
      <c r="HA3" s="3">
        <v>553</v>
      </c>
      <c r="HB3" s="3">
        <v>565</v>
      </c>
      <c r="HC3" s="3">
        <v>566</v>
      </c>
      <c r="HD3" s="3">
        <v>573</v>
      </c>
      <c r="HE3" s="3">
        <v>580</v>
      </c>
      <c r="HF3" s="3">
        <v>589</v>
      </c>
      <c r="HY3" s="4">
        <v>22</v>
      </c>
      <c r="HZ3" s="4">
        <v>47</v>
      </c>
      <c r="IA3" s="4">
        <v>118</v>
      </c>
      <c r="IB3" s="4">
        <v>147</v>
      </c>
      <c r="IC3" s="4">
        <v>160</v>
      </c>
      <c r="ID3" s="4">
        <v>205</v>
      </c>
      <c r="IE3" s="4">
        <v>228</v>
      </c>
      <c r="IF3" s="4">
        <v>240</v>
      </c>
      <c r="IG3" s="4">
        <v>250</v>
      </c>
      <c r="IH3" s="4">
        <v>285</v>
      </c>
      <c r="II3" s="4">
        <v>329</v>
      </c>
      <c r="IJ3" s="4">
        <v>333</v>
      </c>
      <c r="IK3" s="4">
        <v>346</v>
      </c>
      <c r="IL3" s="4">
        <v>374</v>
      </c>
      <c r="IM3" s="4">
        <v>380</v>
      </c>
      <c r="IN3" s="4">
        <v>382</v>
      </c>
      <c r="IO3" s="4">
        <v>431</v>
      </c>
      <c r="IP3" s="4">
        <v>462</v>
      </c>
      <c r="IQ3" s="4">
        <v>463</v>
      </c>
      <c r="IR3" s="4">
        <v>476</v>
      </c>
      <c r="IS3" s="4">
        <v>476</v>
      </c>
      <c r="IT3" s="4">
        <v>511</v>
      </c>
      <c r="IU3" s="4">
        <v>511</v>
      </c>
      <c r="IV3" s="4">
        <v>537</v>
      </c>
      <c r="IW3" s="4">
        <v>566</v>
      </c>
      <c r="IX3" s="4">
        <v>567</v>
      </c>
      <c r="IY3" s="4">
        <v>35</v>
      </c>
      <c r="IZ3" s="4">
        <v>35</v>
      </c>
      <c r="JA3" s="4">
        <v>56</v>
      </c>
      <c r="JB3" s="4">
        <v>60</v>
      </c>
      <c r="JC3" s="4">
        <v>100</v>
      </c>
      <c r="JD3" s="4">
        <v>149</v>
      </c>
      <c r="JE3" s="4">
        <v>164</v>
      </c>
      <c r="JF3" s="4">
        <v>166</v>
      </c>
      <c r="JG3" s="4">
        <v>214</v>
      </c>
      <c r="JH3" s="4">
        <v>217</v>
      </c>
      <c r="JI3" s="4">
        <v>245</v>
      </c>
      <c r="JJ3" s="4">
        <v>279</v>
      </c>
      <c r="JK3" s="4">
        <v>308</v>
      </c>
      <c r="JL3" s="4">
        <v>311</v>
      </c>
      <c r="JM3" s="4">
        <v>332</v>
      </c>
      <c r="JN3" s="4">
        <v>356</v>
      </c>
      <c r="JO3" s="4">
        <v>367</v>
      </c>
      <c r="JP3" s="4">
        <v>405</v>
      </c>
      <c r="JQ3" s="4">
        <v>436</v>
      </c>
      <c r="JR3" s="4">
        <v>441</v>
      </c>
      <c r="JS3" s="4">
        <v>549</v>
      </c>
      <c r="JT3" s="4">
        <v>571</v>
      </c>
      <c r="JU3" s="4">
        <v>594</v>
      </c>
      <c r="JV3" s="4">
        <v>617</v>
      </c>
      <c r="JW3" s="3">
        <v>13</v>
      </c>
      <c r="JX3" s="3">
        <v>73</v>
      </c>
      <c r="JY3" s="3">
        <v>112</v>
      </c>
      <c r="JZ3" s="3">
        <v>120</v>
      </c>
      <c r="KA3" s="3">
        <v>172</v>
      </c>
      <c r="KB3" s="3">
        <v>197</v>
      </c>
      <c r="KC3" s="3">
        <v>235</v>
      </c>
      <c r="KD3" s="3">
        <v>255</v>
      </c>
      <c r="KE3" s="3">
        <v>258</v>
      </c>
      <c r="KF3" s="3">
        <v>283</v>
      </c>
      <c r="KG3" s="3">
        <v>331</v>
      </c>
      <c r="KH3" s="3">
        <v>347</v>
      </c>
      <c r="KI3" s="3">
        <v>375</v>
      </c>
      <c r="KJ3" s="3">
        <v>378</v>
      </c>
      <c r="KK3" s="3">
        <v>379</v>
      </c>
      <c r="KL3" s="3">
        <v>393</v>
      </c>
      <c r="KM3" s="3">
        <v>394</v>
      </c>
      <c r="KN3" s="3">
        <v>422</v>
      </c>
      <c r="KO3" s="3">
        <v>458</v>
      </c>
      <c r="KP3" s="3">
        <v>462</v>
      </c>
      <c r="KQ3" s="3">
        <v>480</v>
      </c>
      <c r="KR3" s="3">
        <v>506</v>
      </c>
      <c r="KS3" s="3">
        <v>512</v>
      </c>
      <c r="KT3" s="3">
        <v>533</v>
      </c>
      <c r="KU3" s="3">
        <v>566</v>
      </c>
      <c r="KV3" s="3">
        <v>573</v>
      </c>
      <c r="KW3" s="3">
        <v>16</v>
      </c>
      <c r="KX3" s="3">
        <v>27</v>
      </c>
      <c r="KY3" s="3">
        <v>74</v>
      </c>
      <c r="KZ3" s="3">
        <v>84</v>
      </c>
      <c r="LA3" s="3">
        <v>90</v>
      </c>
      <c r="LB3" s="3">
        <v>97</v>
      </c>
      <c r="LC3" s="3">
        <v>163</v>
      </c>
      <c r="LD3" s="3">
        <v>174</v>
      </c>
      <c r="LE3" s="3">
        <v>203</v>
      </c>
      <c r="LF3" s="3">
        <v>223</v>
      </c>
      <c r="LG3" s="3">
        <v>233</v>
      </c>
      <c r="LH3" s="3">
        <v>280</v>
      </c>
      <c r="LI3" s="3">
        <v>306</v>
      </c>
      <c r="LJ3" s="3">
        <v>310</v>
      </c>
      <c r="LK3" s="3">
        <v>328</v>
      </c>
      <c r="LL3" s="3">
        <v>364</v>
      </c>
      <c r="LM3" s="3">
        <v>367</v>
      </c>
      <c r="LN3" s="3">
        <v>410</v>
      </c>
      <c r="LO3" s="3">
        <v>440</v>
      </c>
      <c r="LP3" s="3">
        <v>461</v>
      </c>
      <c r="LQ3" s="3">
        <v>553</v>
      </c>
      <c r="LR3" s="3">
        <v>565</v>
      </c>
      <c r="LS3" s="3">
        <v>580</v>
      </c>
      <c r="LT3" s="3">
        <v>589</v>
      </c>
    </row>
    <row r="4" spans="1:333" x14ac:dyDescent="0.25">
      <c r="A4" s="2" t="s">
        <v>105</v>
      </c>
      <c r="B4" s="2"/>
      <c r="C4" s="1" t="str">
        <f t="shared" ref="C4:AH4" si="0">IF(C3&lt;151,"age0",IF(C3&lt;301,"age1",IF(C3&lt;451,"age2","age3")))</f>
        <v>age0</v>
      </c>
      <c r="D4" s="1" t="str">
        <f t="shared" si="0"/>
        <v>age0</v>
      </c>
      <c r="E4" s="1" t="str">
        <f t="shared" si="0"/>
        <v>age0</v>
      </c>
      <c r="F4" s="1" t="str">
        <f t="shared" si="0"/>
        <v>age0</v>
      </c>
      <c r="G4" s="1" t="str">
        <f t="shared" si="0"/>
        <v>age0</v>
      </c>
      <c r="H4" s="1" t="str">
        <f t="shared" si="0"/>
        <v>age0</v>
      </c>
      <c r="I4" s="1" t="str">
        <f t="shared" si="0"/>
        <v>age0</v>
      </c>
      <c r="J4" s="1" t="str">
        <f t="shared" si="0"/>
        <v>age0</v>
      </c>
      <c r="K4" s="1" t="str">
        <f t="shared" si="0"/>
        <v>age0</v>
      </c>
      <c r="L4" s="1" t="str">
        <f t="shared" si="0"/>
        <v>age0</v>
      </c>
      <c r="M4" s="1" t="str">
        <f t="shared" si="0"/>
        <v>age1</v>
      </c>
      <c r="N4" s="1" t="str">
        <f t="shared" si="0"/>
        <v>age1</v>
      </c>
      <c r="O4" s="1" t="str">
        <f t="shared" si="0"/>
        <v>age1</v>
      </c>
      <c r="P4" s="1" t="str">
        <f t="shared" si="0"/>
        <v>age1</v>
      </c>
      <c r="Q4" s="1" t="str">
        <f t="shared" si="0"/>
        <v>age1</v>
      </c>
      <c r="R4" s="1" t="str">
        <f t="shared" si="0"/>
        <v>age1</v>
      </c>
      <c r="S4" s="1" t="str">
        <f t="shared" si="0"/>
        <v>age1</v>
      </c>
      <c r="T4" s="1" t="str">
        <f t="shared" si="0"/>
        <v>age1</v>
      </c>
      <c r="U4" s="1" t="str">
        <f t="shared" si="0"/>
        <v>age1</v>
      </c>
      <c r="V4" s="1" t="str">
        <f t="shared" si="0"/>
        <v>age1</v>
      </c>
      <c r="W4" s="1" t="str">
        <f t="shared" si="0"/>
        <v>age1</v>
      </c>
      <c r="X4" s="1" t="str">
        <f t="shared" si="0"/>
        <v>age1</v>
      </c>
      <c r="Y4" s="1" t="str">
        <f t="shared" si="0"/>
        <v>age2</v>
      </c>
      <c r="Z4" s="1" t="str">
        <f t="shared" si="0"/>
        <v>age2</v>
      </c>
      <c r="AA4" s="1" t="str">
        <f t="shared" si="0"/>
        <v>age2</v>
      </c>
      <c r="AB4" s="1" t="str">
        <f t="shared" si="0"/>
        <v>age2</v>
      </c>
      <c r="AC4" s="1" t="str">
        <f t="shared" si="0"/>
        <v>age2</v>
      </c>
      <c r="AD4" s="1" t="str">
        <f t="shared" si="0"/>
        <v>age2</v>
      </c>
      <c r="AE4" s="1" t="str">
        <f t="shared" si="0"/>
        <v>age2</v>
      </c>
      <c r="AF4" s="1" t="str">
        <f t="shared" si="0"/>
        <v>age2</v>
      </c>
      <c r="AG4" s="1" t="str">
        <f t="shared" si="0"/>
        <v>age2</v>
      </c>
      <c r="AH4" s="1" t="str">
        <f t="shared" si="0"/>
        <v>age2</v>
      </c>
      <c r="AI4" s="1" t="str">
        <f t="shared" ref="AI4:AZ4" si="1">IF(AI3&lt;151,"age0",IF(AI3&lt;301,"age1",IF(AI3&lt;451,"age2","age3")))</f>
        <v>age2</v>
      </c>
      <c r="AJ4" s="1" t="str">
        <f t="shared" si="1"/>
        <v>age2</v>
      </c>
      <c r="AK4" s="1" t="str">
        <f t="shared" si="1"/>
        <v>age2</v>
      </c>
      <c r="AL4" s="1" t="str">
        <f t="shared" si="1"/>
        <v>age2</v>
      </c>
      <c r="AM4" s="1" t="str">
        <f t="shared" si="1"/>
        <v>age2</v>
      </c>
      <c r="AN4" s="1" t="str">
        <f t="shared" si="1"/>
        <v>age3</v>
      </c>
      <c r="AO4" s="1" t="str">
        <f t="shared" si="1"/>
        <v>age3</v>
      </c>
      <c r="AP4" s="1" t="str">
        <f t="shared" si="1"/>
        <v>age3</v>
      </c>
      <c r="AQ4" s="1" t="str">
        <f t="shared" si="1"/>
        <v>age3</v>
      </c>
      <c r="AR4" s="1" t="str">
        <f t="shared" si="1"/>
        <v>age3</v>
      </c>
      <c r="AS4" s="1" t="str">
        <f t="shared" si="1"/>
        <v>age3</v>
      </c>
      <c r="AT4" s="1" t="str">
        <f t="shared" si="1"/>
        <v>age3</v>
      </c>
      <c r="AU4" s="1" t="str">
        <f t="shared" si="1"/>
        <v>age3</v>
      </c>
      <c r="AV4" s="1" t="str">
        <f t="shared" si="1"/>
        <v>age3</v>
      </c>
      <c r="AW4" s="1" t="str">
        <f t="shared" si="1"/>
        <v>age3</v>
      </c>
      <c r="AX4" s="1" t="str">
        <f t="shared" si="1"/>
        <v>age3</v>
      </c>
      <c r="AY4" s="1" t="str">
        <f t="shared" si="1"/>
        <v>age3</v>
      </c>
      <c r="AZ4" s="1" t="str">
        <f t="shared" si="1"/>
        <v>age3</v>
      </c>
      <c r="BA4" s="9"/>
      <c r="BB4" s="1"/>
      <c r="BC4" s="2" t="s">
        <v>105</v>
      </c>
      <c r="BD4" s="2"/>
      <c r="BE4" s="1" t="str">
        <f t="shared" ref="BE4:CJ4" si="2">IF(BE3&lt;151,"age0",IF(BE3&lt;301,"age1",IF(BE3&lt;451,"age2","age3")))</f>
        <v>age0</v>
      </c>
      <c r="BF4" s="1" t="str">
        <f t="shared" si="2"/>
        <v>age0</v>
      </c>
      <c r="BG4" s="1" t="str">
        <f t="shared" si="2"/>
        <v>age0</v>
      </c>
      <c r="BH4" s="1" t="str">
        <f t="shared" si="2"/>
        <v>age0</v>
      </c>
      <c r="BI4" s="1" t="str">
        <f t="shared" si="2"/>
        <v>age0</v>
      </c>
      <c r="BJ4" s="1" t="str">
        <f t="shared" si="2"/>
        <v>age0</v>
      </c>
      <c r="BK4" s="1" t="str">
        <f t="shared" si="2"/>
        <v>age0</v>
      </c>
      <c r="BL4" s="1" t="str">
        <f t="shared" si="2"/>
        <v>age0</v>
      </c>
      <c r="BM4" s="1" t="str">
        <f t="shared" si="2"/>
        <v>age0</v>
      </c>
      <c r="BN4" s="1" t="str">
        <f t="shared" si="2"/>
        <v>age0</v>
      </c>
      <c r="BO4" s="1" t="str">
        <f t="shared" si="2"/>
        <v>age1</v>
      </c>
      <c r="BP4" s="1" t="str">
        <f t="shared" si="2"/>
        <v>age1</v>
      </c>
      <c r="BQ4" s="1" t="str">
        <f t="shared" si="2"/>
        <v>age1</v>
      </c>
      <c r="BR4" s="1" t="str">
        <f t="shared" si="2"/>
        <v>age1</v>
      </c>
      <c r="BS4" s="1" t="str">
        <f t="shared" si="2"/>
        <v>age1</v>
      </c>
      <c r="BT4" s="1" t="str">
        <f t="shared" si="2"/>
        <v>age1</v>
      </c>
      <c r="BU4" s="1" t="str">
        <f t="shared" si="2"/>
        <v>age1</v>
      </c>
      <c r="BV4" s="1" t="str">
        <f t="shared" si="2"/>
        <v>age1</v>
      </c>
      <c r="BW4" s="1" t="str">
        <f t="shared" si="2"/>
        <v>age1</v>
      </c>
      <c r="BX4" s="1" t="str">
        <f t="shared" si="2"/>
        <v>age1</v>
      </c>
      <c r="BY4" s="1" t="str">
        <f t="shared" si="2"/>
        <v>age1</v>
      </c>
      <c r="BZ4" s="1" t="str">
        <f t="shared" si="2"/>
        <v>age1</v>
      </c>
      <c r="CA4" s="1" t="str">
        <f t="shared" si="2"/>
        <v>age2</v>
      </c>
      <c r="CB4" s="1" t="str">
        <f t="shared" si="2"/>
        <v>age2</v>
      </c>
      <c r="CC4" s="1" t="str">
        <f t="shared" si="2"/>
        <v>age2</v>
      </c>
      <c r="CD4" s="1" t="str">
        <f t="shared" si="2"/>
        <v>age2</v>
      </c>
      <c r="CE4" s="1" t="str">
        <f t="shared" si="2"/>
        <v>age2</v>
      </c>
      <c r="CF4" s="1" t="str">
        <f t="shared" si="2"/>
        <v>age2</v>
      </c>
      <c r="CG4" s="1" t="str">
        <f t="shared" si="2"/>
        <v>age2</v>
      </c>
      <c r="CH4" s="1" t="str">
        <f t="shared" si="2"/>
        <v>age2</v>
      </c>
      <c r="CI4" s="1" t="str">
        <f t="shared" si="2"/>
        <v>age2</v>
      </c>
      <c r="CJ4" s="1" t="str">
        <f t="shared" si="2"/>
        <v>age2</v>
      </c>
      <c r="CK4" s="1" t="str">
        <f t="shared" ref="CK4:DB4" si="3">IF(CK3&lt;151,"age0",IF(CK3&lt;301,"age1",IF(CK3&lt;451,"age2","age3")))</f>
        <v>age2</v>
      </c>
      <c r="CL4" s="1" t="str">
        <f t="shared" si="3"/>
        <v>age2</v>
      </c>
      <c r="CM4" s="1" t="str">
        <f t="shared" si="3"/>
        <v>age2</v>
      </c>
      <c r="CN4" s="1" t="str">
        <f t="shared" si="3"/>
        <v>age2</v>
      </c>
      <c r="CO4" s="1" t="str">
        <f t="shared" si="3"/>
        <v>age2</v>
      </c>
      <c r="CP4" s="1" t="str">
        <f t="shared" si="3"/>
        <v>age3</v>
      </c>
      <c r="CQ4" s="1" t="str">
        <f t="shared" si="3"/>
        <v>age3</v>
      </c>
      <c r="CR4" s="1" t="str">
        <f t="shared" si="3"/>
        <v>age3</v>
      </c>
      <c r="CS4" s="1" t="str">
        <f t="shared" si="3"/>
        <v>age3</v>
      </c>
      <c r="CT4" s="1" t="str">
        <f t="shared" si="3"/>
        <v>age3</v>
      </c>
      <c r="CU4" s="1" t="str">
        <f t="shared" si="3"/>
        <v>age3</v>
      </c>
      <c r="CV4" s="1" t="str">
        <f t="shared" si="3"/>
        <v>age3</v>
      </c>
      <c r="CW4" s="1" t="str">
        <f t="shared" si="3"/>
        <v>age3</v>
      </c>
      <c r="CX4" s="1" t="str">
        <f t="shared" si="3"/>
        <v>age3</v>
      </c>
      <c r="CY4" s="1" t="str">
        <f t="shared" si="3"/>
        <v>age3</v>
      </c>
      <c r="CZ4" s="1" t="str">
        <f t="shared" si="3"/>
        <v>age3</v>
      </c>
      <c r="DA4" s="1" t="str">
        <f t="shared" si="3"/>
        <v>age3</v>
      </c>
      <c r="DB4" s="1" t="str">
        <f t="shared" si="3"/>
        <v>age3</v>
      </c>
      <c r="DF4" s="2"/>
      <c r="DG4" s="1" t="str">
        <f t="shared" ref="DG4:EL4" si="4">IF(DG3&lt;151,"age0",IF(DG3&lt;301,"age1",IF(DG3&lt;451,"age2","age3")))</f>
        <v>age0</v>
      </c>
      <c r="DH4" s="1" t="str">
        <f t="shared" si="4"/>
        <v>age0</v>
      </c>
      <c r="DI4" s="1" t="str">
        <f t="shared" si="4"/>
        <v>age0</v>
      </c>
      <c r="DJ4" s="1" t="str">
        <f t="shared" si="4"/>
        <v>age0</v>
      </c>
      <c r="DK4" s="1" t="str">
        <f t="shared" si="4"/>
        <v>age0</v>
      </c>
      <c r="DL4" s="1" t="str">
        <f t="shared" si="4"/>
        <v>age0</v>
      </c>
      <c r="DM4" s="1" t="str">
        <f t="shared" si="4"/>
        <v>age0</v>
      </c>
      <c r="DN4" s="1" t="str">
        <f t="shared" si="4"/>
        <v>age0</v>
      </c>
      <c r="DO4" s="1" t="str">
        <f t="shared" si="4"/>
        <v>age0</v>
      </c>
      <c r="DP4" s="1" t="str">
        <f t="shared" si="4"/>
        <v>age0</v>
      </c>
      <c r="DQ4" s="1" t="str">
        <f t="shared" si="4"/>
        <v>age1</v>
      </c>
      <c r="DR4" s="1" t="str">
        <f t="shared" si="4"/>
        <v>age1</v>
      </c>
      <c r="DS4" s="1" t="str">
        <f t="shared" si="4"/>
        <v>age1</v>
      </c>
      <c r="DT4" s="1" t="str">
        <f t="shared" si="4"/>
        <v>age1</v>
      </c>
      <c r="DU4" s="1" t="str">
        <f t="shared" si="4"/>
        <v>age1</v>
      </c>
      <c r="DV4" s="1" t="str">
        <f t="shared" si="4"/>
        <v>age1</v>
      </c>
      <c r="DW4" s="1" t="str">
        <f t="shared" si="4"/>
        <v>age1</v>
      </c>
      <c r="DX4" s="1" t="str">
        <f t="shared" si="4"/>
        <v>age1</v>
      </c>
      <c r="DY4" s="1" t="str">
        <f t="shared" si="4"/>
        <v>age1</v>
      </c>
      <c r="DZ4" s="1" t="str">
        <f t="shared" si="4"/>
        <v>age1</v>
      </c>
      <c r="EA4" s="1" t="str">
        <f t="shared" si="4"/>
        <v>age1</v>
      </c>
      <c r="EB4" s="1" t="str">
        <f t="shared" si="4"/>
        <v>age1</v>
      </c>
      <c r="EC4" s="1" t="str">
        <f t="shared" si="4"/>
        <v>age2</v>
      </c>
      <c r="ED4" s="1" t="str">
        <f t="shared" si="4"/>
        <v>age2</v>
      </c>
      <c r="EE4" s="1" t="str">
        <f t="shared" si="4"/>
        <v>age2</v>
      </c>
      <c r="EF4" s="1" t="str">
        <f t="shared" si="4"/>
        <v>age2</v>
      </c>
      <c r="EG4" s="1" t="str">
        <f t="shared" si="4"/>
        <v>age2</v>
      </c>
      <c r="EH4" s="1" t="str">
        <f t="shared" si="4"/>
        <v>age2</v>
      </c>
      <c r="EI4" s="1" t="str">
        <f t="shared" si="4"/>
        <v>age2</v>
      </c>
      <c r="EJ4" s="1" t="str">
        <f t="shared" si="4"/>
        <v>age2</v>
      </c>
      <c r="EK4" s="1" t="str">
        <f t="shared" si="4"/>
        <v>age2</v>
      </c>
      <c r="EL4" s="1" t="str">
        <f t="shared" si="4"/>
        <v>age2</v>
      </c>
      <c r="EM4" s="1" t="str">
        <f t="shared" ref="EM4:FD4" si="5">IF(EM3&lt;151,"age0",IF(EM3&lt;301,"age1",IF(EM3&lt;451,"age2","age3")))</f>
        <v>age2</v>
      </c>
      <c r="EN4" s="1" t="str">
        <f t="shared" si="5"/>
        <v>age2</v>
      </c>
      <c r="EO4" s="1" t="str">
        <f t="shared" si="5"/>
        <v>age2</v>
      </c>
      <c r="EP4" s="1" t="str">
        <f t="shared" si="5"/>
        <v>age2</v>
      </c>
      <c r="EQ4" s="1" t="str">
        <f t="shared" si="5"/>
        <v>age2</v>
      </c>
      <c r="ER4" s="1" t="str">
        <f t="shared" si="5"/>
        <v>age3</v>
      </c>
      <c r="ES4" s="1" t="str">
        <f t="shared" si="5"/>
        <v>age3</v>
      </c>
      <c r="ET4" s="1" t="str">
        <f t="shared" si="5"/>
        <v>age3</v>
      </c>
      <c r="EU4" s="1" t="str">
        <f t="shared" si="5"/>
        <v>age3</v>
      </c>
      <c r="EV4" s="1" t="str">
        <f t="shared" si="5"/>
        <v>age3</v>
      </c>
      <c r="EW4" s="1" t="str">
        <f t="shared" si="5"/>
        <v>age3</v>
      </c>
      <c r="EX4" s="1" t="str">
        <f t="shared" si="5"/>
        <v>age3</v>
      </c>
      <c r="EY4" s="1" t="str">
        <f t="shared" si="5"/>
        <v>age3</v>
      </c>
      <c r="EZ4" s="1" t="str">
        <f t="shared" si="5"/>
        <v>age3</v>
      </c>
      <c r="FA4" s="1" t="str">
        <f t="shared" si="5"/>
        <v>age3</v>
      </c>
      <c r="FB4" s="1" t="str">
        <f t="shared" si="5"/>
        <v>age3</v>
      </c>
      <c r="FC4" s="1" t="str">
        <f t="shared" si="5"/>
        <v>age3</v>
      </c>
      <c r="FD4" s="1" t="str">
        <f t="shared" si="5"/>
        <v>age3</v>
      </c>
      <c r="FE4" s="1"/>
      <c r="FF4" s="1"/>
      <c r="FG4" s="1"/>
      <c r="FH4" s="2"/>
      <c r="FI4" s="1" t="str">
        <f t="shared" ref="FI4:GN4" si="6">IF(FI3&lt;151,"age0",IF(FI3&lt;301,"age1",IF(FI3&lt;451,"age2","age3")))</f>
        <v>age0</v>
      </c>
      <c r="FJ4" s="1" t="str">
        <f t="shared" si="6"/>
        <v>age0</v>
      </c>
      <c r="FK4" s="1" t="str">
        <f t="shared" si="6"/>
        <v>age0</v>
      </c>
      <c r="FL4" s="1" t="str">
        <f t="shared" si="6"/>
        <v>age0</v>
      </c>
      <c r="FM4" s="1" t="str">
        <f t="shared" si="6"/>
        <v>age0</v>
      </c>
      <c r="FN4" s="1" t="str">
        <f t="shared" si="6"/>
        <v>age0</v>
      </c>
      <c r="FO4" s="1" t="str">
        <f t="shared" si="6"/>
        <v>age0</v>
      </c>
      <c r="FP4" s="1" t="str">
        <f t="shared" si="6"/>
        <v>age0</v>
      </c>
      <c r="FQ4" s="1" t="str">
        <f t="shared" si="6"/>
        <v>age0</v>
      </c>
      <c r="FR4" s="1" t="str">
        <f t="shared" si="6"/>
        <v>age0</v>
      </c>
      <c r="FS4" s="1" t="str">
        <f t="shared" si="6"/>
        <v>age1</v>
      </c>
      <c r="FT4" s="1" t="str">
        <f t="shared" si="6"/>
        <v>age1</v>
      </c>
      <c r="FU4" s="1" t="str">
        <f t="shared" si="6"/>
        <v>age1</v>
      </c>
      <c r="FV4" s="1" t="str">
        <f t="shared" si="6"/>
        <v>age1</v>
      </c>
      <c r="FW4" s="1" t="str">
        <f t="shared" si="6"/>
        <v>age1</v>
      </c>
      <c r="FX4" s="1" t="str">
        <f t="shared" si="6"/>
        <v>age1</v>
      </c>
      <c r="FY4" s="1" t="str">
        <f t="shared" si="6"/>
        <v>age1</v>
      </c>
      <c r="FZ4" s="1" t="str">
        <f t="shared" si="6"/>
        <v>age1</v>
      </c>
      <c r="GA4" s="1" t="str">
        <f t="shared" si="6"/>
        <v>age1</v>
      </c>
      <c r="GB4" s="1" t="str">
        <f t="shared" si="6"/>
        <v>age1</v>
      </c>
      <c r="GC4" s="1" t="str">
        <f t="shared" si="6"/>
        <v>age1</v>
      </c>
      <c r="GD4" s="1" t="str">
        <f t="shared" si="6"/>
        <v>age1</v>
      </c>
      <c r="GE4" s="1" t="str">
        <f t="shared" si="6"/>
        <v>age2</v>
      </c>
      <c r="GF4" s="1" t="str">
        <f t="shared" si="6"/>
        <v>age2</v>
      </c>
      <c r="GG4" s="1" t="str">
        <f t="shared" si="6"/>
        <v>age2</v>
      </c>
      <c r="GH4" s="1" t="str">
        <f t="shared" si="6"/>
        <v>age2</v>
      </c>
      <c r="GI4" s="1" t="str">
        <f t="shared" si="6"/>
        <v>age2</v>
      </c>
      <c r="GJ4" s="1" t="str">
        <f t="shared" si="6"/>
        <v>age2</v>
      </c>
      <c r="GK4" s="1" t="str">
        <f t="shared" si="6"/>
        <v>age2</v>
      </c>
      <c r="GL4" s="1" t="str">
        <f t="shared" si="6"/>
        <v>age2</v>
      </c>
      <c r="GM4" s="1" t="str">
        <f t="shared" si="6"/>
        <v>age2</v>
      </c>
      <c r="GN4" s="1" t="str">
        <f t="shared" si="6"/>
        <v>age2</v>
      </c>
      <c r="GO4" s="1" t="str">
        <f t="shared" ref="GO4:HF4" si="7">IF(GO3&lt;151,"age0",IF(GO3&lt;301,"age1",IF(GO3&lt;451,"age2","age3")))</f>
        <v>age2</v>
      </c>
      <c r="GP4" s="1" t="str">
        <f t="shared" si="7"/>
        <v>age2</v>
      </c>
      <c r="GQ4" s="1" t="str">
        <f t="shared" si="7"/>
        <v>age2</v>
      </c>
      <c r="GR4" s="1" t="str">
        <f t="shared" si="7"/>
        <v>age2</v>
      </c>
      <c r="GS4" s="1" t="str">
        <f t="shared" si="7"/>
        <v>age2</v>
      </c>
      <c r="GT4" s="1" t="str">
        <f t="shared" si="7"/>
        <v>age3</v>
      </c>
      <c r="GU4" s="1" t="str">
        <f t="shared" si="7"/>
        <v>age3</v>
      </c>
      <c r="GV4" s="1" t="str">
        <f t="shared" si="7"/>
        <v>age3</v>
      </c>
      <c r="GW4" s="1" t="str">
        <f t="shared" si="7"/>
        <v>age3</v>
      </c>
      <c r="GX4" s="1" t="str">
        <f t="shared" si="7"/>
        <v>age3</v>
      </c>
      <c r="GY4" s="1" t="str">
        <f t="shared" si="7"/>
        <v>age3</v>
      </c>
      <c r="GZ4" s="1" t="str">
        <f t="shared" si="7"/>
        <v>age3</v>
      </c>
      <c r="HA4" s="1" t="str">
        <f t="shared" si="7"/>
        <v>age3</v>
      </c>
      <c r="HB4" s="1" t="str">
        <f t="shared" si="7"/>
        <v>age3</v>
      </c>
      <c r="HC4" s="1" t="str">
        <f t="shared" si="7"/>
        <v>age3</v>
      </c>
      <c r="HD4" s="1" t="str">
        <f t="shared" si="7"/>
        <v>age3</v>
      </c>
      <c r="HE4" s="1" t="str">
        <f t="shared" si="7"/>
        <v>age3</v>
      </c>
      <c r="HF4" s="1" t="str">
        <f t="shared" si="7"/>
        <v>age3</v>
      </c>
      <c r="HY4" s="1" t="str">
        <f t="shared" ref="HY4:JD4" si="8">IF(HY3&lt;151,"age0",IF(HY3&lt;301,"age1",IF(HY3&lt;451,"age2","age3")))</f>
        <v>age0</v>
      </c>
      <c r="HZ4" s="1" t="str">
        <f t="shared" si="8"/>
        <v>age0</v>
      </c>
      <c r="IA4" s="1" t="str">
        <f t="shared" si="8"/>
        <v>age0</v>
      </c>
      <c r="IB4" s="1" t="str">
        <f t="shared" si="8"/>
        <v>age0</v>
      </c>
      <c r="IC4" s="1" t="str">
        <f t="shared" si="8"/>
        <v>age1</v>
      </c>
      <c r="ID4" s="1" t="str">
        <f t="shared" si="8"/>
        <v>age1</v>
      </c>
      <c r="IE4" s="1" t="str">
        <f t="shared" si="8"/>
        <v>age1</v>
      </c>
      <c r="IF4" s="1" t="str">
        <f t="shared" si="8"/>
        <v>age1</v>
      </c>
      <c r="IG4" s="1" t="str">
        <f t="shared" si="8"/>
        <v>age1</v>
      </c>
      <c r="IH4" s="1" t="str">
        <f t="shared" si="8"/>
        <v>age1</v>
      </c>
      <c r="II4" s="1" t="str">
        <f t="shared" si="8"/>
        <v>age2</v>
      </c>
      <c r="IJ4" s="1" t="str">
        <f t="shared" si="8"/>
        <v>age2</v>
      </c>
      <c r="IK4" s="1" t="str">
        <f t="shared" si="8"/>
        <v>age2</v>
      </c>
      <c r="IL4" s="1" t="str">
        <f t="shared" si="8"/>
        <v>age2</v>
      </c>
      <c r="IM4" s="1" t="str">
        <f t="shared" si="8"/>
        <v>age2</v>
      </c>
      <c r="IN4" s="1" t="str">
        <f t="shared" si="8"/>
        <v>age2</v>
      </c>
      <c r="IO4" s="1" t="str">
        <f t="shared" si="8"/>
        <v>age2</v>
      </c>
      <c r="IP4" s="1" t="str">
        <f t="shared" si="8"/>
        <v>age3</v>
      </c>
      <c r="IQ4" s="1" t="str">
        <f t="shared" si="8"/>
        <v>age3</v>
      </c>
      <c r="IR4" s="1" t="str">
        <f t="shared" si="8"/>
        <v>age3</v>
      </c>
      <c r="IS4" s="1" t="str">
        <f t="shared" si="8"/>
        <v>age3</v>
      </c>
      <c r="IT4" s="1" t="str">
        <f t="shared" si="8"/>
        <v>age3</v>
      </c>
      <c r="IU4" s="1" t="str">
        <f t="shared" si="8"/>
        <v>age3</v>
      </c>
      <c r="IV4" s="1" t="str">
        <f t="shared" si="8"/>
        <v>age3</v>
      </c>
      <c r="IW4" s="1" t="str">
        <f t="shared" si="8"/>
        <v>age3</v>
      </c>
      <c r="IX4" s="1" t="str">
        <f t="shared" si="8"/>
        <v>age3</v>
      </c>
      <c r="IY4" s="1" t="str">
        <f t="shared" si="8"/>
        <v>age0</v>
      </c>
      <c r="IZ4" s="1" t="str">
        <f t="shared" si="8"/>
        <v>age0</v>
      </c>
      <c r="JA4" s="1" t="str">
        <f t="shared" si="8"/>
        <v>age0</v>
      </c>
      <c r="JB4" s="1" t="str">
        <f t="shared" si="8"/>
        <v>age0</v>
      </c>
      <c r="JC4" s="1" t="str">
        <f t="shared" si="8"/>
        <v>age0</v>
      </c>
      <c r="JD4" s="1" t="str">
        <f t="shared" si="8"/>
        <v>age0</v>
      </c>
      <c r="JE4" s="1" t="str">
        <f t="shared" ref="JE4:KJ4" si="9">IF(JE3&lt;151,"age0",IF(JE3&lt;301,"age1",IF(JE3&lt;451,"age2","age3")))</f>
        <v>age1</v>
      </c>
      <c r="JF4" s="1" t="str">
        <f t="shared" si="9"/>
        <v>age1</v>
      </c>
      <c r="JG4" s="1" t="str">
        <f t="shared" si="9"/>
        <v>age1</v>
      </c>
      <c r="JH4" s="1" t="str">
        <f t="shared" si="9"/>
        <v>age1</v>
      </c>
      <c r="JI4" s="1" t="str">
        <f t="shared" si="9"/>
        <v>age1</v>
      </c>
      <c r="JJ4" s="1" t="str">
        <f t="shared" si="9"/>
        <v>age1</v>
      </c>
      <c r="JK4" s="1" t="str">
        <f t="shared" si="9"/>
        <v>age2</v>
      </c>
      <c r="JL4" s="1" t="str">
        <f t="shared" si="9"/>
        <v>age2</v>
      </c>
      <c r="JM4" s="1" t="str">
        <f t="shared" si="9"/>
        <v>age2</v>
      </c>
      <c r="JN4" s="1" t="str">
        <f t="shared" si="9"/>
        <v>age2</v>
      </c>
      <c r="JO4" s="1" t="str">
        <f t="shared" si="9"/>
        <v>age2</v>
      </c>
      <c r="JP4" s="1" t="str">
        <f t="shared" si="9"/>
        <v>age2</v>
      </c>
      <c r="JQ4" s="1" t="str">
        <f t="shared" si="9"/>
        <v>age2</v>
      </c>
      <c r="JR4" s="1" t="str">
        <f t="shared" si="9"/>
        <v>age2</v>
      </c>
      <c r="JS4" s="1" t="str">
        <f t="shared" si="9"/>
        <v>age3</v>
      </c>
      <c r="JT4" s="1" t="str">
        <f t="shared" si="9"/>
        <v>age3</v>
      </c>
      <c r="JU4" s="1" t="str">
        <f t="shared" si="9"/>
        <v>age3</v>
      </c>
      <c r="JV4" s="1" t="str">
        <f t="shared" si="9"/>
        <v>age3</v>
      </c>
      <c r="JW4" s="1" t="str">
        <f t="shared" si="9"/>
        <v>age0</v>
      </c>
      <c r="JX4" s="1" t="str">
        <f t="shared" si="9"/>
        <v>age0</v>
      </c>
      <c r="JY4" s="1" t="str">
        <f t="shared" si="9"/>
        <v>age0</v>
      </c>
      <c r="JZ4" s="1" t="str">
        <f t="shared" si="9"/>
        <v>age0</v>
      </c>
      <c r="KA4" s="1" t="str">
        <f t="shared" si="9"/>
        <v>age1</v>
      </c>
      <c r="KB4" s="1" t="str">
        <f t="shared" si="9"/>
        <v>age1</v>
      </c>
      <c r="KC4" s="1" t="str">
        <f t="shared" si="9"/>
        <v>age1</v>
      </c>
      <c r="KD4" s="1" t="str">
        <f t="shared" si="9"/>
        <v>age1</v>
      </c>
      <c r="KE4" s="1" t="str">
        <f t="shared" si="9"/>
        <v>age1</v>
      </c>
      <c r="KF4" s="1" t="str">
        <f t="shared" si="9"/>
        <v>age1</v>
      </c>
      <c r="KG4" s="1" t="str">
        <f t="shared" si="9"/>
        <v>age2</v>
      </c>
      <c r="KH4" s="1" t="str">
        <f t="shared" si="9"/>
        <v>age2</v>
      </c>
      <c r="KI4" s="1" t="str">
        <f t="shared" si="9"/>
        <v>age2</v>
      </c>
      <c r="KJ4" s="1" t="str">
        <f t="shared" si="9"/>
        <v>age2</v>
      </c>
      <c r="KK4" s="1" t="str">
        <f t="shared" ref="KK4:LP4" si="10">IF(KK3&lt;151,"age0",IF(KK3&lt;301,"age1",IF(KK3&lt;451,"age2","age3")))</f>
        <v>age2</v>
      </c>
      <c r="KL4" s="1" t="str">
        <f t="shared" si="10"/>
        <v>age2</v>
      </c>
      <c r="KM4" s="1" t="str">
        <f t="shared" si="10"/>
        <v>age2</v>
      </c>
      <c r="KN4" s="1" t="str">
        <f t="shared" si="10"/>
        <v>age2</v>
      </c>
      <c r="KO4" s="1" t="str">
        <f t="shared" si="10"/>
        <v>age3</v>
      </c>
      <c r="KP4" s="1" t="str">
        <f t="shared" si="10"/>
        <v>age3</v>
      </c>
      <c r="KQ4" s="1" t="str">
        <f t="shared" si="10"/>
        <v>age3</v>
      </c>
      <c r="KR4" s="1" t="str">
        <f t="shared" si="10"/>
        <v>age3</v>
      </c>
      <c r="KS4" s="1" t="str">
        <f t="shared" si="10"/>
        <v>age3</v>
      </c>
      <c r="KT4" s="1" t="str">
        <f t="shared" si="10"/>
        <v>age3</v>
      </c>
      <c r="KU4" s="1" t="str">
        <f t="shared" si="10"/>
        <v>age3</v>
      </c>
      <c r="KV4" s="1" t="str">
        <f t="shared" si="10"/>
        <v>age3</v>
      </c>
      <c r="KW4" s="1" t="str">
        <f t="shared" si="10"/>
        <v>age0</v>
      </c>
      <c r="KX4" s="1" t="str">
        <f t="shared" si="10"/>
        <v>age0</v>
      </c>
      <c r="KY4" s="1" t="str">
        <f t="shared" si="10"/>
        <v>age0</v>
      </c>
      <c r="KZ4" s="1" t="str">
        <f t="shared" si="10"/>
        <v>age0</v>
      </c>
      <c r="LA4" s="1" t="str">
        <f t="shared" si="10"/>
        <v>age0</v>
      </c>
      <c r="LB4" s="1" t="str">
        <f t="shared" si="10"/>
        <v>age0</v>
      </c>
      <c r="LC4" s="1" t="str">
        <f t="shared" si="10"/>
        <v>age1</v>
      </c>
      <c r="LD4" s="1" t="str">
        <f t="shared" si="10"/>
        <v>age1</v>
      </c>
      <c r="LE4" s="1" t="str">
        <f t="shared" si="10"/>
        <v>age1</v>
      </c>
      <c r="LF4" s="1" t="str">
        <f t="shared" si="10"/>
        <v>age1</v>
      </c>
      <c r="LG4" s="1" t="str">
        <f t="shared" si="10"/>
        <v>age1</v>
      </c>
      <c r="LH4" s="1" t="str">
        <f t="shared" si="10"/>
        <v>age1</v>
      </c>
      <c r="LI4" s="1" t="str">
        <f t="shared" si="10"/>
        <v>age2</v>
      </c>
      <c r="LJ4" s="1" t="str">
        <f t="shared" si="10"/>
        <v>age2</v>
      </c>
      <c r="LK4" s="1" t="str">
        <f t="shared" si="10"/>
        <v>age2</v>
      </c>
      <c r="LL4" s="1" t="str">
        <f t="shared" si="10"/>
        <v>age2</v>
      </c>
      <c r="LM4" s="1" t="str">
        <f t="shared" si="10"/>
        <v>age2</v>
      </c>
      <c r="LN4" s="1" t="str">
        <f t="shared" si="10"/>
        <v>age2</v>
      </c>
      <c r="LO4" s="1" t="str">
        <f t="shared" si="10"/>
        <v>age2</v>
      </c>
      <c r="LP4" s="1" t="str">
        <f t="shared" si="10"/>
        <v>age3</v>
      </c>
      <c r="LQ4" s="1" t="str">
        <f t="shared" ref="LQ4:LT4" si="11">IF(LQ3&lt;151,"age0",IF(LQ3&lt;301,"age1",IF(LQ3&lt;451,"age2","age3")))</f>
        <v>age3</v>
      </c>
      <c r="LR4" s="1" t="str">
        <f t="shared" si="11"/>
        <v>age3</v>
      </c>
      <c r="LS4" s="1" t="str">
        <f t="shared" si="11"/>
        <v>age3</v>
      </c>
      <c r="LT4" s="1" t="str">
        <f t="shared" si="11"/>
        <v>age3</v>
      </c>
    </row>
    <row r="5" spans="1:333" x14ac:dyDescent="0.25">
      <c r="A5" s="2" t="s">
        <v>106</v>
      </c>
      <c r="B5" s="2"/>
      <c r="C5" s="3" t="s">
        <v>108</v>
      </c>
      <c r="D5" s="3" t="s">
        <v>107</v>
      </c>
      <c r="E5" s="3" t="s">
        <v>107</v>
      </c>
      <c r="F5" s="3" t="s">
        <v>108</v>
      </c>
      <c r="G5" s="3" t="s">
        <v>107</v>
      </c>
      <c r="H5" s="3" t="s">
        <v>107</v>
      </c>
      <c r="I5" s="3" t="s">
        <v>107</v>
      </c>
      <c r="J5" s="3" t="s">
        <v>108</v>
      </c>
      <c r="K5" s="3" t="s">
        <v>108</v>
      </c>
      <c r="L5" s="3" t="s">
        <v>107</v>
      </c>
      <c r="M5" s="3" t="s">
        <v>108</v>
      </c>
      <c r="N5" s="3" t="s">
        <v>107</v>
      </c>
      <c r="O5" s="3" t="s">
        <v>107</v>
      </c>
      <c r="P5" s="3" t="s">
        <v>108</v>
      </c>
      <c r="Q5" s="3" t="s">
        <v>107</v>
      </c>
      <c r="R5" s="3" t="s">
        <v>107</v>
      </c>
      <c r="S5" s="3" t="s">
        <v>108</v>
      </c>
      <c r="T5" s="3" t="s">
        <v>108</v>
      </c>
      <c r="U5" s="3" t="s">
        <v>107</v>
      </c>
      <c r="V5" s="3" t="s">
        <v>108</v>
      </c>
      <c r="W5" s="3" t="s">
        <v>107</v>
      </c>
      <c r="X5" s="3" t="s">
        <v>108</v>
      </c>
      <c r="Y5" s="3" t="s">
        <v>107</v>
      </c>
      <c r="Z5" s="3" t="s">
        <v>107</v>
      </c>
      <c r="AA5" s="3" t="s">
        <v>108</v>
      </c>
      <c r="AB5" s="3" t="s">
        <v>107</v>
      </c>
      <c r="AC5" s="3" t="s">
        <v>108</v>
      </c>
      <c r="AD5" s="3" t="s">
        <v>108</v>
      </c>
      <c r="AE5" s="3" t="s">
        <v>107</v>
      </c>
      <c r="AF5" s="3" t="s">
        <v>107</v>
      </c>
      <c r="AG5" s="3" t="s">
        <v>108</v>
      </c>
      <c r="AH5" s="3" t="s">
        <v>108</v>
      </c>
      <c r="AI5" s="3" t="s">
        <v>108</v>
      </c>
      <c r="AJ5" s="3" t="s">
        <v>107</v>
      </c>
      <c r="AK5" s="3" t="s">
        <v>108</v>
      </c>
      <c r="AL5" s="3" t="s">
        <v>107</v>
      </c>
      <c r="AM5" s="3" t="s">
        <v>107</v>
      </c>
      <c r="AN5" s="3" t="s">
        <v>108</v>
      </c>
      <c r="AO5" s="3" t="s">
        <v>108</v>
      </c>
      <c r="AP5" s="3" t="s">
        <v>108</v>
      </c>
      <c r="AQ5" s="3" t="s">
        <v>108</v>
      </c>
      <c r="AR5" s="3" t="s">
        <v>108</v>
      </c>
      <c r="AS5" s="3" t="s">
        <v>108</v>
      </c>
      <c r="AT5" s="3" t="s">
        <v>108</v>
      </c>
      <c r="AU5" s="3" t="s">
        <v>107</v>
      </c>
      <c r="AV5" s="3" t="s">
        <v>108</v>
      </c>
      <c r="AW5" s="3" t="s">
        <v>108</v>
      </c>
      <c r="AX5" s="3" t="s">
        <v>107</v>
      </c>
      <c r="AY5" s="3" t="s">
        <v>107</v>
      </c>
      <c r="AZ5" s="3" t="s">
        <v>107</v>
      </c>
      <c r="BA5" s="10"/>
      <c r="BB5" s="3"/>
      <c r="BC5" s="2" t="s">
        <v>106</v>
      </c>
      <c r="BD5" s="2"/>
      <c r="BE5" s="3" t="s">
        <v>108</v>
      </c>
      <c r="BF5" s="3" t="s">
        <v>107</v>
      </c>
      <c r="BG5" s="3" t="s">
        <v>107</v>
      </c>
      <c r="BH5" s="3" t="s">
        <v>108</v>
      </c>
      <c r="BI5" s="3" t="s">
        <v>107</v>
      </c>
      <c r="BJ5" s="3" t="s">
        <v>107</v>
      </c>
      <c r="BK5" s="3" t="s">
        <v>107</v>
      </c>
      <c r="BL5" s="3" t="s">
        <v>107</v>
      </c>
      <c r="BM5" s="3" t="s">
        <v>108</v>
      </c>
      <c r="BN5" s="3" t="s">
        <v>108</v>
      </c>
      <c r="BO5" s="3" t="s">
        <v>107</v>
      </c>
      <c r="BP5" s="3" t="s">
        <v>108</v>
      </c>
      <c r="BQ5" s="3" t="s">
        <v>107</v>
      </c>
      <c r="BR5" s="3" t="s">
        <v>108</v>
      </c>
      <c r="BS5" s="3" t="s">
        <v>107</v>
      </c>
      <c r="BT5" s="3" t="s">
        <v>107</v>
      </c>
      <c r="BU5" s="3" t="s">
        <v>107</v>
      </c>
      <c r="BV5" s="3" t="s">
        <v>108</v>
      </c>
      <c r="BW5" s="3" t="s">
        <v>108</v>
      </c>
      <c r="BX5" s="3" t="s">
        <v>108</v>
      </c>
      <c r="BY5" s="3" t="s">
        <v>107</v>
      </c>
      <c r="BZ5" s="3" t="s">
        <v>108</v>
      </c>
      <c r="CA5" s="3" t="s">
        <v>107</v>
      </c>
      <c r="CB5" s="3" t="s">
        <v>107</v>
      </c>
      <c r="CC5" s="3" t="s">
        <v>107</v>
      </c>
      <c r="CD5" s="3" t="s">
        <v>108</v>
      </c>
      <c r="CE5" s="3" t="s">
        <v>108</v>
      </c>
      <c r="CF5" s="3" t="s">
        <v>107</v>
      </c>
      <c r="CG5" s="3" t="s">
        <v>107</v>
      </c>
      <c r="CH5" s="3" t="s">
        <v>108</v>
      </c>
      <c r="CI5" s="3" t="s">
        <v>108</v>
      </c>
      <c r="CJ5" s="3" t="s">
        <v>108</v>
      </c>
      <c r="CK5" s="3" t="s">
        <v>108</v>
      </c>
      <c r="CL5" s="3" t="s">
        <v>108</v>
      </c>
      <c r="CM5" s="3" t="s">
        <v>107</v>
      </c>
      <c r="CN5" s="3" t="s">
        <v>108</v>
      </c>
      <c r="CO5" s="3" t="s">
        <v>107</v>
      </c>
      <c r="CP5" s="3" t="s">
        <v>108</v>
      </c>
      <c r="CQ5" s="3" t="s">
        <v>107</v>
      </c>
      <c r="CR5" s="3" t="s">
        <v>108</v>
      </c>
      <c r="CS5" s="3" t="s">
        <v>108</v>
      </c>
      <c r="CT5" s="3" t="s">
        <v>108</v>
      </c>
      <c r="CU5" s="3" t="s">
        <v>108</v>
      </c>
      <c r="CV5" s="3" t="s">
        <v>108</v>
      </c>
      <c r="CW5" s="3" t="s">
        <v>107</v>
      </c>
      <c r="CX5" s="3" t="s">
        <v>107</v>
      </c>
      <c r="CY5" s="3" t="s">
        <v>108</v>
      </c>
      <c r="CZ5" s="3" t="s">
        <v>108</v>
      </c>
      <c r="DA5" s="3" t="s">
        <v>107</v>
      </c>
      <c r="DB5" s="3" t="s">
        <v>107</v>
      </c>
      <c r="DF5" s="2"/>
      <c r="DG5" s="3" t="s">
        <v>108</v>
      </c>
      <c r="DH5" s="3" t="s">
        <v>107</v>
      </c>
      <c r="DI5" s="3" t="s">
        <v>107</v>
      </c>
      <c r="DJ5" s="3" t="s">
        <v>108</v>
      </c>
      <c r="DK5" s="3" t="s">
        <v>107</v>
      </c>
      <c r="DL5" s="3" t="s">
        <v>107</v>
      </c>
      <c r="DM5" s="3" t="s">
        <v>107</v>
      </c>
      <c r="DN5" s="3" t="s">
        <v>108</v>
      </c>
      <c r="DO5" s="3" t="s">
        <v>108</v>
      </c>
      <c r="DP5" s="3" t="s">
        <v>107</v>
      </c>
      <c r="DQ5" s="3" t="s">
        <v>108</v>
      </c>
      <c r="DR5" s="3" t="s">
        <v>107</v>
      </c>
      <c r="DS5" s="3" t="s">
        <v>107</v>
      </c>
      <c r="DT5" s="3" t="s">
        <v>108</v>
      </c>
      <c r="DU5" s="3" t="s">
        <v>107</v>
      </c>
      <c r="DV5" s="3" t="s">
        <v>107</v>
      </c>
      <c r="DW5" s="3" t="s">
        <v>108</v>
      </c>
      <c r="DX5" s="3" t="s">
        <v>108</v>
      </c>
      <c r="DY5" s="3" t="s">
        <v>107</v>
      </c>
      <c r="DZ5" s="3" t="s">
        <v>108</v>
      </c>
      <c r="EA5" s="3" t="s">
        <v>107</v>
      </c>
      <c r="EB5" s="3" t="s">
        <v>108</v>
      </c>
      <c r="EC5" s="3" t="s">
        <v>107</v>
      </c>
      <c r="ED5" s="3" t="s">
        <v>107</v>
      </c>
      <c r="EE5" s="3" t="s">
        <v>108</v>
      </c>
      <c r="EF5" s="3" t="s">
        <v>107</v>
      </c>
      <c r="EG5" s="3" t="s">
        <v>108</v>
      </c>
      <c r="EH5" s="3" t="s">
        <v>108</v>
      </c>
      <c r="EI5" s="3" t="s">
        <v>107</v>
      </c>
      <c r="EJ5" s="3" t="s">
        <v>107</v>
      </c>
      <c r="EK5" s="3" t="s">
        <v>108</v>
      </c>
      <c r="EL5" s="3" t="s">
        <v>108</v>
      </c>
      <c r="EM5" s="3" t="s">
        <v>108</v>
      </c>
      <c r="EN5" s="3" t="s">
        <v>107</v>
      </c>
      <c r="EO5" s="3" t="s">
        <v>108</v>
      </c>
      <c r="EP5" s="3" t="s">
        <v>107</v>
      </c>
      <c r="EQ5" s="3" t="s">
        <v>107</v>
      </c>
      <c r="ER5" s="3" t="s">
        <v>108</v>
      </c>
      <c r="ES5" s="3" t="s">
        <v>108</v>
      </c>
      <c r="ET5" s="3" t="s">
        <v>108</v>
      </c>
      <c r="EU5" s="3" t="s">
        <v>108</v>
      </c>
      <c r="EV5" s="3" t="s">
        <v>108</v>
      </c>
      <c r="EW5" s="3" t="s">
        <v>108</v>
      </c>
      <c r="EX5" s="3" t="s">
        <v>108</v>
      </c>
      <c r="EY5" s="3" t="s">
        <v>107</v>
      </c>
      <c r="EZ5" s="3" t="s">
        <v>108</v>
      </c>
      <c r="FA5" s="3" t="s">
        <v>108</v>
      </c>
      <c r="FB5" s="3" t="s">
        <v>107</v>
      </c>
      <c r="FC5" s="3" t="s">
        <v>107</v>
      </c>
      <c r="FD5" s="3" t="s">
        <v>107</v>
      </c>
      <c r="FE5" s="3"/>
      <c r="FF5" s="3"/>
      <c r="FG5" s="3"/>
      <c r="FH5" s="2"/>
      <c r="FI5" s="3" t="s">
        <v>108</v>
      </c>
      <c r="FJ5" s="3" t="s">
        <v>107</v>
      </c>
      <c r="FK5" s="3" t="s">
        <v>107</v>
      </c>
      <c r="FL5" s="3" t="s">
        <v>108</v>
      </c>
      <c r="FM5" s="3" t="s">
        <v>107</v>
      </c>
      <c r="FN5" s="3" t="s">
        <v>107</v>
      </c>
      <c r="FO5" s="3" t="s">
        <v>107</v>
      </c>
      <c r="FP5" s="3" t="s">
        <v>107</v>
      </c>
      <c r="FQ5" s="3" t="s">
        <v>108</v>
      </c>
      <c r="FR5" s="3" t="s">
        <v>108</v>
      </c>
      <c r="FS5" s="3" t="s">
        <v>107</v>
      </c>
      <c r="FT5" s="3" t="s">
        <v>108</v>
      </c>
      <c r="FU5" s="3" t="s">
        <v>107</v>
      </c>
      <c r="FV5" s="3" t="s">
        <v>108</v>
      </c>
      <c r="FW5" s="3" t="s">
        <v>107</v>
      </c>
      <c r="FX5" s="3" t="s">
        <v>107</v>
      </c>
      <c r="FY5" s="3" t="s">
        <v>107</v>
      </c>
      <c r="FZ5" s="3" t="s">
        <v>108</v>
      </c>
      <c r="GA5" s="3" t="s">
        <v>108</v>
      </c>
      <c r="GB5" s="3" t="s">
        <v>108</v>
      </c>
      <c r="GC5" s="3" t="s">
        <v>107</v>
      </c>
      <c r="GD5" s="3" t="s">
        <v>108</v>
      </c>
      <c r="GE5" s="3" t="s">
        <v>107</v>
      </c>
      <c r="GF5" s="3" t="s">
        <v>107</v>
      </c>
      <c r="GG5" s="3" t="s">
        <v>107</v>
      </c>
      <c r="GH5" s="3" t="s">
        <v>108</v>
      </c>
      <c r="GI5" s="3" t="s">
        <v>108</v>
      </c>
      <c r="GJ5" s="3" t="s">
        <v>107</v>
      </c>
      <c r="GK5" s="3" t="s">
        <v>107</v>
      </c>
      <c r="GL5" s="3" t="s">
        <v>108</v>
      </c>
      <c r="GM5" s="3" t="s">
        <v>108</v>
      </c>
      <c r="GN5" s="3" t="s">
        <v>108</v>
      </c>
      <c r="GO5" s="3" t="s">
        <v>108</v>
      </c>
      <c r="GP5" s="3" t="s">
        <v>108</v>
      </c>
      <c r="GQ5" s="3" t="s">
        <v>107</v>
      </c>
      <c r="GR5" s="3" t="s">
        <v>108</v>
      </c>
      <c r="GS5" s="3" t="s">
        <v>107</v>
      </c>
      <c r="GT5" s="3" t="s">
        <v>108</v>
      </c>
      <c r="GU5" s="3" t="s">
        <v>107</v>
      </c>
      <c r="GV5" s="3" t="s">
        <v>108</v>
      </c>
      <c r="GW5" s="3" t="s">
        <v>108</v>
      </c>
      <c r="GX5" s="3" t="s">
        <v>108</v>
      </c>
      <c r="GY5" s="3" t="s">
        <v>108</v>
      </c>
      <c r="GZ5" s="3" t="s">
        <v>108</v>
      </c>
      <c r="HA5" s="3" t="s">
        <v>107</v>
      </c>
      <c r="HB5" s="3" t="s">
        <v>107</v>
      </c>
      <c r="HC5" s="3" t="s">
        <v>108</v>
      </c>
      <c r="HD5" s="3" t="s">
        <v>108</v>
      </c>
      <c r="HE5" s="3" t="s">
        <v>107</v>
      </c>
      <c r="HF5" s="3" t="s">
        <v>107</v>
      </c>
      <c r="HY5" s="3" t="s">
        <v>108</v>
      </c>
      <c r="HZ5" s="3" t="s">
        <v>108</v>
      </c>
      <c r="IA5" s="3" t="s">
        <v>108</v>
      </c>
      <c r="IB5" s="3" t="s">
        <v>108</v>
      </c>
      <c r="IC5" s="3" t="s">
        <v>108</v>
      </c>
      <c r="ID5" s="3" t="s">
        <v>108</v>
      </c>
      <c r="IE5" s="3" t="s">
        <v>108</v>
      </c>
      <c r="IF5" s="3" t="s">
        <v>108</v>
      </c>
      <c r="IG5" s="3" t="s">
        <v>108</v>
      </c>
      <c r="IH5" s="3" t="s">
        <v>108</v>
      </c>
      <c r="II5" s="3" t="s">
        <v>108</v>
      </c>
      <c r="IJ5" s="3" t="s">
        <v>108</v>
      </c>
      <c r="IK5" s="3" t="s">
        <v>108</v>
      </c>
      <c r="IL5" s="3" t="s">
        <v>108</v>
      </c>
      <c r="IM5" s="3" t="s">
        <v>108</v>
      </c>
      <c r="IN5" s="3" t="s">
        <v>108</v>
      </c>
      <c r="IO5" s="3" t="s">
        <v>108</v>
      </c>
      <c r="IP5" s="3" t="s">
        <v>108</v>
      </c>
      <c r="IQ5" s="3" t="s">
        <v>108</v>
      </c>
      <c r="IR5" s="3" t="s">
        <v>108</v>
      </c>
      <c r="IS5" s="3" t="s">
        <v>108</v>
      </c>
      <c r="IT5" s="3" t="s">
        <v>108</v>
      </c>
      <c r="IU5" s="3" t="s">
        <v>108</v>
      </c>
      <c r="IV5" s="3" t="s">
        <v>108</v>
      </c>
      <c r="IW5" s="3" t="s">
        <v>108</v>
      </c>
      <c r="IX5" s="3" t="s">
        <v>108</v>
      </c>
      <c r="IY5" s="3" t="s">
        <v>107</v>
      </c>
      <c r="IZ5" s="3" t="s">
        <v>107</v>
      </c>
      <c r="JA5" s="3" t="s">
        <v>107</v>
      </c>
      <c r="JB5" s="3" t="s">
        <v>107</v>
      </c>
      <c r="JC5" s="3" t="s">
        <v>107</v>
      </c>
      <c r="JD5" s="3" t="s">
        <v>107</v>
      </c>
      <c r="JE5" s="3" t="s">
        <v>107</v>
      </c>
      <c r="JF5" s="3" t="s">
        <v>107</v>
      </c>
      <c r="JG5" s="3" t="s">
        <v>107</v>
      </c>
      <c r="JH5" s="3" t="s">
        <v>107</v>
      </c>
      <c r="JI5" s="3" t="s">
        <v>107</v>
      </c>
      <c r="JJ5" s="3" t="s">
        <v>107</v>
      </c>
      <c r="JK5" s="3" t="s">
        <v>107</v>
      </c>
      <c r="JL5" s="3" t="s">
        <v>107</v>
      </c>
      <c r="JM5" s="3" t="s">
        <v>107</v>
      </c>
      <c r="JN5" s="3" t="s">
        <v>107</v>
      </c>
      <c r="JO5" s="3" t="s">
        <v>107</v>
      </c>
      <c r="JP5" s="3" t="s">
        <v>107</v>
      </c>
      <c r="JQ5" s="3" t="s">
        <v>107</v>
      </c>
      <c r="JR5" s="3" t="s">
        <v>107</v>
      </c>
      <c r="JS5" s="3" t="s">
        <v>107</v>
      </c>
      <c r="JT5" s="3" t="s">
        <v>107</v>
      </c>
      <c r="JU5" s="3" t="s">
        <v>107</v>
      </c>
      <c r="JV5" s="3" t="s">
        <v>107</v>
      </c>
      <c r="JW5" s="3" t="s">
        <v>108</v>
      </c>
      <c r="JX5" s="3" t="s">
        <v>108</v>
      </c>
      <c r="JY5" s="3" t="s">
        <v>108</v>
      </c>
      <c r="JZ5" s="3" t="s">
        <v>108</v>
      </c>
      <c r="KA5" s="3" t="s">
        <v>108</v>
      </c>
      <c r="KB5" s="3" t="s">
        <v>108</v>
      </c>
      <c r="KC5" s="3" t="s">
        <v>108</v>
      </c>
      <c r="KD5" s="3" t="s">
        <v>108</v>
      </c>
      <c r="KE5" s="3" t="s">
        <v>108</v>
      </c>
      <c r="KF5" s="3" t="s">
        <v>108</v>
      </c>
      <c r="KG5" s="3" t="s">
        <v>108</v>
      </c>
      <c r="KH5" s="3" t="s">
        <v>108</v>
      </c>
      <c r="KI5" s="3" t="s">
        <v>108</v>
      </c>
      <c r="KJ5" s="3" t="s">
        <v>108</v>
      </c>
      <c r="KK5" s="3" t="s">
        <v>108</v>
      </c>
      <c r="KL5" s="3" t="s">
        <v>108</v>
      </c>
      <c r="KM5" s="3" t="s">
        <v>108</v>
      </c>
      <c r="KN5" s="3" t="s">
        <v>108</v>
      </c>
      <c r="KO5" s="3" t="s">
        <v>108</v>
      </c>
      <c r="KP5" s="3" t="s">
        <v>108</v>
      </c>
      <c r="KQ5" s="3" t="s">
        <v>108</v>
      </c>
      <c r="KR5" s="3" t="s">
        <v>108</v>
      </c>
      <c r="KS5" s="3" t="s">
        <v>108</v>
      </c>
      <c r="KT5" s="3" t="s">
        <v>108</v>
      </c>
      <c r="KU5" s="3" t="s">
        <v>108</v>
      </c>
      <c r="KV5" s="3" t="s">
        <v>108</v>
      </c>
      <c r="KW5" s="3" t="s">
        <v>107</v>
      </c>
      <c r="KX5" s="3" t="s">
        <v>107</v>
      </c>
      <c r="KY5" s="3" t="s">
        <v>107</v>
      </c>
      <c r="KZ5" s="3" t="s">
        <v>107</v>
      </c>
      <c r="LA5" s="3" t="s">
        <v>107</v>
      </c>
      <c r="LB5" s="3" t="s">
        <v>107</v>
      </c>
      <c r="LC5" s="3" t="s">
        <v>107</v>
      </c>
      <c r="LD5" s="3" t="s">
        <v>107</v>
      </c>
      <c r="LE5" s="3" t="s">
        <v>107</v>
      </c>
      <c r="LF5" s="3" t="s">
        <v>107</v>
      </c>
      <c r="LG5" s="3" t="s">
        <v>107</v>
      </c>
      <c r="LH5" s="3" t="s">
        <v>107</v>
      </c>
      <c r="LI5" s="3" t="s">
        <v>107</v>
      </c>
      <c r="LJ5" s="3" t="s">
        <v>107</v>
      </c>
      <c r="LK5" s="3" t="s">
        <v>107</v>
      </c>
      <c r="LL5" s="3" t="s">
        <v>107</v>
      </c>
      <c r="LM5" s="3" t="s">
        <v>107</v>
      </c>
      <c r="LN5" s="3" t="s">
        <v>107</v>
      </c>
      <c r="LO5" s="3" t="s">
        <v>107</v>
      </c>
      <c r="LP5" s="3" t="s">
        <v>107</v>
      </c>
      <c r="LQ5" s="3" t="s">
        <v>107</v>
      </c>
      <c r="LR5" s="3" t="s">
        <v>107</v>
      </c>
      <c r="LS5" s="3" t="s">
        <v>107</v>
      </c>
      <c r="LT5" s="3" t="s">
        <v>107</v>
      </c>
    </row>
    <row r="6" spans="1:333" x14ac:dyDescent="0.25">
      <c r="A6" s="2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10">
        <f>SUM(BA8:BA374)</f>
        <v>17176468</v>
      </c>
      <c r="BB6" s="3"/>
      <c r="BC6" s="2"/>
      <c r="BD6" s="2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10">
        <f>SUM(DC8:DC374)</f>
        <v>2936228</v>
      </c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</row>
    <row r="7" spans="1:333" ht="24.75" x14ac:dyDescent="0.25">
      <c r="A7" t="s">
        <v>223</v>
      </c>
      <c r="B7" t="s">
        <v>1090</v>
      </c>
      <c r="C7" s="5">
        <v>22</v>
      </c>
      <c r="D7" s="5">
        <v>35</v>
      </c>
      <c r="E7" s="5">
        <v>35</v>
      </c>
      <c r="F7" s="5">
        <v>47</v>
      </c>
      <c r="G7" s="5">
        <v>56</v>
      </c>
      <c r="H7" s="5">
        <v>60</v>
      </c>
      <c r="I7" s="5">
        <v>100</v>
      </c>
      <c r="J7" s="5">
        <v>118</v>
      </c>
      <c r="K7" s="5">
        <v>147</v>
      </c>
      <c r="L7" s="5">
        <v>149</v>
      </c>
      <c r="M7" s="5">
        <v>160</v>
      </c>
      <c r="N7" s="5">
        <v>164</v>
      </c>
      <c r="O7" s="5">
        <v>166</v>
      </c>
      <c r="P7" s="5">
        <v>205</v>
      </c>
      <c r="Q7" s="5">
        <v>214</v>
      </c>
      <c r="R7" s="5">
        <v>217</v>
      </c>
      <c r="S7" s="5">
        <v>228</v>
      </c>
      <c r="T7" s="5">
        <v>240</v>
      </c>
      <c r="U7" s="5">
        <v>245</v>
      </c>
      <c r="V7" s="5">
        <v>250</v>
      </c>
      <c r="W7" s="5">
        <v>279</v>
      </c>
      <c r="X7" s="5">
        <v>285</v>
      </c>
      <c r="Y7" s="5">
        <v>308</v>
      </c>
      <c r="Z7" s="5">
        <v>311</v>
      </c>
      <c r="AA7" s="5">
        <v>329</v>
      </c>
      <c r="AB7" s="5">
        <v>332</v>
      </c>
      <c r="AC7" s="5">
        <v>333</v>
      </c>
      <c r="AD7" s="5">
        <v>346</v>
      </c>
      <c r="AE7" s="5">
        <v>356</v>
      </c>
      <c r="AF7" s="5">
        <v>367</v>
      </c>
      <c r="AG7" s="5">
        <v>374</v>
      </c>
      <c r="AH7" s="5">
        <v>380</v>
      </c>
      <c r="AI7" s="5">
        <v>382</v>
      </c>
      <c r="AJ7" s="5">
        <v>405</v>
      </c>
      <c r="AK7" s="5">
        <v>431</v>
      </c>
      <c r="AL7" s="5">
        <v>436</v>
      </c>
      <c r="AM7" s="5">
        <v>441</v>
      </c>
      <c r="AN7" s="5">
        <v>462</v>
      </c>
      <c r="AO7" s="5">
        <v>463</v>
      </c>
      <c r="AP7" s="5">
        <v>476</v>
      </c>
      <c r="AQ7" s="5">
        <v>476</v>
      </c>
      <c r="AR7" s="5">
        <v>511</v>
      </c>
      <c r="AS7" s="5">
        <v>511</v>
      </c>
      <c r="AT7" s="5">
        <v>537</v>
      </c>
      <c r="AU7" s="5">
        <v>549</v>
      </c>
      <c r="AV7" s="5">
        <v>566</v>
      </c>
      <c r="AW7" s="5">
        <v>567</v>
      </c>
      <c r="AX7" s="5">
        <v>571</v>
      </c>
      <c r="AY7" s="5">
        <v>594</v>
      </c>
      <c r="AZ7" s="5">
        <v>617</v>
      </c>
      <c r="BA7" s="11" t="s">
        <v>109</v>
      </c>
      <c r="BB7" s="5"/>
      <c r="BC7" t="s">
        <v>223</v>
      </c>
      <c r="BD7" t="s">
        <v>1090</v>
      </c>
      <c r="BE7" s="5">
        <v>13</v>
      </c>
      <c r="BF7" s="5">
        <v>16</v>
      </c>
      <c r="BG7" s="5">
        <v>27</v>
      </c>
      <c r="BH7" s="5">
        <v>73</v>
      </c>
      <c r="BI7" s="5">
        <v>74</v>
      </c>
      <c r="BJ7" s="5">
        <v>84</v>
      </c>
      <c r="BK7" s="5">
        <v>90</v>
      </c>
      <c r="BL7" s="5">
        <v>97</v>
      </c>
      <c r="BM7" s="5">
        <v>112</v>
      </c>
      <c r="BN7" s="5">
        <v>120</v>
      </c>
      <c r="BO7" s="5">
        <v>163</v>
      </c>
      <c r="BP7" s="5">
        <v>172</v>
      </c>
      <c r="BQ7" s="5">
        <v>174</v>
      </c>
      <c r="BR7" s="5">
        <v>197</v>
      </c>
      <c r="BS7" s="5">
        <v>203</v>
      </c>
      <c r="BT7" s="5">
        <v>223</v>
      </c>
      <c r="BU7" s="5">
        <v>233</v>
      </c>
      <c r="BV7" s="5">
        <v>235</v>
      </c>
      <c r="BW7" s="5">
        <v>255</v>
      </c>
      <c r="BX7" s="5">
        <v>258</v>
      </c>
      <c r="BY7" s="5">
        <v>280</v>
      </c>
      <c r="BZ7" s="5">
        <v>283</v>
      </c>
      <c r="CA7" s="5">
        <v>306</v>
      </c>
      <c r="CB7" s="5">
        <v>310</v>
      </c>
      <c r="CC7" s="5">
        <v>328</v>
      </c>
      <c r="CD7" s="5">
        <v>331</v>
      </c>
      <c r="CE7" s="5">
        <v>347</v>
      </c>
      <c r="CF7" s="5">
        <v>364</v>
      </c>
      <c r="CG7" s="5">
        <v>367</v>
      </c>
      <c r="CH7" s="5">
        <v>375</v>
      </c>
      <c r="CI7" s="5">
        <v>378</v>
      </c>
      <c r="CJ7" s="5">
        <v>379</v>
      </c>
      <c r="CK7" s="5">
        <v>393</v>
      </c>
      <c r="CL7" s="5">
        <v>394</v>
      </c>
      <c r="CM7" s="5">
        <v>410</v>
      </c>
      <c r="CN7" s="5">
        <v>422</v>
      </c>
      <c r="CO7" s="5">
        <v>440</v>
      </c>
      <c r="CP7" s="5">
        <v>458</v>
      </c>
      <c r="CQ7" s="5">
        <v>461</v>
      </c>
      <c r="CR7" s="5">
        <v>462</v>
      </c>
      <c r="CS7" s="5">
        <v>480</v>
      </c>
      <c r="CT7" s="5">
        <v>506</v>
      </c>
      <c r="CU7" s="5">
        <v>512</v>
      </c>
      <c r="CV7" s="5">
        <v>533</v>
      </c>
      <c r="CW7" s="5">
        <v>553</v>
      </c>
      <c r="CX7" s="5">
        <v>565</v>
      </c>
      <c r="CY7" s="5">
        <v>566</v>
      </c>
      <c r="CZ7" s="5">
        <v>573</v>
      </c>
      <c r="DA7" s="5">
        <v>580</v>
      </c>
      <c r="DB7" s="5">
        <v>589</v>
      </c>
      <c r="DC7" s="8" t="s">
        <v>109</v>
      </c>
      <c r="DG7" s="1">
        <v>22</v>
      </c>
      <c r="DH7" s="1">
        <v>35</v>
      </c>
      <c r="DI7" s="1">
        <v>35</v>
      </c>
      <c r="DJ7" s="1">
        <v>47</v>
      </c>
      <c r="DK7" s="1">
        <v>56</v>
      </c>
      <c r="DL7" s="1">
        <v>60</v>
      </c>
      <c r="DM7" s="1">
        <v>100</v>
      </c>
      <c r="DN7" s="1">
        <v>118</v>
      </c>
      <c r="DO7" s="1">
        <v>147</v>
      </c>
      <c r="DP7" s="1">
        <v>149</v>
      </c>
      <c r="DQ7" s="1">
        <v>160</v>
      </c>
      <c r="DR7" s="1">
        <v>164</v>
      </c>
      <c r="DS7" s="1">
        <v>166</v>
      </c>
      <c r="DT7" s="1">
        <v>205</v>
      </c>
      <c r="DU7" s="1">
        <v>214</v>
      </c>
      <c r="DV7" s="1">
        <v>217</v>
      </c>
      <c r="DW7" s="1">
        <v>228</v>
      </c>
      <c r="DX7" s="1">
        <v>240</v>
      </c>
      <c r="DY7" s="1">
        <v>245</v>
      </c>
      <c r="DZ7" s="1">
        <v>250</v>
      </c>
      <c r="EA7" s="1">
        <v>279</v>
      </c>
      <c r="EB7" s="1">
        <v>285</v>
      </c>
      <c r="EC7" s="1">
        <v>308</v>
      </c>
      <c r="ED7">
        <v>311</v>
      </c>
      <c r="EE7" s="1">
        <v>329</v>
      </c>
      <c r="EF7" s="1">
        <v>332</v>
      </c>
      <c r="EG7" s="1">
        <v>333</v>
      </c>
      <c r="EH7" s="1">
        <v>346</v>
      </c>
      <c r="EI7" s="1">
        <v>356</v>
      </c>
      <c r="EJ7" s="1">
        <v>367</v>
      </c>
      <c r="EK7" s="1">
        <v>374</v>
      </c>
      <c r="EL7" s="1">
        <v>380</v>
      </c>
      <c r="EM7" s="1">
        <v>382</v>
      </c>
      <c r="EN7" s="1">
        <v>405</v>
      </c>
      <c r="EO7" s="1">
        <v>431</v>
      </c>
      <c r="EP7" s="1">
        <v>436</v>
      </c>
      <c r="EQ7" s="1">
        <v>441</v>
      </c>
      <c r="ER7" s="1">
        <v>462</v>
      </c>
      <c r="ES7" s="1">
        <v>463</v>
      </c>
      <c r="ET7" s="1">
        <v>476</v>
      </c>
      <c r="EU7" s="1">
        <v>476</v>
      </c>
      <c r="EV7" s="1">
        <v>511</v>
      </c>
      <c r="EW7" s="1">
        <v>511</v>
      </c>
      <c r="EX7" s="1">
        <v>537</v>
      </c>
      <c r="EY7" s="1">
        <v>549</v>
      </c>
      <c r="EZ7" s="1">
        <v>566</v>
      </c>
      <c r="FA7" s="1">
        <v>567</v>
      </c>
      <c r="FB7" s="1">
        <v>571</v>
      </c>
      <c r="FC7" s="1">
        <v>594</v>
      </c>
      <c r="FD7" s="1">
        <v>617</v>
      </c>
      <c r="FE7" s="1" t="s">
        <v>109</v>
      </c>
      <c r="FF7" s="1"/>
      <c r="FG7" s="1"/>
      <c r="FI7" s="1">
        <v>13</v>
      </c>
      <c r="FJ7" s="1">
        <v>16</v>
      </c>
      <c r="FK7" s="1">
        <v>27</v>
      </c>
      <c r="FL7" s="1">
        <v>73</v>
      </c>
      <c r="FM7" s="1">
        <v>74</v>
      </c>
      <c r="FN7" s="1">
        <v>84</v>
      </c>
      <c r="FO7" s="1">
        <v>90</v>
      </c>
      <c r="FP7" s="1">
        <v>97</v>
      </c>
      <c r="FQ7" s="1">
        <v>112</v>
      </c>
      <c r="FR7" s="1">
        <v>120</v>
      </c>
      <c r="FS7" s="1">
        <v>163</v>
      </c>
      <c r="FT7" s="1">
        <v>172</v>
      </c>
      <c r="FU7" s="1">
        <v>174</v>
      </c>
      <c r="FV7" s="1">
        <v>197</v>
      </c>
      <c r="FW7" s="1">
        <v>203</v>
      </c>
      <c r="FX7" s="1">
        <v>223</v>
      </c>
      <c r="FY7" s="1">
        <v>233</v>
      </c>
      <c r="FZ7" s="1">
        <v>235</v>
      </c>
      <c r="GA7" s="1">
        <v>255</v>
      </c>
      <c r="GB7" s="1">
        <v>258</v>
      </c>
      <c r="GC7" s="1">
        <v>280</v>
      </c>
      <c r="GD7" s="1">
        <v>283</v>
      </c>
      <c r="GE7" s="1">
        <v>306</v>
      </c>
      <c r="GF7" s="1">
        <v>310</v>
      </c>
      <c r="GG7" s="1">
        <v>328</v>
      </c>
      <c r="GH7" s="1">
        <v>331</v>
      </c>
      <c r="GI7" s="1">
        <v>347</v>
      </c>
      <c r="GJ7" s="1">
        <v>364</v>
      </c>
      <c r="GK7" s="1">
        <v>367</v>
      </c>
      <c r="GL7" s="1">
        <v>375</v>
      </c>
      <c r="GM7" s="1">
        <v>378</v>
      </c>
      <c r="GN7" s="1">
        <v>379</v>
      </c>
      <c r="GO7" s="1">
        <v>393</v>
      </c>
      <c r="GP7" s="1">
        <v>394</v>
      </c>
      <c r="GQ7" s="1">
        <v>410</v>
      </c>
      <c r="GR7" s="1">
        <v>422</v>
      </c>
      <c r="GS7" s="1">
        <v>440</v>
      </c>
      <c r="GT7" s="1">
        <v>458</v>
      </c>
      <c r="GU7" s="1">
        <v>461</v>
      </c>
      <c r="GV7" s="1">
        <v>462</v>
      </c>
      <c r="GW7" s="1">
        <v>480</v>
      </c>
      <c r="GX7" s="1">
        <v>506</v>
      </c>
      <c r="GY7" s="1">
        <v>512</v>
      </c>
      <c r="GZ7" s="1">
        <v>533</v>
      </c>
      <c r="HA7" s="1">
        <v>553</v>
      </c>
      <c r="HB7" s="1">
        <v>565</v>
      </c>
      <c r="HC7" s="1">
        <v>566</v>
      </c>
      <c r="HD7" s="1">
        <v>573</v>
      </c>
      <c r="HE7" s="1">
        <v>580</v>
      </c>
      <c r="HF7" s="1">
        <v>589</v>
      </c>
      <c r="HG7" s="1" t="s">
        <v>109</v>
      </c>
      <c r="HH7" s="5" t="s">
        <v>1092</v>
      </c>
      <c r="HI7" s="5" t="s">
        <v>1093</v>
      </c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 t="s">
        <v>1092</v>
      </c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 t="s">
        <v>1293</v>
      </c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</row>
    <row r="8" spans="1:333" ht="15.75" x14ac:dyDescent="0.25">
      <c r="A8" t="s">
        <v>378</v>
      </c>
      <c r="B8" t="s">
        <v>379</v>
      </c>
      <c r="C8" s="1">
        <v>76297</v>
      </c>
      <c r="D8" s="1">
        <v>135976</v>
      </c>
      <c r="E8" s="1">
        <v>57431</v>
      </c>
      <c r="F8" s="1">
        <v>90270</v>
      </c>
      <c r="G8" s="1">
        <v>87712</v>
      </c>
      <c r="H8" s="1">
        <v>86901</v>
      </c>
      <c r="I8" s="1">
        <v>34300</v>
      </c>
      <c r="J8" s="1">
        <v>87739</v>
      </c>
      <c r="K8" s="1">
        <v>75831</v>
      </c>
      <c r="L8" s="1">
        <v>75463</v>
      </c>
      <c r="M8" s="1">
        <v>51344</v>
      </c>
      <c r="N8" s="1">
        <v>137797</v>
      </c>
      <c r="O8" s="1">
        <v>90847</v>
      </c>
      <c r="P8" s="1">
        <v>61711</v>
      </c>
      <c r="Q8" s="1">
        <v>72144</v>
      </c>
      <c r="R8" s="1">
        <v>54269</v>
      </c>
      <c r="S8" s="1">
        <v>87251</v>
      </c>
      <c r="T8" s="1">
        <v>157619</v>
      </c>
      <c r="U8" s="1">
        <v>54188</v>
      </c>
      <c r="V8" s="1">
        <v>138175</v>
      </c>
      <c r="W8" s="1">
        <v>186907</v>
      </c>
      <c r="X8" s="1">
        <v>41579</v>
      </c>
      <c r="Y8" s="1">
        <v>82898</v>
      </c>
      <c r="Z8" s="1">
        <v>127483</v>
      </c>
      <c r="AA8" s="1">
        <v>182898</v>
      </c>
      <c r="AB8" s="1">
        <v>9294</v>
      </c>
      <c r="AC8" s="1">
        <v>86098</v>
      </c>
      <c r="AD8" s="1">
        <v>61739</v>
      </c>
      <c r="AE8" s="1">
        <v>41254</v>
      </c>
      <c r="AF8" s="1">
        <v>119130</v>
      </c>
      <c r="AG8" s="1">
        <v>45763</v>
      </c>
      <c r="AH8" s="1">
        <v>224260</v>
      </c>
      <c r="AI8" s="1">
        <v>46860</v>
      </c>
      <c r="AJ8" s="1">
        <v>77081</v>
      </c>
      <c r="AK8" s="1">
        <v>68021</v>
      </c>
      <c r="AL8" s="1">
        <v>869</v>
      </c>
      <c r="AM8" s="1">
        <v>71336</v>
      </c>
      <c r="AN8" s="1">
        <v>70766</v>
      </c>
      <c r="AO8" s="1">
        <v>91776</v>
      </c>
      <c r="AP8" s="1">
        <v>140084</v>
      </c>
      <c r="AQ8" s="1">
        <v>133864</v>
      </c>
      <c r="AR8" s="1">
        <v>155313</v>
      </c>
      <c r="AS8" s="1">
        <v>78542</v>
      </c>
      <c r="AT8" s="1">
        <v>71481</v>
      </c>
      <c r="AU8" s="1">
        <v>77469</v>
      </c>
      <c r="AV8" s="1">
        <v>45457</v>
      </c>
      <c r="AW8" s="1">
        <v>161497</v>
      </c>
      <c r="AX8" s="1">
        <v>158795</v>
      </c>
      <c r="AY8" s="1">
        <v>75241</v>
      </c>
      <c r="AZ8" s="1">
        <v>103177</v>
      </c>
      <c r="BA8" s="9">
        <f t="shared" ref="BA8:BA71" si="12">SUM(C8:AZ8)</f>
        <v>4550197</v>
      </c>
      <c r="BB8" s="1"/>
      <c r="BC8" t="s">
        <v>748</v>
      </c>
      <c r="BD8" t="s">
        <v>749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1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1</v>
      </c>
      <c r="BV8" s="1">
        <v>0</v>
      </c>
      <c r="BW8" s="1">
        <v>0</v>
      </c>
      <c r="BX8" s="1">
        <v>107941</v>
      </c>
      <c r="BY8" s="1">
        <v>0</v>
      </c>
      <c r="BZ8" s="1">
        <v>3</v>
      </c>
      <c r="CA8" s="1">
        <v>0</v>
      </c>
      <c r="CB8" s="1">
        <v>0</v>
      </c>
      <c r="CC8" s="1">
        <v>57</v>
      </c>
      <c r="CD8" s="1">
        <v>0</v>
      </c>
      <c r="CE8" s="1">
        <v>14595</v>
      </c>
      <c r="CF8" s="1">
        <v>0</v>
      </c>
      <c r="CG8" s="1">
        <v>0</v>
      </c>
      <c r="CH8" s="1">
        <v>0</v>
      </c>
      <c r="CI8" s="1">
        <v>243</v>
      </c>
      <c r="CJ8" s="1">
        <v>0</v>
      </c>
      <c r="CK8" s="1">
        <v>0</v>
      </c>
      <c r="CL8" s="1">
        <v>1</v>
      </c>
      <c r="CM8" s="1">
        <v>331364</v>
      </c>
      <c r="CN8" s="1">
        <v>0</v>
      </c>
      <c r="CO8" s="1">
        <v>69333</v>
      </c>
      <c r="CP8" s="1">
        <v>0</v>
      </c>
      <c r="CQ8" s="1">
        <v>0</v>
      </c>
      <c r="CR8" s="1">
        <v>0</v>
      </c>
      <c r="CS8" s="1">
        <v>259788</v>
      </c>
      <c r="CT8" s="1">
        <v>20816</v>
      </c>
      <c r="CU8" s="1">
        <v>0</v>
      </c>
      <c r="CV8" s="1">
        <v>0</v>
      </c>
      <c r="CW8" s="1">
        <v>157795</v>
      </c>
      <c r="CX8" s="1">
        <v>0</v>
      </c>
      <c r="CY8" s="1">
        <v>0</v>
      </c>
      <c r="CZ8" s="1">
        <v>0</v>
      </c>
      <c r="DA8" s="1">
        <v>1</v>
      </c>
      <c r="DB8" s="1">
        <v>0</v>
      </c>
      <c r="DC8" s="8">
        <f t="shared" ref="DC8:DC71" si="13">SUM(BE8:DB8)</f>
        <v>961939</v>
      </c>
      <c r="DF8" t="s">
        <v>979</v>
      </c>
      <c r="DG8" s="1">
        <v>245</v>
      </c>
      <c r="DH8" s="1">
        <v>197222</v>
      </c>
      <c r="DI8" s="1">
        <v>45</v>
      </c>
      <c r="DJ8" s="1">
        <v>2</v>
      </c>
      <c r="DK8" s="1">
        <v>26075</v>
      </c>
      <c r="DL8" s="1">
        <v>24</v>
      </c>
      <c r="DM8" s="1">
        <v>5</v>
      </c>
      <c r="DN8" s="1">
        <v>298</v>
      </c>
      <c r="DO8" s="1">
        <v>623</v>
      </c>
      <c r="DP8" s="1">
        <v>0</v>
      </c>
      <c r="DQ8" s="1">
        <v>96</v>
      </c>
      <c r="DR8" s="1">
        <v>104</v>
      </c>
      <c r="DS8" s="1">
        <v>0</v>
      </c>
      <c r="DT8" s="1">
        <v>0</v>
      </c>
      <c r="DU8" s="1">
        <v>1</v>
      </c>
      <c r="DV8" s="1">
        <v>73</v>
      </c>
      <c r="DW8" s="1">
        <v>104</v>
      </c>
      <c r="DX8" s="1">
        <v>377</v>
      </c>
      <c r="DY8" s="1">
        <v>1</v>
      </c>
      <c r="DZ8" s="1">
        <v>17</v>
      </c>
      <c r="EA8" s="1">
        <v>9</v>
      </c>
      <c r="EB8" s="1">
        <v>240</v>
      </c>
      <c r="EC8" s="1">
        <v>35</v>
      </c>
      <c r="ED8" s="1">
        <v>1</v>
      </c>
      <c r="EE8" s="1">
        <v>0</v>
      </c>
      <c r="EF8" s="1">
        <v>2</v>
      </c>
      <c r="EG8" s="1">
        <v>2</v>
      </c>
      <c r="EH8" s="1">
        <v>0</v>
      </c>
      <c r="EI8" s="1">
        <v>13</v>
      </c>
      <c r="EJ8" s="1">
        <v>0</v>
      </c>
      <c r="EK8" s="1">
        <v>10</v>
      </c>
      <c r="EL8" s="1">
        <v>1</v>
      </c>
      <c r="EM8" s="1">
        <v>0</v>
      </c>
      <c r="EN8" s="1">
        <v>13</v>
      </c>
      <c r="EO8" s="1">
        <v>25</v>
      </c>
      <c r="EP8" s="1">
        <v>0</v>
      </c>
      <c r="EQ8" s="1">
        <v>2</v>
      </c>
      <c r="ER8" s="1">
        <v>1</v>
      </c>
      <c r="ES8" s="1">
        <v>0</v>
      </c>
      <c r="ET8" s="1">
        <v>59</v>
      </c>
      <c r="EU8" s="1">
        <v>255</v>
      </c>
      <c r="EV8" s="1">
        <v>12</v>
      </c>
      <c r="EW8" s="1">
        <v>7</v>
      </c>
      <c r="EX8" s="1">
        <v>0</v>
      </c>
      <c r="EY8" s="1">
        <v>0</v>
      </c>
      <c r="EZ8" s="1">
        <v>24</v>
      </c>
      <c r="FA8" s="1">
        <v>6</v>
      </c>
      <c r="FB8" s="1">
        <v>2</v>
      </c>
      <c r="FC8" s="1">
        <v>0</v>
      </c>
      <c r="FD8" s="1">
        <v>73</v>
      </c>
      <c r="FE8">
        <f t="shared" ref="FE8:FE38" si="14">SUM(DG8:FD8)</f>
        <v>226104</v>
      </c>
      <c r="FG8" s="1"/>
      <c r="FH8" t="s">
        <v>1005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98</v>
      </c>
      <c r="FZ8" s="1">
        <v>0</v>
      </c>
      <c r="GA8" s="1">
        <v>6</v>
      </c>
      <c r="GB8" s="1">
        <v>15</v>
      </c>
      <c r="GC8" s="1">
        <v>1</v>
      </c>
      <c r="GD8" s="1">
        <v>0</v>
      </c>
      <c r="GE8" s="1">
        <v>0</v>
      </c>
      <c r="GF8" s="1">
        <v>2</v>
      </c>
      <c r="GG8" s="1">
        <v>25</v>
      </c>
      <c r="GH8" s="1">
        <v>17</v>
      </c>
      <c r="GI8" s="1">
        <v>0</v>
      </c>
      <c r="GJ8" s="1">
        <v>2</v>
      </c>
      <c r="GK8" s="1">
        <v>0</v>
      </c>
      <c r="GL8" s="1">
        <v>0</v>
      </c>
      <c r="GM8" s="1">
        <v>0</v>
      </c>
      <c r="GN8" s="1">
        <v>0</v>
      </c>
      <c r="GO8" s="1">
        <v>0</v>
      </c>
      <c r="GP8" s="1">
        <v>25</v>
      </c>
      <c r="GQ8" s="1">
        <v>31</v>
      </c>
      <c r="GR8" s="1">
        <v>0</v>
      </c>
      <c r="GS8" s="1">
        <v>0</v>
      </c>
      <c r="GT8" s="1">
        <v>0</v>
      </c>
      <c r="GU8" s="1">
        <v>0</v>
      </c>
      <c r="GV8" s="1">
        <v>8</v>
      </c>
      <c r="GW8" s="1">
        <v>1</v>
      </c>
      <c r="GX8" s="1">
        <v>1</v>
      </c>
      <c r="GY8" s="1">
        <v>0</v>
      </c>
      <c r="GZ8" s="1">
        <v>1</v>
      </c>
      <c r="HA8" s="1">
        <v>0</v>
      </c>
      <c r="HB8" s="1">
        <v>888</v>
      </c>
      <c r="HC8" s="1">
        <v>0</v>
      </c>
      <c r="HD8" s="1">
        <v>0</v>
      </c>
      <c r="HE8" s="1">
        <v>1</v>
      </c>
      <c r="HF8" s="1">
        <v>0</v>
      </c>
      <c r="HG8">
        <f t="shared" ref="HG8:HG38" si="15">SUM(FI8:HF8)</f>
        <v>1122</v>
      </c>
      <c r="HH8">
        <v>496</v>
      </c>
      <c r="HI8">
        <v>1122</v>
      </c>
      <c r="HX8" s="26" t="s">
        <v>106</v>
      </c>
      <c r="HY8" s="27"/>
      <c r="HZ8" s="27"/>
      <c r="IA8" s="27"/>
      <c r="IB8" s="27"/>
      <c r="IC8" s="27"/>
      <c r="ID8" s="27"/>
      <c r="IE8" s="27"/>
      <c r="IF8" s="27"/>
      <c r="IG8" s="27"/>
      <c r="IH8" s="27"/>
      <c r="II8" s="27" t="s">
        <v>1290</v>
      </c>
      <c r="IJ8" s="27"/>
      <c r="IK8" s="27"/>
      <c r="IL8" s="27"/>
      <c r="IM8" s="27"/>
      <c r="IN8" s="27"/>
      <c r="IO8" s="27"/>
      <c r="IP8" s="27"/>
      <c r="IQ8" s="27"/>
      <c r="IR8" s="27"/>
      <c r="IS8" s="27"/>
      <c r="IT8" s="27"/>
      <c r="IU8" s="27"/>
      <c r="IV8" s="27"/>
      <c r="IW8" s="27"/>
      <c r="IX8" s="27"/>
      <c r="IY8" s="28"/>
      <c r="IZ8" s="28"/>
      <c r="JA8" s="28"/>
      <c r="JB8" s="28"/>
      <c r="JC8" s="28"/>
      <c r="JD8" s="28"/>
      <c r="JE8" s="28"/>
      <c r="JF8" s="28"/>
      <c r="JG8" s="28" t="s">
        <v>1291</v>
      </c>
      <c r="JH8" s="28"/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33"/>
      <c r="JW8" s="27"/>
      <c r="JX8" s="27"/>
      <c r="JY8" s="27"/>
      <c r="JZ8" s="27"/>
      <c r="KA8" s="27"/>
      <c r="KB8" s="27"/>
      <c r="KC8" s="27"/>
      <c r="KD8" s="27"/>
      <c r="KE8" s="27"/>
      <c r="KF8" s="27" t="s">
        <v>1290</v>
      </c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8"/>
      <c r="KX8" s="28"/>
      <c r="KY8" s="28"/>
      <c r="KZ8" s="28"/>
      <c r="LA8" s="28"/>
      <c r="LB8" s="28"/>
      <c r="LC8" s="28"/>
      <c r="LD8" s="28"/>
      <c r="LE8" s="28" t="s">
        <v>1291</v>
      </c>
      <c r="LF8" s="28"/>
      <c r="LG8" s="28"/>
      <c r="LH8" s="28"/>
      <c r="LI8" s="28"/>
      <c r="LJ8" s="28"/>
      <c r="LK8" s="28"/>
      <c r="LL8" s="28"/>
      <c r="LM8" s="28"/>
      <c r="LN8" s="28"/>
      <c r="LO8" s="28"/>
      <c r="LP8" s="28"/>
      <c r="LQ8" s="28"/>
      <c r="LR8" s="28"/>
      <c r="LS8" s="28"/>
      <c r="LT8" s="28"/>
      <c r="LU8" s="24"/>
    </row>
    <row r="9" spans="1:333" ht="15.75" x14ac:dyDescent="0.25">
      <c r="A9" t="s">
        <v>314</v>
      </c>
      <c r="B9" t="s">
        <v>315</v>
      </c>
      <c r="C9" s="1">
        <v>28927</v>
      </c>
      <c r="D9" s="1">
        <v>53478</v>
      </c>
      <c r="E9" s="1">
        <v>29617</v>
      </c>
      <c r="F9" s="1">
        <v>34785</v>
      </c>
      <c r="G9" s="1">
        <v>29683</v>
      </c>
      <c r="H9" s="1">
        <v>42474</v>
      </c>
      <c r="I9" s="1">
        <v>14683</v>
      </c>
      <c r="J9" s="1">
        <v>44616</v>
      </c>
      <c r="K9" s="1">
        <v>41031</v>
      </c>
      <c r="L9" s="1">
        <v>30188</v>
      </c>
      <c r="M9" s="1">
        <v>29445</v>
      </c>
      <c r="N9" s="1">
        <v>55803</v>
      </c>
      <c r="O9" s="1">
        <v>50358</v>
      </c>
      <c r="P9" s="1">
        <v>3113</v>
      </c>
      <c r="Q9" s="1">
        <v>39780</v>
      </c>
      <c r="R9" s="1">
        <v>13456</v>
      </c>
      <c r="S9" s="1">
        <v>38026</v>
      </c>
      <c r="T9" s="1">
        <v>62419</v>
      </c>
      <c r="U9" s="1">
        <v>119739</v>
      </c>
      <c r="V9" s="1">
        <v>52950</v>
      </c>
      <c r="W9" s="1">
        <v>65967</v>
      </c>
      <c r="X9" s="1">
        <v>11774</v>
      </c>
      <c r="Y9" s="1">
        <v>46411</v>
      </c>
      <c r="Z9" s="1">
        <v>57146</v>
      </c>
      <c r="AA9" s="1">
        <v>96723</v>
      </c>
      <c r="AB9" s="1">
        <v>1033</v>
      </c>
      <c r="AC9" s="1">
        <v>47461</v>
      </c>
      <c r="AD9" s="1">
        <v>189821</v>
      </c>
      <c r="AE9" s="1">
        <v>15293</v>
      </c>
      <c r="AF9" s="1">
        <v>52074</v>
      </c>
      <c r="AG9" s="1">
        <v>12458</v>
      </c>
      <c r="AH9" s="1">
        <v>88153</v>
      </c>
      <c r="AI9" s="1">
        <v>20448</v>
      </c>
      <c r="AJ9" s="1">
        <v>37937</v>
      </c>
      <c r="AK9" s="1">
        <v>32027</v>
      </c>
      <c r="AL9" s="1">
        <v>402</v>
      </c>
      <c r="AM9" s="1">
        <v>28504</v>
      </c>
      <c r="AN9" s="1">
        <v>27650</v>
      </c>
      <c r="AO9" s="1">
        <v>40422</v>
      </c>
      <c r="AP9" s="1">
        <v>69804</v>
      </c>
      <c r="AQ9" s="1">
        <v>69037</v>
      </c>
      <c r="AR9" s="1">
        <v>63896</v>
      </c>
      <c r="AS9" s="1">
        <v>38862</v>
      </c>
      <c r="AT9" s="1">
        <v>31421</v>
      </c>
      <c r="AU9" s="1">
        <v>4351</v>
      </c>
      <c r="AV9" s="1">
        <v>20722</v>
      </c>
      <c r="AW9" s="1">
        <v>61321</v>
      </c>
      <c r="AX9" s="1">
        <v>71917</v>
      </c>
      <c r="AY9" s="1">
        <v>4357</v>
      </c>
      <c r="AZ9" s="1">
        <v>379253</v>
      </c>
      <c r="BA9" s="9">
        <f t="shared" si="12"/>
        <v>2501216</v>
      </c>
      <c r="BB9" s="1"/>
      <c r="BC9" t="s">
        <v>750</v>
      </c>
      <c r="BD9" t="s">
        <v>751</v>
      </c>
      <c r="BE9" s="1">
        <v>0</v>
      </c>
      <c r="BF9" s="1">
        <v>0</v>
      </c>
      <c r="BG9" s="1">
        <v>0</v>
      </c>
      <c r="BH9" s="1">
        <v>1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22605</v>
      </c>
      <c r="BY9" s="1">
        <v>0</v>
      </c>
      <c r="BZ9" s="1">
        <v>0</v>
      </c>
      <c r="CA9" s="1">
        <v>0</v>
      </c>
      <c r="CB9" s="1">
        <v>0</v>
      </c>
      <c r="CC9" s="1">
        <v>14</v>
      </c>
      <c r="CD9" s="1">
        <v>0</v>
      </c>
      <c r="CE9" s="1">
        <v>3931</v>
      </c>
      <c r="CF9" s="1">
        <v>0</v>
      </c>
      <c r="CG9" s="1">
        <v>0</v>
      </c>
      <c r="CH9" s="1">
        <v>0</v>
      </c>
      <c r="CI9" s="1">
        <v>54</v>
      </c>
      <c r="CJ9" s="1">
        <v>0</v>
      </c>
      <c r="CK9" s="1">
        <v>0</v>
      </c>
      <c r="CL9" s="1">
        <v>0</v>
      </c>
      <c r="CM9" s="1">
        <v>79368</v>
      </c>
      <c r="CN9" s="1">
        <v>0</v>
      </c>
      <c r="CO9" s="1">
        <v>15255</v>
      </c>
      <c r="CP9" s="1">
        <v>0</v>
      </c>
      <c r="CQ9" s="1">
        <v>0</v>
      </c>
      <c r="CR9" s="1">
        <v>0</v>
      </c>
      <c r="CS9" s="1">
        <v>64988</v>
      </c>
      <c r="CT9" s="1">
        <v>3955</v>
      </c>
      <c r="CU9" s="1">
        <v>0</v>
      </c>
      <c r="CV9" s="1">
        <v>0</v>
      </c>
      <c r="CW9" s="1">
        <v>37067</v>
      </c>
      <c r="CX9" s="1">
        <v>0</v>
      </c>
      <c r="CY9" s="1">
        <v>0</v>
      </c>
      <c r="CZ9" s="1">
        <v>0</v>
      </c>
      <c r="DA9" s="1">
        <v>11</v>
      </c>
      <c r="DB9" s="1">
        <v>0</v>
      </c>
      <c r="DC9" s="8">
        <f t="shared" si="13"/>
        <v>227249</v>
      </c>
      <c r="DF9" t="s">
        <v>967</v>
      </c>
      <c r="DG9" s="1">
        <v>13</v>
      </c>
      <c r="DH9" s="1">
        <v>2</v>
      </c>
      <c r="DI9" s="1">
        <v>5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10</v>
      </c>
      <c r="DP9" s="1">
        <v>0</v>
      </c>
      <c r="DQ9" s="1">
        <v>1</v>
      </c>
      <c r="DR9" s="1">
        <v>0</v>
      </c>
      <c r="DS9" s="1">
        <v>0</v>
      </c>
      <c r="DT9" s="1">
        <v>0</v>
      </c>
      <c r="DU9" s="1">
        <v>0</v>
      </c>
      <c r="DV9" s="1">
        <v>8</v>
      </c>
      <c r="DW9" s="1">
        <v>2</v>
      </c>
      <c r="DX9" s="1">
        <v>1</v>
      </c>
      <c r="DY9" s="1">
        <v>2</v>
      </c>
      <c r="DZ9" s="1">
        <v>7</v>
      </c>
      <c r="EA9" s="1">
        <v>1</v>
      </c>
      <c r="EB9" s="1">
        <v>0</v>
      </c>
      <c r="EC9" s="1">
        <v>2</v>
      </c>
      <c r="ED9" s="1">
        <v>0</v>
      </c>
      <c r="EE9" s="1">
        <v>0</v>
      </c>
      <c r="EF9" s="1">
        <v>0</v>
      </c>
      <c r="EG9" s="1">
        <v>1</v>
      </c>
      <c r="EH9" s="1">
        <v>2</v>
      </c>
      <c r="EI9" s="1">
        <v>0</v>
      </c>
      <c r="EJ9" s="1">
        <v>1</v>
      </c>
      <c r="EK9" s="1">
        <v>0</v>
      </c>
      <c r="EL9" s="1">
        <v>3</v>
      </c>
      <c r="EM9" s="1">
        <v>0</v>
      </c>
      <c r="EN9" s="1">
        <v>4</v>
      </c>
      <c r="EO9" s="1">
        <v>2</v>
      </c>
      <c r="EP9" s="1">
        <v>0</v>
      </c>
      <c r="EQ9" s="1">
        <v>3</v>
      </c>
      <c r="ER9" s="1">
        <v>6</v>
      </c>
      <c r="ES9" s="1">
        <v>5</v>
      </c>
      <c r="ET9" s="1">
        <v>0</v>
      </c>
      <c r="EU9" s="1">
        <v>0</v>
      </c>
      <c r="EV9" s="1">
        <v>21</v>
      </c>
      <c r="EW9" s="1">
        <v>0</v>
      </c>
      <c r="EX9" s="1">
        <v>8</v>
      </c>
      <c r="EY9" s="1">
        <v>4</v>
      </c>
      <c r="EZ9" s="1">
        <v>3</v>
      </c>
      <c r="FA9" s="1">
        <v>0</v>
      </c>
      <c r="FB9" s="1">
        <v>4574</v>
      </c>
      <c r="FC9" s="1">
        <v>0</v>
      </c>
      <c r="FD9" s="1">
        <v>0</v>
      </c>
      <c r="FE9">
        <f t="shared" si="14"/>
        <v>4691</v>
      </c>
      <c r="FG9" s="1"/>
      <c r="FH9" t="s">
        <v>969</v>
      </c>
      <c r="FI9" s="1">
        <v>0</v>
      </c>
      <c r="FJ9" s="1">
        <v>0</v>
      </c>
      <c r="FK9" s="1">
        <v>1</v>
      </c>
      <c r="FL9" s="1">
        <v>0</v>
      </c>
      <c r="FM9" s="1">
        <v>0</v>
      </c>
      <c r="FN9" s="1">
        <v>0</v>
      </c>
      <c r="FO9" s="1">
        <v>0</v>
      </c>
      <c r="FP9" s="1">
        <v>7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1</v>
      </c>
      <c r="FY9" s="1">
        <v>1</v>
      </c>
      <c r="FZ9" s="1">
        <v>0</v>
      </c>
      <c r="GA9" s="1">
        <v>0</v>
      </c>
      <c r="GB9" s="1">
        <v>0</v>
      </c>
      <c r="GC9" s="1">
        <v>1</v>
      </c>
      <c r="GD9" s="1">
        <v>3</v>
      </c>
      <c r="GE9" s="1">
        <v>0</v>
      </c>
      <c r="GF9" s="1">
        <v>70</v>
      </c>
      <c r="GG9" s="1">
        <v>2</v>
      </c>
      <c r="GH9" s="1">
        <v>1</v>
      </c>
      <c r="GI9" s="1">
        <v>7</v>
      </c>
      <c r="GJ9" s="1">
        <v>0</v>
      </c>
      <c r="GK9" s="1">
        <v>0</v>
      </c>
      <c r="GL9" s="1">
        <v>1</v>
      </c>
      <c r="GM9" s="1">
        <v>0</v>
      </c>
      <c r="GN9" s="1">
        <v>0</v>
      </c>
      <c r="GO9" s="1">
        <v>0</v>
      </c>
      <c r="GP9" s="1">
        <v>17</v>
      </c>
      <c r="GQ9" s="1">
        <v>2</v>
      </c>
      <c r="GR9" s="1">
        <v>0</v>
      </c>
      <c r="GS9" s="1">
        <v>14</v>
      </c>
      <c r="GT9" s="1">
        <v>0</v>
      </c>
      <c r="GU9" s="1">
        <v>0</v>
      </c>
      <c r="GV9" s="1">
        <v>1</v>
      </c>
      <c r="GW9" s="1">
        <v>1</v>
      </c>
      <c r="GX9" s="1">
        <v>6</v>
      </c>
      <c r="GY9" s="1">
        <v>0</v>
      </c>
      <c r="GZ9" s="1">
        <v>1</v>
      </c>
      <c r="HA9" s="1">
        <v>34</v>
      </c>
      <c r="HB9" s="1">
        <v>0</v>
      </c>
      <c r="HC9" s="1">
        <v>30</v>
      </c>
      <c r="HD9" s="1">
        <v>17</v>
      </c>
      <c r="HE9" s="1">
        <v>30</v>
      </c>
      <c r="HF9" s="1">
        <v>0</v>
      </c>
      <c r="HG9">
        <f t="shared" si="15"/>
        <v>248</v>
      </c>
      <c r="HH9">
        <v>565</v>
      </c>
      <c r="HI9">
        <v>248</v>
      </c>
      <c r="HX9" s="26" t="s">
        <v>1289</v>
      </c>
      <c r="HY9" s="29">
        <v>22</v>
      </c>
      <c r="HZ9" s="29">
        <v>47</v>
      </c>
      <c r="IA9" s="29">
        <v>118</v>
      </c>
      <c r="IB9" s="29">
        <v>147</v>
      </c>
      <c r="IC9" s="29">
        <v>160</v>
      </c>
      <c r="ID9" s="29">
        <v>205</v>
      </c>
      <c r="IE9" s="29">
        <v>228</v>
      </c>
      <c r="IF9" s="29">
        <v>240</v>
      </c>
      <c r="IG9" s="29">
        <v>250</v>
      </c>
      <c r="IH9" s="29">
        <v>285</v>
      </c>
      <c r="II9" s="29">
        <v>329</v>
      </c>
      <c r="IJ9" s="29">
        <v>333</v>
      </c>
      <c r="IK9" s="29">
        <v>346</v>
      </c>
      <c r="IL9" s="29">
        <v>374</v>
      </c>
      <c r="IM9" s="29">
        <v>380</v>
      </c>
      <c r="IN9" s="29">
        <v>382</v>
      </c>
      <c r="IO9" s="29">
        <v>431</v>
      </c>
      <c r="IP9" s="29">
        <v>462</v>
      </c>
      <c r="IQ9" s="29">
        <v>463</v>
      </c>
      <c r="IR9" s="29">
        <v>476</v>
      </c>
      <c r="IS9" s="29">
        <v>476</v>
      </c>
      <c r="IT9" s="29">
        <v>511</v>
      </c>
      <c r="IU9" s="29">
        <v>511</v>
      </c>
      <c r="IV9" s="29">
        <v>537</v>
      </c>
      <c r="IW9" s="29">
        <v>566</v>
      </c>
      <c r="IX9" s="29">
        <v>567</v>
      </c>
      <c r="IY9" s="29">
        <v>35</v>
      </c>
      <c r="IZ9" s="29">
        <v>35</v>
      </c>
      <c r="JA9" s="29">
        <v>56</v>
      </c>
      <c r="JB9" s="29">
        <v>60</v>
      </c>
      <c r="JC9" s="29">
        <v>100</v>
      </c>
      <c r="JD9" s="29">
        <v>149</v>
      </c>
      <c r="JE9" s="29">
        <v>164</v>
      </c>
      <c r="JF9" s="29">
        <v>166</v>
      </c>
      <c r="JG9" s="29">
        <v>214</v>
      </c>
      <c r="JH9" s="29">
        <v>217</v>
      </c>
      <c r="JI9" s="29">
        <v>245</v>
      </c>
      <c r="JJ9" s="29">
        <v>279</v>
      </c>
      <c r="JK9" s="29">
        <v>308</v>
      </c>
      <c r="JL9" s="29">
        <v>311</v>
      </c>
      <c r="JM9" s="29">
        <v>332</v>
      </c>
      <c r="JN9" s="29">
        <v>356</v>
      </c>
      <c r="JO9" s="29">
        <v>367</v>
      </c>
      <c r="JP9" s="29">
        <v>405</v>
      </c>
      <c r="JQ9" s="29">
        <v>436</v>
      </c>
      <c r="JR9" s="29">
        <v>441</v>
      </c>
      <c r="JS9" s="29">
        <v>549</v>
      </c>
      <c r="JT9" s="29">
        <v>571</v>
      </c>
      <c r="JU9" s="29">
        <v>594</v>
      </c>
      <c r="JV9" s="34">
        <v>617</v>
      </c>
      <c r="JW9" s="30">
        <v>13</v>
      </c>
      <c r="JX9" s="30">
        <v>73</v>
      </c>
      <c r="JY9" s="30">
        <v>112</v>
      </c>
      <c r="JZ9" s="30">
        <v>120</v>
      </c>
      <c r="KA9" s="30">
        <v>172</v>
      </c>
      <c r="KB9" s="30">
        <v>197</v>
      </c>
      <c r="KC9" s="30">
        <v>235</v>
      </c>
      <c r="KD9" s="30">
        <v>255</v>
      </c>
      <c r="KE9" s="30">
        <v>258</v>
      </c>
      <c r="KF9" s="30">
        <v>283</v>
      </c>
      <c r="KG9" s="30">
        <v>331</v>
      </c>
      <c r="KH9" s="30">
        <v>347</v>
      </c>
      <c r="KI9" s="30">
        <v>375</v>
      </c>
      <c r="KJ9" s="30">
        <v>378</v>
      </c>
      <c r="KK9" s="30">
        <v>379</v>
      </c>
      <c r="KL9" s="30">
        <v>393</v>
      </c>
      <c r="KM9" s="30">
        <v>394</v>
      </c>
      <c r="KN9" s="30">
        <v>422</v>
      </c>
      <c r="KO9" s="30">
        <v>458</v>
      </c>
      <c r="KP9" s="30">
        <v>462</v>
      </c>
      <c r="KQ9" s="30">
        <v>480</v>
      </c>
      <c r="KR9" s="30">
        <v>506</v>
      </c>
      <c r="KS9" s="30">
        <v>512</v>
      </c>
      <c r="KT9" s="30">
        <v>533</v>
      </c>
      <c r="KU9" s="30">
        <v>566</v>
      </c>
      <c r="KV9" s="30">
        <v>573</v>
      </c>
      <c r="KW9" s="30">
        <v>16</v>
      </c>
      <c r="KX9" s="30">
        <v>27</v>
      </c>
      <c r="KY9" s="30">
        <v>74</v>
      </c>
      <c r="KZ9" s="30">
        <v>84</v>
      </c>
      <c r="LA9" s="30">
        <v>90</v>
      </c>
      <c r="LB9" s="30">
        <v>97</v>
      </c>
      <c r="LC9" s="30">
        <v>163</v>
      </c>
      <c r="LD9" s="30">
        <v>174</v>
      </c>
      <c r="LE9" s="30">
        <v>203</v>
      </c>
      <c r="LF9" s="30">
        <v>223</v>
      </c>
      <c r="LG9" s="30">
        <v>233</v>
      </c>
      <c r="LH9" s="30">
        <v>280</v>
      </c>
      <c r="LI9" s="30">
        <v>306</v>
      </c>
      <c r="LJ9" s="30">
        <v>310</v>
      </c>
      <c r="LK9" s="30">
        <v>328</v>
      </c>
      <c r="LL9" s="30">
        <v>364</v>
      </c>
      <c r="LM9" s="30">
        <v>367</v>
      </c>
      <c r="LN9" s="30">
        <v>410</v>
      </c>
      <c r="LO9" s="30">
        <v>440</v>
      </c>
      <c r="LP9" s="30">
        <v>461</v>
      </c>
      <c r="LQ9" s="30">
        <v>553</v>
      </c>
      <c r="LR9" s="30">
        <v>565</v>
      </c>
      <c r="LS9" s="30">
        <v>580</v>
      </c>
      <c r="LT9" s="30">
        <v>589</v>
      </c>
      <c r="LU9" s="24"/>
    </row>
    <row r="10" spans="1:333" ht="15.75" x14ac:dyDescent="0.25">
      <c r="A10" t="s">
        <v>526</v>
      </c>
      <c r="B10" t="s">
        <v>527</v>
      </c>
      <c r="C10" s="1">
        <v>25107</v>
      </c>
      <c r="D10" s="1">
        <v>41407</v>
      </c>
      <c r="E10" s="1">
        <v>19731</v>
      </c>
      <c r="F10" s="1">
        <v>29769</v>
      </c>
      <c r="G10" s="1">
        <v>21836</v>
      </c>
      <c r="H10" s="1">
        <v>28262</v>
      </c>
      <c r="I10" s="1">
        <v>10980</v>
      </c>
      <c r="J10" s="1">
        <v>31152</v>
      </c>
      <c r="K10" s="1">
        <v>26273</v>
      </c>
      <c r="L10" s="1">
        <v>17664</v>
      </c>
      <c r="M10" s="1">
        <v>18468</v>
      </c>
      <c r="N10" s="1">
        <v>41463</v>
      </c>
      <c r="O10" s="1">
        <v>39075</v>
      </c>
      <c r="P10" s="1">
        <v>2878</v>
      </c>
      <c r="Q10" s="1">
        <v>26556</v>
      </c>
      <c r="R10" s="1">
        <v>7973</v>
      </c>
      <c r="S10" s="1">
        <v>27506</v>
      </c>
      <c r="T10" s="1">
        <v>48995</v>
      </c>
      <c r="U10" s="1">
        <v>2491</v>
      </c>
      <c r="V10" s="1">
        <v>41102</v>
      </c>
      <c r="W10" s="1">
        <v>62339</v>
      </c>
      <c r="X10" s="1">
        <v>10155</v>
      </c>
      <c r="Y10" s="1">
        <v>279916</v>
      </c>
      <c r="Z10" s="1">
        <v>37495</v>
      </c>
      <c r="AA10" s="1">
        <v>60146</v>
      </c>
      <c r="AB10" s="1">
        <v>864</v>
      </c>
      <c r="AC10" s="1">
        <v>36586</v>
      </c>
      <c r="AD10" s="1">
        <v>2238</v>
      </c>
      <c r="AE10" s="1">
        <v>9971</v>
      </c>
      <c r="AF10" s="1">
        <v>42516</v>
      </c>
      <c r="AG10" s="1">
        <v>8342</v>
      </c>
      <c r="AH10" s="1">
        <v>59762</v>
      </c>
      <c r="AI10" s="1">
        <v>15322</v>
      </c>
      <c r="AJ10" s="1">
        <v>23954</v>
      </c>
      <c r="AK10" s="1">
        <v>22646</v>
      </c>
      <c r="AL10" s="1">
        <v>256</v>
      </c>
      <c r="AM10" s="1">
        <v>19985</v>
      </c>
      <c r="AN10" s="1">
        <v>19210</v>
      </c>
      <c r="AO10" s="1">
        <v>26557</v>
      </c>
      <c r="AP10" s="1">
        <v>46049</v>
      </c>
      <c r="AQ10" s="1">
        <v>44174</v>
      </c>
      <c r="AR10" s="1">
        <v>25542</v>
      </c>
      <c r="AS10" s="1">
        <v>26253</v>
      </c>
      <c r="AT10" s="1">
        <v>22192</v>
      </c>
      <c r="AU10" s="1">
        <v>3148</v>
      </c>
      <c r="AV10" s="1">
        <v>14023</v>
      </c>
      <c r="AW10" s="1">
        <v>48010</v>
      </c>
      <c r="AX10" s="1">
        <v>48110</v>
      </c>
      <c r="AY10" s="1">
        <v>1221</v>
      </c>
      <c r="AZ10" s="1">
        <v>3743</v>
      </c>
      <c r="BA10" s="9">
        <f t="shared" si="12"/>
        <v>1529413</v>
      </c>
      <c r="BB10" s="1"/>
      <c r="BC10" t="s">
        <v>746</v>
      </c>
      <c r="BD10" t="s">
        <v>747</v>
      </c>
      <c r="BE10" s="1">
        <v>58</v>
      </c>
      <c r="BF10" s="1">
        <v>2</v>
      </c>
      <c r="BG10" s="1">
        <v>448</v>
      </c>
      <c r="BH10" s="1">
        <v>125</v>
      </c>
      <c r="BI10" s="1">
        <v>0</v>
      </c>
      <c r="BJ10" s="1">
        <v>2</v>
      </c>
      <c r="BK10" s="1">
        <v>72</v>
      </c>
      <c r="BL10" s="1">
        <v>124</v>
      </c>
      <c r="BM10" s="1">
        <v>73</v>
      </c>
      <c r="BN10" s="1">
        <v>7</v>
      </c>
      <c r="BO10" s="1">
        <v>24</v>
      </c>
      <c r="BP10" s="1">
        <v>4</v>
      </c>
      <c r="BQ10" s="1">
        <v>127</v>
      </c>
      <c r="BR10" s="1">
        <v>117</v>
      </c>
      <c r="BS10" s="1">
        <v>18</v>
      </c>
      <c r="BT10" s="1">
        <v>22</v>
      </c>
      <c r="BU10" s="1">
        <v>108</v>
      </c>
      <c r="BV10" s="1">
        <v>1</v>
      </c>
      <c r="BW10" s="1">
        <v>252</v>
      </c>
      <c r="BX10" s="1">
        <v>0</v>
      </c>
      <c r="BY10" s="1">
        <v>15</v>
      </c>
      <c r="BZ10" s="1">
        <v>7</v>
      </c>
      <c r="CA10" s="1">
        <v>24</v>
      </c>
      <c r="CB10" s="1">
        <v>5</v>
      </c>
      <c r="CC10" s="1">
        <v>0</v>
      </c>
      <c r="CD10" s="1">
        <v>49</v>
      </c>
      <c r="CE10" s="1">
        <v>18</v>
      </c>
      <c r="CF10" s="1">
        <v>11</v>
      </c>
      <c r="CG10" s="1">
        <v>200</v>
      </c>
      <c r="CH10" s="1">
        <v>8545</v>
      </c>
      <c r="CI10" s="1">
        <v>11</v>
      </c>
      <c r="CJ10" s="1">
        <v>3</v>
      </c>
      <c r="CK10" s="1">
        <v>0</v>
      </c>
      <c r="CL10" s="1">
        <v>13</v>
      </c>
      <c r="CM10" s="1">
        <v>1018</v>
      </c>
      <c r="CN10" s="1">
        <v>1</v>
      </c>
      <c r="CO10" s="1">
        <v>0</v>
      </c>
      <c r="CP10" s="1">
        <v>0</v>
      </c>
      <c r="CQ10" s="1">
        <v>1</v>
      </c>
      <c r="CR10" s="1">
        <v>6</v>
      </c>
      <c r="CS10" s="1">
        <v>5</v>
      </c>
      <c r="CT10" s="1">
        <v>4</v>
      </c>
      <c r="CU10" s="1">
        <v>8</v>
      </c>
      <c r="CV10" s="1">
        <v>6</v>
      </c>
      <c r="CW10" s="1">
        <v>95654</v>
      </c>
      <c r="CX10" s="1">
        <v>93</v>
      </c>
      <c r="CY10" s="1">
        <v>21</v>
      </c>
      <c r="CZ10" s="1">
        <v>3</v>
      </c>
      <c r="DA10" s="1">
        <v>3</v>
      </c>
      <c r="DB10" s="1">
        <v>52</v>
      </c>
      <c r="DC10" s="8">
        <f t="shared" si="13"/>
        <v>107360</v>
      </c>
      <c r="DF10" t="s">
        <v>987</v>
      </c>
      <c r="DG10" s="1">
        <v>1</v>
      </c>
      <c r="DH10" s="1">
        <v>3</v>
      </c>
      <c r="DI10" s="1">
        <v>0</v>
      </c>
      <c r="DJ10" s="1">
        <v>0</v>
      </c>
      <c r="DK10" s="1">
        <v>3</v>
      </c>
      <c r="DL10" s="1">
        <v>4</v>
      </c>
      <c r="DM10" s="1">
        <v>0</v>
      </c>
      <c r="DN10" s="1">
        <v>1</v>
      </c>
      <c r="DO10" s="1">
        <v>9</v>
      </c>
      <c r="DP10" s="1">
        <v>0</v>
      </c>
      <c r="DQ10" s="1">
        <v>0</v>
      </c>
      <c r="DR10" s="1">
        <v>1</v>
      </c>
      <c r="DS10" s="1">
        <v>0</v>
      </c>
      <c r="DT10" s="1">
        <v>0</v>
      </c>
      <c r="DU10" s="1">
        <v>2</v>
      </c>
      <c r="DV10" s="1">
        <v>0</v>
      </c>
      <c r="DW10" s="1">
        <v>0</v>
      </c>
      <c r="DX10" s="1">
        <v>0</v>
      </c>
      <c r="DY10" s="1">
        <v>5</v>
      </c>
      <c r="DZ10" s="1">
        <v>2894</v>
      </c>
      <c r="EA10" s="1">
        <v>4</v>
      </c>
      <c r="EB10" s="1">
        <v>0</v>
      </c>
      <c r="EC10" s="1">
        <v>2</v>
      </c>
      <c r="ED10" s="1">
        <v>1</v>
      </c>
      <c r="EE10" s="1">
        <v>0</v>
      </c>
      <c r="EF10" s="1">
        <v>1</v>
      </c>
      <c r="EG10" s="1">
        <v>0</v>
      </c>
      <c r="EH10" s="1">
        <v>0</v>
      </c>
      <c r="EI10" s="1">
        <v>1</v>
      </c>
      <c r="EJ10" s="1">
        <v>0</v>
      </c>
      <c r="EK10" s="1">
        <v>4</v>
      </c>
      <c r="EL10" s="1">
        <v>5</v>
      </c>
      <c r="EM10" s="1">
        <v>2</v>
      </c>
      <c r="EN10" s="1">
        <v>2</v>
      </c>
      <c r="EO10" s="1">
        <v>0</v>
      </c>
      <c r="EP10" s="1">
        <v>0</v>
      </c>
      <c r="EQ10" s="1">
        <v>6</v>
      </c>
      <c r="ER10" s="1">
        <v>3</v>
      </c>
      <c r="ES10" s="1">
        <v>5</v>
      </c>
      <c r="ET10" s="1">
        <v>0</v>
      </c>
      <c r="EU10" s="1">
        <v>0</v>
      </c>
      <c r="EV10" s="1">
        <v>0</v>
      </c>
      <c r="EW10" s="1">
        <v>3</v>
      </c>
      <c r="EX10" s="1">
        <v>3</v>
      </c>
      <c r="EY10" s="1">
        <v>2</v>
      </c>
      <c r="EZ10" s="1">
        <v>4</v>
      </c>
      <c r="FA10" s="1">
        <v>0</v>
      </c>
      <c r="FB10" s="1">
        <v>0</v>
      </c>
      <c r="FC10" s="1">
        <v>9</v>
      </c>
      <c r="FD10" s="1">
        <v>0</v>
      </c>
      <c r="FE10">
        <f t="shared" si="14"/>
        <v>2980</v>
      </c>
      <c r="FG10" s="1"/>
      <c r="FH10" t="s">
        <v>1094</v>
      </c>
      <c r="FI10" s="1">
        <v>0</v>
      </c>
      <c r="FJ10" s="1">
        <v>0</v>
      </c>
      <c r="FK10" s="1">
        <v>143</v>
      </c>
      <c r="FL10" s="1">
        <v>32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2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5</v>
      </c>
      <c r="GB10" s="1">
        <v>0</v>
      </c>
      <c r="GC10" s="1">
        <v>1</v>
      </c>
      <c r="GD10" s="1">
        <v>1</v>
      </c>
      <c r="GE10" s="1">
        <v>1</v>
      </c>
      <c r="GF10" s="1">
        <v>0</v>
      </c>
      <c r="GG10" s="1">
        <v>0</v>
      </c>
      <c r="GH10" s="1">
        <v>0</v>
      </c>
      <c r="GI10" s="1">
        <v>1</v>
      </c>
      <c r="GJ10" s="1">
        <v>0</v>
      </c>
      <c r="GK10" s="1">
        <v>8</v>
      </c>
      <c r="GL10" s="1">
        <v>0</v>
      </c>
      <c r="GM10" s="1">
        <v>0</v>
      </c>
      <c r="GN10" s="1">
        <v>1</v>
      </c>
      <c r="GO10" s="1">
        <v>2</v>
      </c>
      <c r="GP10" s="1">
        <v>1</v>
      </c>
      <c r="GQ10" s="1">
        <v>0</v>
      </c>
      <c r="GR10" s="1">
        <v>1</v>
      </c>
      <c r="GS10" s="1">
        <v>0</v>
      </c>
      <c r="GT10" s="1">
        <v>0</v>
      </c>
      <c r="GU10" s="1">
        <v>0</v>
      </c>
      <c r="GV10" s="1">
        <v>0</v>
      </c>
      <c r="GW10" s="1">
        <v>0</v>
      </c>
      <c r="GX10" s="1">
        <v>1</v>
      </c>
      <c r="GY10" s="1">
        <v>2</v>
      </c>
      <c r="GZ10" s="1">
        <v>1</v>
      </c>
      <c r="HA10" s="1">
        <v>4</v>
      </c>
      <c r="HB10" s="1">
        <v>1</v>
      </c>
      <c r="HC10" s="1">
        <v>0</v>
      </c>
      <c r="HD10" s="1">
        <v>0</v>
      </c>
      <c r="HE10" s="1">
        <v>0</v>
      </c>
      <c r="HF10" s="1">
        <v>7</v>
      </c>
      <c r="HG10">
        <f t="shared" si="15"/>
        <v>215</v>
      </c>
      <c r="HH10">
        <v>57</v>
      </c>
      <c r="HI10">
        <v>215</v>
      </c>
      <c r="HX10" s="24" t="s">
        <v>1292</v>
      </c>
      <c r="HY10" s="24">
        <v>22</v>
      </c>
      <c r="HZ10" s="24">
        <v>47</v>
      </c>
      <c r="IA10" s="24">
        <v>118</v>
      </c>
      <c r="IB10" s="24">
        <v>147</v>
      </c>
      <c r="IC10" s="24">
        <v>160</v>
      </c>
      <c r="ID10" s="24">
        <v>205</v>
      </c>
      <c r="IE10" s="24">
        <v>228</v>
      </c>
      <c r="IF10" s="24">
        <v>240</v>
      </c>
      <c r="IG10" s="24">
        <v>250</v>
      </c>
      <c r="IH10" s="24">
        <v>285</v>
      </c>
      <c r="II10" s="24">
        <v>329</v>
      </c>
      <c r="IJ10" s="24">
        <v>333</v>
      </c>
      <c r="IK10" s="24">
        <v>346</v>
      </c>
      <c r="IL10" s="24">
        <v>374</v>
      </c>
      <c r="IM10" s="24">
        <v>380</v>
      </c>
      <c r="IN10" s="24">
        <v>382</v>
      </c>
      <c r="IO10" s="24">
        <v>431</v>
      </c>
      <c r="IP10" s="24">
        <v>462</v>
      </c>
      <c r="IQ10" s="24">
        <v>463</v>
      </c>
      <c r="IR10" s="24">
        <v>476</v>
      </c>
      <c r="IS10" s="24">
        <v>476</v>
      </c>
      <c r="IT10" s="24">
        <v>511</v>
      </c>
      <c r="IU10" s="24">
        <v>511</v>
      </c>
      <c r="IV10" s="24">
        <v>537</v>
      </c>
      <c r="IW10" s="24">
        <v>566</v>
      </c>
      <c r="IX10" s="24">
        <v>567</v>
      </c>
      <c r="IY10" s="24">
        <v>35</v>
      </c>
      <c r="IZ10" s="24">
        <v>35</v>
      </c>
      <c r="JA10" s="24">
        <v>56</v>
      </c>
      <c r="JB10" s="24">
        <v>60</v>
      </c>
      <c r="JC10" s="24">
        <v>100</v>
      </c>
      <c r="JD10" s="24">
        <v>149</v>
      </c>
      <c r="JE10" s="24">
        <v>164</v>
      </c>
      <c r="JF10" s="24">
        <v>166</v>
      </c>
      <c r="JG10" s="24">
        <v>214</v>
      </c>
      <c r="JH10" s="24">
        <v>217</v>
      </c>
      <c r="JI10" s="24">
        <v>245</v>
      </c>
      <c r="JJ10" s="24">
        <v>279</v>
      </c>
      <c r="JK10" s="24">
        <v>308</v>
      </c>
      <c r="JL10" s="24">
        <v>311</v>
      </c>
      <c r="JM10" s="24">
        <v>332</v>
      </c>
      <c r="JN10" s="24">
        <v>356</v>
      </c>
      <c r="JO10" s="24">
        <v>367</v>
      </c>
      <c r="JP10" s="24">
        <v>405</v>
      </c>
      <c r="JQ10" s="24">
        <v>436</v>
      </c>
      <c r="JR10" s="24">
        <v>441</v>
      </c>
      <c r="JS10" s="24">
        <v>549</v>
      </c>
      <c r="JT10" s="24">
        <v>571</v>
      </c>
      <c r="JU10" s="24">
        <v>594</v>
      </c>
      <c r="JV10" s="35">
        <v>617</v>
      </c>
      <c r="JW10" s="24">
        <v>13</v>
      </c>
      <c r="JX10" s="24">
        <v>73</v>
      </c>
      <c r="JY10" s="24">
        <v>112</v>
      </c>
      <c r="JZ10" s="24">
        <v>120</v>
      </c>
      <c r="KA10" s="24">
        <v>172</v>
      </c>
      <c r="KB10" s="24">
        <v>197</v>
      </c>
      <c r="KC10" s="24">
        <v>235</v>
      </c>
      <c r="KD10" s="24">
        <v>255</v>
      </c>
      <c r="KE10" s="24">
        <v>258</v>
      </c>
      <c r="KF10" s="24">
        <v>283</v>
      </c>
      <c r="KG10" s="24">
        <v>331</v>
      </c>
      <c r="KH10" s="24">
        <v>347</v>
      </c>
      <c r="KI10" s="24">
        <v>375</v>
      </c>
      <c r="KJ10" s="24">
        <v>378</v>
      </c>
      <c r="KK10" s="24">
        <v>379</v>
      </c>
      <c r="KL10" s="24">
        <v>393</v>
      </c>
      <c r="KM10" s="24">
        <v>394</v>
      </c>
      <c r="KN10" s="24">
        <v>422</v>
      </c>
      <c r="KO10" s="24">
        <v>458</v>
      </c>
      <c r="KP10" s="24">
        <v>462</v>
      </c>
      <c r="KQ10" s="24">
        <v>480</v>
      </c>
      <c r="KR10" s="24">
        <v>506</v>
      </c>
      <c r="KS10" s="24">
        <v>512</v>
      </c>
      <c r="KT10" s="24">
        <v>533</v>
      </c>
      <c r="KU10" s="24">
        <v>566</v>
      </c>
      <c r="KV10" s="24">
        <v>573</v>
      </c>
      <c r="KW10" s="24">
        <v>16</v>
      </c>
      <c r="KX10" s="24">
        <v>27</v>
      </c>
      <c r="KY10" s="24">
        <v>74</v>
      </c>
      <c r="KZ10" s="24">
        <v>84</v>
      </c>
      <c r="LA10" s="24">
        <v>90</v>
      </c>
      <c r="LB10" s="24">
        <v>97</v>
      </c>
      <c r="LC10" s="24">
        <v>163</v>
      </c>
      <c r="LD10" s="24">
        <v>174</v>
      </c>
      <c r="LE10" s="24">
        <v>203</v>
      </c>
      <c r="LF10" s="24">
        <v>223</v>
      </c>
      <c r="LG10" s="24">
        <v>233</v>
      </c>
      <c r="LH10" s="24">
        <v>280</v>
      </c>
      <c r="LI10" s="24">
        <v>306</v>
      </c>
      <c r="LJ10" s="24">
        <v>310</v>
      </c>
      <c r="LK10" s="24">
        <v>328</v>
      </c>
      <c r="LL10" s="24">
        <v>364</v>
      </c>
      <c r="LM10" s="24">
        <v>367</v>
      </c>
      <c r="LN10" s="24">
        <v>410</v>
      </c>
      <c r="LO10" s="24">
        <v>440</v>
      </c>
      <c r="LP10" s="24">
        <v>461</v>
      </c>
      <c r="LQ10" s="24">
        <v>553</v>
      </c>
      <c r="LR10" s="24">
        <v>565</v>
      </c>
      <c r="LS10" s="24">
        <v>580</v>
      </c>
      <c r="LT10" s="24">
        <v>589</v>
      </c>
      <c r="LU10" s="31" t="s">
        <v>1286</v>
      </c>
    </row>
    <row r="11" spans="1:333" ht="15.75" x14ac:dyDescent="0.25">
      <c r="A11" t="s">
        <v>338</v>
      </c>
      <c r="B11" t="s">
        <v>339</v>
      </c>
      <c r="C11" s="1">
        <v>24332</v>
      </c>
      <c r="D11" s="1">
        <v>32747</v>
      </c>
      <c r="E11" s="1">
        <v>12986</v>
      </c>
      <c r="F11" s="1">
        <v>22978</v>
      </c>
      <c r="G11" s="1">
        <v>23126</v>
      </c>
      <c r="H11" s="1">
        <v>24093</v>
      </c>
      <c r="I11" s="1">
        <v>5895</v>
      </c>
      <c r="J11" s="1">
        <v>16290</v>
      </c>
      <c r="K11" s="1">
        <v>16906</v>
      </c>
      <c r="L11" s="1">
        <v>15199</v>
      </c>
      <c r="M11" s="1">
        <v>8139</v>
      </c>
      <c r="N11" s="1">
        <v>35620</v>
      </c>
      <c r="O11" s="1">
        <v>28573</v>
      </c>
      <c r="P11" s="1">
        <v>15306</v>
      </c>
      <c r="Q11" s="1">
        <v>12549</v>
      </c>
      <c r="R11" s="1">
        <v>10983</v>
      </c>
      <c r="S11" s="1">
        <v>22983</v>
      </c>
      <c r="T11" s="1">
        <v>41835</v>
      </c>
      <c r="U11" s="1">
        <v>13388</v>
      </c>
      <c r="V11" s="1">
        <v>31724</v>
      </c>
      <c r="W11" s="1">
        <v>47205</v>
      </c>
      <c r="X11" s="1">
        <v>11144</v>
      </c>
      <c r="Y11" s="1">
        <v>12195</v>
      </c>
      <c r="Z11" s="1">
        <v>31800</v>
      </c>
      <c r="AA11" s="1">
        <v>35651</v>
      </c>
      <c r="AB11" s="1">
        <v>2072</v>
      </c>
      <c r="AC11" s="1">
        <v>24157</v>
      </c>
      <c r="AD11" s="1">
        <v>15810</v>
      </c>
      <c r="AE11" s="1">
        <v>8430</v>
      </c>
      <c r="AF11" s="1">
        <v>30288</v>
      </c>
      <c r="AG11" s="1">
        <v>11645</v>
      </c>
      <c r="AH11" s="1">
        <v>64614</v>
      </c>
      <c r="AI11" s="1">
        <v>12300</v>
      </c>
      <c r="AJ11" s="1">
        <v>17408</v>
      </c>
      <c r="AK11" s="1">
        <v>17025</v>
      </c>
      <c r="AL11" s="1">
        <v>250</v>
      </c>
      <c r="AM11" s="1">
        <v>17646</v>
      </c>
      <c r="AN11" s="1">
        <v>20627</v>
      </c>
      <c r="AO11" s="1">
        <v>24057</v>
      </c>
      <c r="AP11" s="1">
        <v>33127</v>
      </c>
      <c r="AQ11" s="1">
        <v>28495</v>
      </c>
      <c r="AR11" s="1">
        <v>40472</v>
      </c>
      <c r="AS11" s="1">
        <v>17940</v>
      </c>
      <c r="AT11" s="1">
        <v>15481</v>
      </c>
      <c r="AU11" s="1">
        <v>17324</v>
      </c>
      <c r="AV11" s="1">
        <v>10199</v>
      </c>
      <c r="AW11" s="1">
        <v>57654</v>
      </c>
      <c r="AX11" s="1">
        <v>40352</v>
      </c>
      <c r="AY11" s="1">
        <v>19239</v>
      </c>
      <c r="AZ11" s="1">
        <v>30880</v>
      </c>
      <c r="BA11" s="9">
        <f t="shared" si="12"/>
        <v>1131139</v>
      </c>
      <c r="BB11" s="1"/>
      <c r="BC11" t="s">
        <v>792</v>
      </c>
      <c r="BD11" t="s">
        <v>793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8</v>
      </c>
      <c r="BR11" s="1">
        <v>0</v>
      </c>
      <c r="BS11" s="1">
        <v>0</v>
      </c>
      <c r="BT11" s="1">
        <v>0</v>
      </c>
      <c r="BU11" s="1">
        <v>0</v>
      </c>
      <c r="BV11" s="1">
        <v>2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38417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98</v>
      </c>
      <c r="CJ11" s="1">
        <v>0</v>
      </c>
      <c r="CK11" s="1">
        <v>44567</v>
      </c>
      <c r="CL11" s="1">
        <v>27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8">
        <f t="shared" si="13"/>
        <v>83119</v>
      </c>
      <c r="DF11" t="s">
        <v>981</v>
      </c>
      <c r="DG11" s="1">
        <v>4</v>
      </c>
      <c r="DH11" s="1">
        <v>1277</v>
      </c>
      <c r="DI11" s="1">
        <v>1</v>
      </c>
      <c r="DJ11" s="1">
        <v>3</v>
      </c>
      <c r="DK11" s="1">
        <v>182</v>
      </c>
      <c r="DL11" s="1">
        <v>1</v>
      </c>
      <c r="DM11" s="1">
        <v>0</v>
      </c>
      <c r="DN11" s="1">
        <v>2</v>
      </c>
      <c r="DO11" s="1">
        <v>25</v>
      </c>
      <c r="DP11" s="1">
        <v>3</v>
      </c>
      <c r="DQ11" s="1">
        <v>1</v>
      </c>
      <c r="DR11" s="1">
        <v>2</v>
      </c>
      <c r="DS11" s="1">
        <v>0</v>
      </c>
      <c r="DT11" s="1">
        <v>0</v>
      </c>
      <c r="DU11" s="1">
        <v>0</v>
      </c>
      <c r="DV11" s="1">
        <v>8</v>
      </c>
      <c r="DW11" s="1">
        <v>7</v>
      </c>
      <c r="DX11" s="1">
        <v>1</v>
      </c>
      <c r="DY11" s="1">
        <v>44</v>
      </c>
      <c r="DZ11" s="1">
        <v>3</v>
      </c>
      <c r="EA11" s="1">
        <v>2</v>
      </c>
      <c r="EB11" s="1">
        <v>7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7</v>
      </c>
      <c r="EL11" s="1">
        <v>0</v>
      </c>
      <c r="EM11" s="1">
        <v>0</v>
      </c>
      <c r="EN11" s="1">
        <v>0</v>
      </c>
      <c r="EO11" s="1">
        <v>1</v>
      </c>
      <c r="EP11" s="1">
        <v>0</v>
      </c>
      <c r="EQ11" s="1">
        <v>2</v>
      </c>
      <c r="ER11" s="1">
        <v>1</v>
      </c>
      <c r="ES11" s="1">
        <v>4</v>
      </c>
      <c r="ET11" s="1">
        <v>0</v>
      </c>
      <c r="EU11" s="1">
        <v>2</v>
      </c>
      <c r="EV11" s="1">
        <v>2</v>
      </c>
      <c r="EW11" s="1">
        <v>0</v>
      </c>
      <c r="EX11" s="1">
        <v>3</v>
      </c>
      <c r="EY11" s="1">
        <v>2</v>
      </c>
      <c r="EZ11" s="1">
        <v>45</v>
      </c>
      <c r="FA11" s="1">
        <v>0</v>
      </c>
      <c r="FB11" s="1">
        <v>0</v>
      </c>
      <c r="FC11" s="1">
        <v>3</v>
      </c>
      <c r="FD11" s="1">
        <v>0</v>
      </c>
      <c r="FE11">
        <f t="shared" si="14"/>
        <v>1645</v>
      </c>
      <c r="FG11" s="1"/>
      <c r="FH11" t="s">
        <v>977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21</v>
      </c>
      <c r="FP11" s="1">
        <v>10</v>
      </c>
      <c r="FQ11" s="1">
        <v>0</v>
      </c>
      <c r="FR11" s="1">
        <v>0</v>
      </c>
      <c r="FS11" s="1">
        <v>3</v>
      </c>
      <c r="FT11" s="1">
        <v>0</v>
      </c>
      <c r="FU11" s="1">
        <v>0</v>
      </c>
      <c r="FV11" s="1">
        <v>4</v>
      </c>
      <c r="FW11" s="1">
        <v>0</v>
      </c>
      <c r="FX11" s="1">
        <v>0</v>
      </c>
      <c r="FY11" s="1">
        <v>44</v>
      </c>
      <c r="FZ11" s="1">
        <v>0</v>
      </c>
      <c r="GA11" s="1">
        <v>6</v>
      </c>
      <c r="GB11" s="1">
        <v>0</v>
      </c>
      <c r="GC11" s="1">
        <v>0</v>
      </c>
      <c r="GD11" s="1">
        <v>0</v>
      </c>
      <c r="GE11" s="1">
        <v>0</v>
      </c>
      <c r="GF11" s="1">
        <v>6</v>
      </c>
      <c r="GG11" s="1">
        <v>1</v>
      </c>
      <c r="GH11" s="1">
        <v>2</v>
      </c>
      <c r="GI11" s="1">
        <v>0</v>
      </c>
      <c r="GJ11" s="1">
        <v>0</v>
      </c>
      <c r="GK11" s="1">
        <v>5</v>
      </c>
      <c r="GL11" s="1">
        <v>1</v>
      </c>
      <c r="GM11" s="1">
        <v>15</v>
      </c>
      <c r="GN11" s="1">
        <v>0</v>
      </c>
      <c r="GO11" s="1">
        <v>0</v>
      </c>
      <c r="GP11" s="1">
        <v>0</v>
      </c>
      <c r="GQ11" s="1">
        <v>0</v>
      </c>
      <c r="GR11" s="1">
        <v>8</v>
      </c>
      <c r="GS11" s="1">
        <v>3</v>
      </c>
      <c r="GT11" s="1">
        <v>2</v>
      </c>
      <c r="GU11" s="1">
        <v>1</v>
      </c>
      <c r="GV11" s="1">
        <v>2</v>
      </c>
      <c r="GW11" s="1">
        <v>0</v>
      </c>
      <c r="GX11" s="1">
        <v>2</v>
      </c>
      <c r="GY11" s="1">
        <v>1</v>
      </c>
      <c r="GZ11" s="1">
        <v>11</v>
      </c>
      <c r="HA11" s="1">
        <v>4</v>
      </c>
      <c r="HB11" s="1">
        <v>1</v>
      </c>
      <c r="HC11" s="1">
        <v>0</v>
      </c>
      <c r="HD11" s="1">
        <v>0</v>
      </c>
      <c r="HE11" s="1">
        <v>2</v>
      </c>
      <c r="HF11" s="1">
        <v>8</v>
      </c>
      <c r="HG11">
        <f t="shared" si="15"/>
        <v>163</v>
      </c>
      <c r="HH11">
        <v>241</v>
      </c>
      <c r="HI11">
        <v>163</v>
      </c>
      <c r="HX11" s="25" t="s">
        <v>190</v>
      </c>
      <c r="HY11" s="24">
        <v>0</v>
      </c>
      <c r="HZ11" s="24">
        <v>0</v>
      </c>
      <c r="IA11" s="24">
        <v>0</v>
      </c>
      <c r="IB11" s="24">
        <v>19160</v>
      </c>
      <c r="IC11" s="24">
        <v>0</v>
      </c>
      <c r="ID11" s="24">
        <v>0</v>
      </c>
      <c r="IE11" s="24">
        <v>0</v>
      </c>
      <c r="IF11" s="24">
        <v>0</v>
      </c>
      <c r="IG11" s="24">
        <v>0</v>
      </c>
      <c r="IH11" s="24">
        <v>0</v>
      </c>
      <c r="II11" s="24">
        <v>0</v>
      </c>
      <c r="IJ11" s="24">
        <v>0</v>
      </c>
      <c r="IK11" s="24">
        <v>0</v>
      </c>
      <c r="IL11" s="24">
        <v>0</v>
      </c>
      <c r="IM11" s="24">
        <v>0</v>
      </c>
      <c r="IN11" s="24">
        <v>0</v>
      </c>
      <c r="IO11" s="24">
        <v>0</v>
      </c>
      <c r="IP11" s="24">
        <v>0</v>
      </c>
      <c r="IQ11" s="24">
        <v>0</v>
      </c>
      <c r="IR11" s="24">
        <v>0</v>
      </c>
      <c r="IS11" s="24">
        <v>0</v>
      </c>
      <c r="IT11" s="24">
        <v>0</v>
      </c>
      <c r="IU11" s="24">
        <v>2</v>
      </c>
      <c r="IV11" s="24">
        <v>0</v>
      </c>
      <c r="IW11" s="24">
        <v>0</v>
      </c>
      <c r="IX11" s="24">
        <v>0</v>
      </c>
      <c r="IY11" s="24">
        <v>0</v>
      </c>
      <c r="IZ11" s="24">
        <v>0</v>
      </c>
      <c r="JA11" s="24">
        <v>0</v>
      </c>
      <c r="JB11" s="24">
        <v>0</v>
      </c>
      <c r="JC11" s="24">
        <v>0</v>
      </c>
      <c r="JD11" s="24">
        <v>0</v>
      </c>
      <c r="JE11" s="24">
        <v>0</v>
      </c>
      <c r="JF11" s="24">
        <v>0</v>
      </c>
      <c r="JG11" s="24">
        <v>0</v>
      </c>
      <c r="JH11" s="24">
        <v>0</v>
      </c>
      <c r="JI11" s="24">
        <v>0</v>
      </c>
      <c r="JJ11" s="24">
        <v>0</v>
      </c>
      <c r="JK11" s="24">
        <v>0</v>
      </c>
      <c r="JL11" s="24">
        <v>0</v>
      </c>
      <c r="JM11" s="24">
        <v>0</v>
      </c>
      <c r="JN11" s="24">
        <v>0</v>
      </c>
      <c r="JO11" s="24">
        <v>0</v>
      </c>
      <c r="JP11" s="24">
        <v>0</v>
      </c>
      <c r="JQ11" s="24">
        <v>0</v>
      </c>
      <c r="JR11" s="24">
        <v>0</v>
      </c>
      <c r="JS11" s="24">
        <v>0</v>
      </c>
      <c r="JT11" s="24">
        <v>0</v>
      </c>
      <c r="JU11" s="24">
        <v>0</v>
      </c>
      <c r="JV11" s="35">
        <v>0</v>
      </c>
      <c r="JW11" s="24">
        <v>0</v>
      </c>
      <c r="JX11" s="24">
        <v>0</v>
      </c>
      <c r="JY11" s="24">
        <v>0</v>
      </c>
      <c r="JZ11" s="24">
        <v>0</v>
      </c>
      <c r="KA11" s="24">
        <v>0</v>
      </c>
      <c r="KB11" s="24">
        <v>0</v>
      </c>
      <c r="KC11" s="24">
        <v>0</v>
      </c>
      <c r="KD11" s="24">
        <v>0</v>
      </c>
      <c r="KE11" s="24">
        <v>0</v>
      </c>
      <c r="KF11" s="24">
        <v>0</v>
      </c>
      <c r="KG11" s="24">
        <v>0</v>
      </c>
      <c r="KH11" s="24">
        <v>0</v>
      </c>
      <c r="KI11" s="24">
        <v>0</v>
      </c>
      <c r="KJ11" s="24">
        <v>0</v>
      </c>
      <c r="KK11" s="24">
        <v>0</v>
      </c>
      <c r="KL11" s="24">
        <v>0</v>
      </c>
      <c r="KM11" s="24">
        <v>0</v>
      </c>
      <c r="KN11" s="24">
        <v>0</v>
      </c>
      <c r="KO11" s="24">
        <v>0</v>
      </c>
      <c r="KP11" s="24">
        <v>0</v>
      </c>
      <c r="KQ11" s="24">
        <v>0</v>
      </c>
      <c r="KR11" s="24">
        <v>0</v>
      </c>
      <c r="KS11" s="24">
        <v>0</v>
      </c>
      <c r="KT11" s="24">
        <v>0</v>
      </c>
      <c r="KU11" s="24">
        <v>0</v>
      </c>
      <c r="KV11" s="24">
        <v>0</v>
      </c>
      <c r="KW11" s="24">
        <v>0</v>
      </c>
      <c r="KX11" s="24">
        <v>0</v>
      </c>
      <c r="KY11" s="24">
        <v>0</v>
      </c>
      <c r="KZ11" s="24">
        <v>0</v>
      </c>
      <c r="LA11" s="24">
        <v>0</v>
      </c>
      <c r="LB11" s="24">
        <v>0</v>
      </c>
      <c r="LC11" s="24">
        <v>0</v>
      </c>
      <c r="LD11" s="24">
        <v>0</v>
      </c>
      <c r="LE11" s="24">
        <v>0</v>
      </c>
      <c r="LF11" s="24">
        <v>0</v>
      </c>
      <c r="LG11" s="24">
        <v>0</v>
      </c>
      <c r="LH11" s="24">
        <v>0</v>
      </c>
      <c r="LI11" s="24">
        <v>0</v>
      </c>
      <c r="LJ11" s="24">
        <v>0</v>
      </c>
      <c r="LK11" s="24">
        <v>0</v>
      </c>
      <c r="LL11" s="24">
        <v>0</v>
      </c>
      <c r="LM11" s="24">
        <v>0</v>
      </c>
      <c r="LN11" s="24">
        <v>0</v>
      </c>
      <c r="LO11" s="24">
        <v>0</v>
      </c>
      <c r="LP11" s="24">
        <v>0</v>
      </c>
      <c r="LQ11" s="24">
        <v>0</v>
      </c>
      <c r="LR11" s="24">
        <v>0</v>
      </c>
      <c r="LS11" s="24">
        <v>0</v>
      </c>
      <c r="LT11" s="24">
        <v>0</v>
      </c>
      <c r="LU11" s="32">
        <f t="shared" ref="LU11:LU25" si="16">SUM(HY11:LT11)</f>
        <v>19162</v>
      </c>
    </row>
    <row r="12" spans="1:333" ht="15.75" x14ac:dyDescent="0.25">
      <c r="A12" t="s">
        <v>262</v>
      </c>
      <c r="B12" t="s">
        <v>263</v>
      </c>
      <c r="C12" s="1">
        <v>6</v>
      </c>
      <c r="D12" s="1">
        <v>2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152</v>
      </c>
      <c r="K12" s="1">
        <v>32</v>
      </c>
      <c r="L12" s="1">
        <v>0</v>
      </c>
      <c r="M12" s="1">
        <v>12</v>
      </c>
      <c r="N12" s="1">
        <v>3</v>
      </c>
      <c r="O12" s="1">
        <v>8</v>
      </c>
      <c r="P12" s="1">
        <v>150</v>
      </c>
      <c r="Q12" s="1">
        <v>12</v>
      </c>
      <c r="R12" s="1">
        <v>221</v>
      </c>
      <c r="S12" s="1">
        <v>23</v>
      </c>
      <c r="T12" s="1">
        <v>0</v>
      </c>
      <c r="U12" s="1">
        <v>3040</v>
      </c>
      <c r="V12" s="1">
        <v>1</v>
      </c>
      <c r="W12" s="1">
        <v>1</v>
      </c>
      <c r="X12" s="1">
        <v>12</v>
      </c>
      <c r="Y12" s="1">
        <v>31</v>
      </c>
      <c r="Z12" s="1">
        <v>2</v>
      </c>
      <c r="AA12" s="1">
        <v>1</v>
      </c>
      <c r="AB12" s="1">
        <v>24</v>
      </c>
      <c r="AC12" s="1">
        <v>0</v>
      </c>
      <c r="AD12" s="1">
        <v>139</v>
      </c>
      <c r="AE12" s="1">
        <v>559</v>
      </c>
      <c r="AF12" s="1">
        <v>1</v>
      </c>
      <c r="AG12" s="1">
        <v>0</v>
      </c>
      <c r="AH12" s="1">
        <v>0</v>
      </c>
      <c r="AI12" s="1">
        <v>94</v>
      </c>
      <c r="AJ12" s="1">
        <v>61</v>
      </c>
      <c r="AK12" s="1">
        <v>0</v>
      </c>
      <c r="AL12" s="1">
        <v>0</v>
      </c>
      <c r="AM12" s="1">
        <v>42</v>
      </c>
      <c r="AN12" s="1">
        <v>2</v>
      </c>
      <c r="AO12" s="1">
        <v>0</v>
      </c>
      <c r="AP12" s="1">
        <v>49</v>
      </c>
      <c r="AQ12" s="1">
        <v>326</v>
      </c>
      <c r="AR12" s="1">
        <v>426797</v>
      </c>
      <c r="AS12" s="1">
        <v>19</v>
      </c>
      <c r="AT12" s="1">
        <v>0</v>
      </c>
      <c r="AU12" s="1">
        <v>251760</v>
      </c>
      <c r="AV12" s="1">
        <v>92</v>
      </c>
      <c r="AW12" s="1">
        <v>123</v>
      </c>
      <c r="AX12" s="1">
        <v>9</v>
      </c>
      <c r="AY12" s="1">
        <v>329704</v>
      </c>
      <c r="AZ12" s="1">
        <v>325</v>
      </c>
      <c r="BA12" s="9">
        <f t="shared" si="12"/>
        <v>1013835</v>
      </c>
      <c r="BB12" s="1"/>
      <c r="BC12" t="s">
        <v>390</v>
      </c>
      <c r="BD12" t="s">
        <v>391</v>
      </c>
      <c r="BE12" s="1">
        <v>1010</v>
      </c>
      <c r="BF12" s="1">
        <v>928</v>
      </c>
      <c r="BG12" s="1">
        <v>184</v>
      </c>
      <c r="BH12" s="1">
        <v>1594</v>
      </c>
      <c r="BI12" s="1">
        <v>87</v>
      </c>
      <c r="BJ12" s="1">
        <v>9450</v>
      </c>
      <c r="BK12" s="1">
        <v>6607</v>
      </c>
      <c r="BL12" s="1">
        <v>6437</v>
      </c>
      <c r="BM12" s="1">
        <v>1041</v>
      </c>
      <c r="BN12" s="1">
        <v>473</v>
      </c>
      <c r="BO12" s="1">
        <v>153</v>
      </c>
      <c r="BP12" s="1">
        <v>46</v>
      </c>
      <c r="BQ12" s="1">
        <v>4877</v>
      </c>
      <c r="BR12" s="1">
        <v>2779</v>
      </c>
      <c r="BS12" s="1">
        <v>1547</v>
      </c>
      <c r="BT12" s="1">
        <v>584</v>
      </c>
      <c r="BU12" s="1">
        <v>1716</v>
      </c>
      <c r="BV12" s="1">
        <v>384</v>
      </c>
      <c r="BW12" s="1">
        <v>1982</v>
      </c>
      <c r="BX12" s="1">
        <v>901</v>
      </c>
      <c r="BY12" s="1">
        <v>27820</v>
      </c>
      <c r="BZ12" s="1">
        <v>546</v>
      </c>
      <c r="CA12" s="1">
        <v>176</v>
      </c>
      <c r="CB12" s="1">
        <v>356</v>
      </c>
      <c r="CC12" s="1">
        <v>137</v>
      </c>
      <c r="CD12" s="1">
        <v>1010</v>
      </c>
      <c r="CE12" s="1">
        <v>353</v>
      </c>
      <c r="CF12" s="1">
        <v>133</v>
      </c>
      <c r="CG12" s="1">
        <v>1536</v>
      </c>
      <c r="CH12" s="1">
        <v>93</v>
      </c>
      <c r="CI12" s="1">
        <v>158</v>
      </c>
      <c r="CJ12" s="1">
        <v>3</v>
      </c>
      <c r="CK12" s="1">
        <v>0</v>
      </c>
      <c r="CL12" s="1">
        <v>0</v>
      </c>
      <c r="CM12" s="1">
        <v>12</v>
      </c>
      <c r="CN12" s="1">
        <v>11</v>
      </c>
      <c r="CO12" s="1">
        <v>0</v>
      </c>
      <c r="CP12" s="1">
        <v>26</v>
      </c>
      <c r="CQ12" s="1">
        <v>13</v>
      </c>
      <c r="CR12" s="1">
        <v>3</v>
      </c>
      <c r="CS12" s="1">
        <v>81</v>
      </c>
      <c r="CT12" s="1">
        <v>831</v>
      </c>
      <c r="CU12" s="1">
        <v>1912</v>
      </c>
      <c r="CV12" s="1">
        <v>30</v>
      </c>
      <c r="CW12" s="1">
        <v>21</v>
      </c>
      <c r="CX12" s="1">
        <v>35</v>
      </c>
      <c r="CY12" s="1">
        <v>74</v>
      </c>
      <c r="CZ12" s="1">
        <v>162</v>
      </c>
      <c r="DA12" s="1">
        <v>12</v>
      </c>
      <c r="DB12" s="1">
        <v>2764</v>
      </c>
      <c r="DC12" s="8">
        <f t="shared" si="13"/>
        <v>81088</v>
      </c>
      <c r="DF12" t="s">
        <v>1017</v>
      </c>
      <c r="DG12" s="1">
        <v>0</v>
      </c>
      <c r="DH12" s="1">
        <v>2</v>
      </c>
      <c r="DI12" s="1">
        <v>5</v>
      </c>
      <c r="DJ12" s="1">
        <v>5</v>
      </c>
      <c r="DK12" s="1">
        <v>0</v>
      </c>
      <c r="DL12" s="1">
        <v>0</v>
      </c>
      <c r="DM12" s="1">
        <v>0</v>
      </c>
      <c r="DN12" s="1">
        <v>113</v>
      </c>
      <c r="DO12" s="1">
        <v>78</v>
      </c>
      <c r="DP12" s="1">
        <v>1</v>
      </c>
      <c r="DQ12" s="1">
        <v>25</v>
      </c>
      <c r="DR12" s="1">
        <v>3</v>
      </c>
      <c r="DS12" s="1">
        <v>0</v>
      </c>
      <c r="DT12" s="1">
        <v>7</v>
      </c>
      <c r="DU12" s="1">
        <v>1</v>
      </c>
      <c r="DV12" s="1">
        <v>4</v>
      </c>
      <c r="DW12" s="1">
        <v>2</v>
      </c>
      <c r="DX12" s="1">
        <v>0</v>
      </c>
      <c r="DY12" s="1">
        <v>33</v>
      </c>
      <c r="DZ12" s="1">
        <v>2</v>
      </c>
      <c r="EA12" s="1">
        <v>5</v>
      </c>
      <c r="EB12" s="1">
        <v>0</v>
      </c>
      <c r="EC12" s="1">
        <v>6</v>
      </c>
      <c r="ED12" s="1">
        <v>9</v>
      </c>
      <c r="EE12" s="1">
        <v>0</v>
      </c>
      <c r="EF12" s="1">
        <v>23</v>
      </c>
      <c r="EG12" s="1">
        <v>0</v>
      </c>
      <c r="EH12" s="1">
        <v>2</v>
      </c>
      <c r="EI12" s="1">
        <v>4</v>
      </c>
      <c r="EJ12" s="1">
        <v>3</v>
      </c>
      <c r="EK12" s="1">
        <v>22</v>
      </c>
      <c r="EL12" s="1">
        <v>26</v>
      </c>
      <c r="EM12" s="1">
        <v>16</v>
      </c>
      <c r="EN12" s="1">
        <v>11</v>
      </c>
      <c r="EO12" s="1">
        <v>17</v>
      </c>
      <c r="EP12" s="1">
        <v>10</v>
      </c>
      <c r="EQ12" s="1">
        <v>81</v>
      </c>
      <c r="ER12" s="1">
        <v>1</v>
      </c>
      <c r="ES12" s="1">
        <v>2</v>
      </c>
      <c r="ET12" s="1">
        <v>0</v>
      </c>
      <c r="EU12" s="1">
        <v>2</v>
      </c>
      <c r="EV12" s="1">
        <v>0</v>
      </c>
      <c r="EW12" s="1">
        <v>2</v>
      </c>
      <c r="EX12" s="1">
        <v>22</v>
      </c>
      <c r="EY12" s="1">
        <v>4</v>
      </c>
      <c r="EZ12" s="1">
        <v>6</v>
      </c>
      <c r="FA12" s="1">
        <v>0</v>
      </c>
      <c r="FB12" s="1">
        <v>14</v>
      </c>
      <c r="FC12" s="1">
        <v>8</v>
      </c>
      <c r="FD12" s="1">
        <v>1</v>
      </c>
      <c r="FE12">
        <f t="shared" si="14"/>
        <v>578</v>
      </c>
      <c r="FG12" s="1"/>
      <c r="FH12" t="s">
        <v>1001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4</v>
      </c>
      <c r="FQ12" s="1">
        <v>0</v>
      </c>
      <c r="FR12" s="1">
        <v>5</v>
      </c>
      <c r="FS12" s="1">
        <v>15</v>
      </c>
      <c r="FT12" s="1">
        <v>0</v>
      </c>
      <c r="FU12" s="1">
        <v>0</v>
      </c>
      <c r="FV12" s="1">
        <v>5</v>
      </c>
      <c r="FW12" s="1">
        <v>2</v>
      </c>
      <c r="FX12" s="1">
        <v>0</v>
      </c>
      <c r="FY12" s="1">
        <v>11</v>
      </c>
      <c r="FZ12" s="1">
        <v>1</v>
      </c>
      <c r="GA12" s="1">
        <v>3</v>
      </c>
      <c r="GB12" s="1">
        <v>0</v>
      </c>
      <c r="GC12" s="1">
        <v>0</v>
      </c>
      <c r="GD12" s="1">
        <v>0</v>
      </c>
      <c r="GE12" s="1">
        <v>0</v>
      </c>
      <c r="GF12" s="1">
        <v>4</v>
      </c>
      <c r="GG12" s="1">
        <v>0</v>
      </c>
      <c r="GH12" s="1">
        <v>9</v>
      </c>
      <c r="GI12" s="1">
        <v>2</v>
      </c>
      <c r="GJ12" s="1">
        <v>0</v>
      </c>
      <c r="GK12" s="1">
        <v>10</v>
      </c>
      <c r="GL12" s="1">
        <v>1</v>
      </c>
      <c r="GM12" s="1">
        <v>6</v>
      </c>
      <c r="GN12" s="1">
        <v>2</v>
      </c>
      <c r="GO12" s="1">
        <v>1</v>
      </c>
      <c r="GP12" s="1">
        <v>1</v>
      </c>
      <c r="GQ12" s="1">
        <v>4</v>
      </c>
      <c r="GR12" s="1">
        <v>0</v>
      </c>
      <c r="GS12" s="1">
        <v>1</v>
      </c>
      <c r="GT12" s="1">
        <v>0</v>
      </c>
      <c r="GU12" s="1">
        <v>1</v>
      </c>
      <c r="GV12" s="1">
        <v>50</v>
      </c>
      <c r="GW12" s="1">
        <v>0</v>
      </c>
      <c r="GX12" s="1">
        <v>1</v>
      </c>
      <c r="GY12" s="1">
        <v>1</v>
      </c>
      <c r="GZ12" s="1">
        <v>1</v>
      </c>
      <c r="HA12" s="1">
        <v>2</v>
      </c>
      <c r="HB12" s="1">
        <v>4</v>
      </c>
      <c r="HC12" s="1">
        <v>2</v>
      </c>
      <c r="HD12" s="1">
        <v>0</v>
      </c>
      <c r="HE12" s="1">
        <v>1</v>
      </c>
      <c r="HF12" s="1">
        <v>11</v>
      </c>
      <c r="HG12">
        <f t="shared" si="15"/>
        <v>161</v>
      </c>
      <c r="HH12">
        <v>191</v>
      </c>
      <c r="HI12">
        <v>161</v>
      </c>
      <c r="HX12" s="25" t="s">
        <v>151</v>
      </c>
      <c r="HY12" s="24">
        <v>0</v>
      </c>
      <c r="HZ12" s="24">
        <v>0</v>
      </c>
      <c r="IA12" s="24">
        <v>0</v>
      </c>
      <c r="IB12" s="24">
        <v>0</v>
      </c>
      <c r="IC12" s="24">
        <v>0</v>
      </c>
      <c r="ID12" s="24">
        <v>0</v>
      </c>
      <c r="IE12" s="24">
        <v>0</v>
      </c>
      <c r="IF12" s="24">
        <v>0</v>
      </c>
      <c r="IG12" s="24">
        <v>0</v>
      </c>
      <c r="IH12" s="24">
        <v>0</v>
      </c>
      <c r="II12" s="24">
        <v>0</v>
      </c>
      <c r="IJ12" s="24">
        <v>0</v>
      </c>
      <c r="IK12" s="24">
        <v>0</v>
      </c>
      <c r="IL12" s="24">
        <v>0</v>
      </c>
      <c r="IM12" s="24">
        <v>0</v>
      </c>
      <c r="IN12" s="24">
        <v>0</v>
      </c>
      <c r="IO12" s="24">
        <v>41</v>
      </c>
      <c r="IP12" s="24">
        <v>0</v>
      </c>
      <c r="IQ12" s="24">
        <v>0</v>
      </c>
      <c r="IR12" s="24">
        <v>16</v>
      </c>
      <c r="IS12" s="24">
        <v>30</v>
      </c>
      <c r="IT12" s="24">
        <v>1</v>
      </c>
      <c r="IU12" s="24">
        <v>0</v>
      </c>
      <c r="IV12" s="24">
        <v>0</v>
      </c>
      <c r="IW12" s="24">
        <v>0</v>
      </c>
      <c r="IX12" s="24">
        <v>0</v>
      </c>
      <c r="IY12" s="24">
        <v>0</v>
      </c>
      <c r="IZ12" s="24">
        <v>26</v>
      </c>
      <c r="JA12" s="24">
        <v>0</v>
      </c>
      <c r="JB12" s="24">
        <v>0</v>
      </c>
      <c r="JC12" s="24">
        <v>0</v>
      </c>
      <c r="JD12" s="24">
        <v>0</v>
      </c>
      <c r="JE12" s="24">
        <v>0</v>
      </c>
      <c r="JF12" s="24">
        <v>0</v>
      </c>
      <c r="JG12" s="24">
        <v>0</v>
      </c>
      <c r="JH12" s="24">
        <v>0</v>
      </c>
      <c r="JI12" s="24">
        <v>0</v>
      </c>
      <c r="JJ12" s="24">
        <v>0</v>
      </c>
      <c r="JK12" s="24">
        <v>5</v>
      </c>
      <c r="JL12" s="24">
        <v>0</v>
      </c>
      <c r="JM12" s="24">
        <v>0</v>
      </c>
      <c r="JN12" s="24">
        <v>0</v>
      </c>
      <c r="JO12" s="24">
        <v>0</v>
      </c>
      <c r="JP12" s="24">
        <v>0</v>
      </c>
      <c r="JQ12" s="24">
        <v>0</v>
      </c>
      <c r="JR12" s="24">
        <v>0</v>
      </c>
      <c r="JS12" s="24">
        <v>0</v>
      </c>
      <c r="JT12" s="24">
        <v>0</v>
      </c>
      <c r="JU12" s="24">
        <v>8</v>
      </c>
      <c r="JV12" s="35">
        <v>0</v>
      </c>
      <c r="JW12" s="24">
        <v>2</v>
      </c>
      <c r="JX12" s="24">
        <v>0</v>
      </c>
      <c r="JY12" s="24">
        <v>0</v>
      </c>
      <c r="JZ12" s="24">
        <v>0</v>
      </c>
      <c r="KA12" s="24">
        <v>0</v>
      </c>
      <c r="KB12" s="24">
        <v>0</v>
      </c>
      <c r="KC12" s="24">
        <v>0</v>
      </c>
      <c r="KD12" s="24">
        <v>0</v>
      </c>
      <c r="KE12" s="24">
        <v>0</v>
      </c>
      <c r="KF12" s="24">
        <v>2</v>
      </c>
      <c r="KG12" s="24">
        <v>0</v>
      </c>
      <c r="KH12" s="24">
        <v>0</v>
      </c>
      <c r="KI12" s="24">
        <v>0</v>
      </c>
      <c r="KJ12" s="24">
        <v>10358</v>
      </c>
      <c r="KK12" s="24">
        <v>0</v>
      </c>
      <c r="KL12" s="24">
        <v>0</v>
      </c>
      <c r="KM12" s="24">
        <v>0</v>
      </c>
      <c r="KN12" s="24">
        <v>0</v>
      </c>
      <c r="KO12" s="24">
        <v>0</v>
      </c>
      <c r="KP12" s="24">
        <v>0</v>
      </c>
      <c r="KQ12" s="24">
        <v>0</v>
      </c>
      <c r="KR12" s="24">
        <v>0</v>
      </c>
      <c r="KS12" s="24">
        <v>0</v>
      </c>
      <c r="KT12" s="24">
        <v>1</v>
      </c>
      <c r="KU12" s="24">
        <v>0</v>
      </c>
      <c r="KV12" s="24">
        <v>0</v>
      </c>
      <c r="KW12" s="24">
        <v>0</v>
      </c>
      <c r="KX12" s="24">
        <v>0</v>
      </c>
      <c r="KY12" s="24">
        <v>0</v>
      </c>
      <c r="KZ12" s="24">
        <v>0</v>
      </c>
      <c r="LA12" s="24">
        <v>0</v>
      </c>
      <c r="LB12" s="24">
        <v>0</v>
      </c>
      <c r="LC12" s="24">
        <v>0</v>
      </c>
      <c r="LD12" s="24">
        <v>0</v>
      </c>
      <c r="LE12" s="24">
        <v>0</v>
      </c>
      <c r="LF12" s="24">
        <v>0</v>
      </c>
      <c r="LG12" s="24">
        <v>0</v>
      </c>
      <c r="LH12" s="24">
        <v>0</v>
      </c>
      <c r="LI12" s="24">
        <v>0</v>
      </c>
      <c r="LJ12" s="24">
        <v>0</v>
      </c>
      <c r="LK12" s="24">
        <v>0</v>
      </c>
      <c r="LL12" s="24">
        <v>0</v>
      </c>
      <c r="LM12" s="24">
        <v>0</v>
      </c>
      <c r="LN12" s="24">
        <v>0</v>
      </c>
      <c r="LO12" s="24">
        <v>4</v>
      </c>
      <c r="LP12" s="24">
        <v>4</v>
      </c>
      <c r="LQ12" s="24">
        <v>0</v>
      </c>
      <c r="LR12" s="24">
        <v>0</v>
      </c>
      <c r="LS12" s="24">
        <v>0</v>
      </c>
      <c r="LT12" s="24">
        <v>0</v>
      </c>
      <c r="LU12" s="32">
        <f t="shared" si="16"/>
        <v>10498</v>
      </c>
    </row>
    <row r="13" spans="1:333" ht="15.75" x14ac:dyDescent="0.25">
      <c r="A13" t="s">
        <v>432</v>
      </c>
      <c r="B13" t="s">
        <v>433</v>
      </c>
      <c r="C13" s="1">
        <v>36012</v>
      </c>
      <c r="D13" s="1">
        <v>23490</v>
      </c>
      <c r="E13" s="1">
        <v>9931</v>
      </c>
      <c r="F13" s="1">
        <v>19578</v>
      </c>
      <c r="G13" s="1">
        <v>18370</v>
      </c>
      <c r="H13" s="1">
        <v>17754</v>
      </c>
      <c r="I13" s="1">
        <v>3085</v>
      </c>
      <c r="J13" s="1">
        <v>12016</v>
      </c>
      <c r="K13" s="1">
        <v>12951</v>
      </c>
      <c r="L13" s="1">
        <v>8709</v>
      </c>
      <c r="M13" s="1">
        <v>5682</v>
      </c>
      <c r="N13" s="1">
        <v>58274</v>
      </c>
      <c r="O13" s="1">
        <v>29672</v>
      </c>
      <c r="P13" s="1">
        <v>129385</v>
      </c>
      <c r="Q13" s="1">
        <v>8784</v>
      </c>
      <c r="R13" s="1">
        <v>3859</v>
      </c>
      <c r="S13" s="1">
        <v>17545</v>
      </c>
      <c r="T13" s="1">
        <v>33750</v>
      </c>
      <c r="U13" s="1">
        <v>3702</v>
      </c>
      <c r="V13" s="1">
        <v>22910</v>
      </c>
      <c r="W13" s="1">
        <v>40424</v>
      </c>
      <c r="X13" s="1">
        <v>5401</v>
      </c>
      <c r="Y13" s="1">
        <v>20420</v>
      </c>
      <c r="Z13" s="1">
        <v>24450</v>
      </c>
      <c r="AA13" s="1">
        <v>22394</v>
      </c>
      <c r="AB13" s="1">
        <v>448</v>
      </c>
      <c r="AC13" s="1">
        <v>24907</v>
      </c>
      <c r="AD13" s="1">
        <v>4668</v>
      </c>
      <c r="AE13" s="1">
        <v>4078</v>
      </c>
      <c r="AF13" s="1">
        <v>21999</v>
      </c>
      <c r="AG13" s="1">
        <v>5326</v>
      </c>
      <c r="AH13" s="1">
        <v>43043</v>
      </c>
      <c r="AI13" s="1">
        <v>9400</v>
      </c>
      <c r="AJ13" s="1">
        <v>13769</v>
      </c>
      <c r="AK13" s="1">
        <v>13194</v>
      </c>
      <c r="AL13" s="1">
        <v>170</v>
      </c>
      <c r="AM13" s="1">
        <v>13821</v>
      </c>
      <c r="AN13" s="1">
        <v>15060</v>
      </c>
      <c r="AO13" s="1">
        <v>18192</v>
      </c>
      <c r="AP13" s="1">
        <v>26758</v>
      </c>
      <c r="AQ13" s="1">
        <v>21227</v>
      </c>
      <c r="AR13" s="1">
        <v>21678</v>
      </c>
      <c r="AS13" s="1">
        <v>11901</v>
      </c>
      <c r="AT13" s="1">
        <v>11633</v>
      </c>
      <c r="AU13" s="1">
        <v>3919</v>
      </c>
      <c r="AV13" s="1">
        <v>8180</v>
      </c>
      <c r="AW13" s="1">
        <v>46274</v>
      </c>
      <c r="AX13" s="1">
        <v>67058</v>
      </c>
      <c r="AY13" s="1">
        <v>992</v>
      </c>
      <c r="AZ13" s="1">
        <v>10453</v>
      </c>
      <c r="BA13" s="9">
        <f t="shared" si="12"/>
        <v>1006696</v>
      </c>
      <c r="BB13" s="1"/>
      <c r="BC13" t="s">
        <v>762</v>
      </c>
      <c r="BD13" t="s">
        <v>763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62974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2</v>
      </c>
      <c r="CM13" s="1">
        <v>0</v>
      </c>
      <c r="CN13" s="1">
        <v>0</v>
      </c>
      <c r="CO13" s="1">
        <v>84</v>
      </c>
      <c r="CP13" s="1">
        <v>0</v>
      </c>
      <c r="CQ13" s="1">
        <v>0</v>
      </c>
      <c r="CR13" s="1">
        <v>0</v>
      </c>
      <c r="CS13" s="1">
        <v>0</v>
      </c>
      <c r="CT13" s="1">
        <v>4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8">
        <f t="shared" si="13"/>
        <v>63064</v>
      </c>
      <c r="DF13" t="s">
        <v>969</v>
      </c>
      <c r="DG13" s="1">
        <v>0</v>
      </c>
      <c r="DH13" s="1">
        <v>3</v>
      </c>
      <c r="DI13" s="1">
        <v>1</v>
      </c>
      <c r="DJ13" s="1">
        <v>3</v>
      </c>
      <c r="DK13" s="1">
        <v>0</v>
      </c>
      <c r="DL13" s="1">
        <v>1</v>
      </c>
      <c r="DM13" s="1">
        <v>0</v>
      </c>
      <c r="DN13" s="1">
        <v>2</v>
      </c>
      <c r="DO13" s="1">
        <v>1</v>
      </c>
      <c r="DP13" s="1">
        <v>4</v>
      </c>
      <c r="DQ13" s="1">
        <v>0</v>
      </c>
      <c r="DR13" s="1">
        <v>1</v>
      </c>
      <c r="DS13" s="1">
        <v>1</v>
      </c>
      <c r="DT13" s="1">
        <v>2</v>
      </c>
      <c r="DU13" s="1">
        <v>0</v>
      </c>
      <c r="DV13" s="1">
        <v>1</v>
      </c>
      <c r="DW13" s="1">
        <v>3</v>
      </c>
      <c r="DX13" s="1">
        <v>1</v>
      </c>
      <c r="DY13" s="1">
        <v>33</v>
      </c>
      <c r="DZ13" s="1">
        <v>4</v>
      </c>
      <c r="EA13" s="1">
        <v>6</v>
      </c>
      <c r="EB13" s="1">
        <v>0</v>
      </c>
      <c r="EC13" s="1">
        <v>4</v>
      </c>
      <c r="ED13" s="1">
        <v>10</v>
      </c>
      <c r="EE13" s="1">
        <v>0</v>
      </c>
      <c r="EF13" s="1">
        <v>15</v>
      </c>
      <c r="EG13" s="1">
        <v>1</v>
      </c>
      <c r="EH13" s="1">
        <v>2</v>
      </c>
      <c r="EI13" s="1">
        <v>0</v>
      </c>
      <c r="EJ13" s="1">
        <v>0</v>
      </c>
      <c r="EK13" s="1">
        <v>0</v>
      </c>
      <c r="EL13" s="1">
        <v>0</v>
      </c>
      <c r="EM13" s="1">
        <v>17</v>
      </c>
      <c r="EN13" s="1">
        <v>17</v>
      </c>
      <c r="EO13" s="1">
        <v>5</v>
      </c>
      <c r="EP13" s="1">
        <v>0</v>
      </c>
      <c r="EQ13" s="1">
        <v>129</v>
      </c>
      <c r="ER13" s="1">
        <v>3</v>
      </c>
      <c r="ES13" s="1">
        <v>14</v>
      </c>
      <c r="ET13" s="1">
        <v>0</v>
      </c>
      <c r="EU13" s="1">
        <v>1</v>
      </c>
      <c r="EV13" s="1">
        <v>50</v>
      </c>
      <c r="EW13" s="1">
        <v>136</v>
      </c>
      <c r="EX13" s="1">
        <v>4</v>
      </c>
      <c r="EY13" s="1">
        <v>15</v>
      </c>
      <c r="EZ13" s="1">
        <v>15</v>
      </c>
      <c r="FA13" s="1">
        <v>0</v>
      </c>
      <c r="FB13" s="1">
        <v>37</v>
      </c>
      <c r="FC13" s="1">
        <v>23</v>
      </c>
      <c r="FD13" s="1">
        <v>0</v>
      </c>
      <c r="FE13">
        <f t="shared" si="14"/>
        <v>565</v>
      </c>
      <c r="FG13" s="1"/>
      <c r="FH13" t="s">
        <v>1003</v>
      </c>
      <c r="FI13" s="1">
        <v>0</v>
      </c>
      <c r="FJ13" s="1">
        <v>0</v>
      </c>
      <c r="FK13" s="1">
        <v>1</v>
      </c>
      <c r="FL13" s="1">
        <v>1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8</v>
      </c>
      <c r="FS13" s="1">
        <v>0</v>
      </c>
      <c r="FT13" s="1">
        <v>0</v>
      </c>
      <c r="FU13" s="1">
        <v>0</v>
      </c>
      <c r="FV13" s="1">
        <v>1</v>
      </c>
      <c r="FW13" s="1">
        <v>0</v>
      </c>
      <c r="FX13" s="1">
        <v>3</v>
      </c>
      <c r="FY13" s="1">
        <v>68</v>
      </c>
      <c r="FZ13" s="1">
        <v>0</v>
      </c>
      <c r="GA13" s="1">
        <v>0</v>
      </c>
      <c r="GB13" s="1">
        <v>3</v>
      </c>
      <c r="GC13" s="1">
        <v>0</v>
      </c>
      <c r="GD13" s="1">
        <v>3</v>
      </c>
      <c r="GE13" s="1">
        <v>0</v>
      </c>
      <c r="GF13" s="1">
        <v>3</v>
      </c>
      <c r="GG13" s="1">
        <v>2</v>
      </c>
      <c r="GH13" s="1">
        <v>0</v>
      </c>
      <c r="GI13" s="1">
        <v>0</v>
      </c>
      <c r="GJ13" s="1">
        <v>0</v>
      </c>
      <c r="GK13" s="1">
        <v>0</v>
      </c>
      <c r="GL13" s="1">
        <v>3</v>
      </c>
      <c r="GM13" s="1">
        <v>12</v>
      </c>
      <c r="GN13" s="1">
        <v>0</v>
      </c>
      <c r="GO13" s="1">
        <v>0</v>
      </c>
      <c r="GP13" s="1">
        <v>2</v>
      </c>
      <c r="GQ13" s="1">
        <v>2</v>
      </c>
      <c r="GR13" s="1">
        <v>0</v>
      </c>
      <c r="GS13" s="1">
        <v>0</v>
      </c>
      <c r="GT13" s="1">
        <v>5</v>
      </c>
      <c r="GU13" s="1">
        <v>4</v>
      </c>
      <c r="GV13" s="1">
        <v>0</v>
      </c>
      <c r="GW13" s="1">
        <v>1</v>
      </c>
      <c r="GX13" s="1">
        <v>0</v>
      </c>
      <c r="GY13" s="1">
        <v>15</v>
      </c>
      <c r="GZ13" s="1">
        <v>2</v>
      </c>
      <c r="HA13" s="1">
        <v>7</v>
      </c>
      <c r="HB13" s="1">
        <v>4</v>
      </c>
      <c r="HC13" s="1">
        <v>7</v>
      </c>
      <c r="HD13" s="1">
        <v>1</v>
      </c>
      <c r="HE13" s="1">
        <v>2</v>
      </c>
      <c r="HF13" s="1">
        <v>0</v>
      </c>
      <c r="HG13">
        <f t="shared" si="15"/>
        <v>160</v>
      </c>
      <c r="HH13">
        <v>115</v>
      </c>
      <c r="HI13">
        <v>160</v>
      </c>
      <c r="HX13" s="25" t="s">
        <v>1051</v>
      </c>
      <c r="HY13" s="24">
        <v>2</v>
      </c>
      <c r="HZ13" s="24">
        <v>836</v>
      </c>
      <c r="IA13" s="24">
        <v>1</v>
      </c>
      <c r="IB13" s="24">
        <v>0</v>
      </c>
      <c r="IC13" s="24">
        <v>0</v>
      </c>
      <c r="ID13" s="24">
        <v>2</v>
      </c>
      <c r="IE13" s="24">
        <v>1</v>
      </c>
      <c r="IF13" s="24">
        <v>191</v>
      </c>
      <c r="IG13" s="24">
        <v>569</v>
      </c>
      <c r="IH13" s="24">
        <v>0</v>
      </c>
      <c r="II13" s="24">
        <v>0</v>
      </c>
      <c r="IJ13" s="24">
        <v>12</v>
      </c>
      <c r="IK13" s="24">
        <v>0</v>
      </c>
      <c r="IL13" s="24">
        <v>0</v>
      </c>
      <c r="IM13" s="24">
        <v>0</v>
      </c>
      <c r="IN13" s="24">
        <v>11</v>
      </c>
      <c r="IO13" s="24">
        <v>77</v>
      </c>
      <c r="IP13" s="24">
        <v>0</v>
      </c>
      <c r="IQ13" s="24">
        <v>0</v>
      </c>
      <c r="IR13" s="24">
        <v>2</v>
      </c>
      <c r="IS13" s="24">
        <v>0</v>
      </c>
      <c r="IT13" s="24">
        <v>0</v>
      </c>
      <c r="IU13" s="24">
        <v>0</v>
      </c>
      <c r="IV13" s="24">
        <v>0</v>
      </c>
      <c r="IW13" s="24">
        <v>4</v>
      </c>
      <c r="IX13" s="24">
        <v>0</v>
      </c>
      <c r="IY13" s="24">
        <v>9</v>
      </c>
      <c r="IZ13" s="24">
        <v>0</v>
      </c>
      <c r="JA13" s="24">
        <v>0</v>
      </c>
      <c r="JB13" s="24">
        <v>0</v>
      </c>
      <c r="JC13" s="24">
        <v>0</v>
      </c>
      <c r="JD13" s="24">
        <v>1</v>
      </c>
      <c r="JE13" s="24">
        <v>0</v>
      </c>
      <c r="JF13" s="24">
        <v>0</v>
      </c>
      <c r="JG13" s="24">
        <v>0</v>
      </c>
      <c r="JH13" s="24">
        <v>0</v>
      </c>
      <c r="JI13" s="24">
        <v>0</v>
      </c>
      <c r="JJ13" s="24">
        <v>52</v>
      </c>
      <c r="JK13" s="24">
        <v>2</v>
      </c>
      <c r="JL13" s="24">
        <v>0</v>
      </c>
      <c r="JM13" s="24">
        <v>0</v>
      </c>
      <c r="JN13" s="24">
        <v>0</v>
      </c>
      <c r="JO13" s="24">
        <v>0</v>
      </c>
      <c r="JP13" s="24">
        <v>0</v>
      </c>
      <c r="JQ13" s="24">
        <v>0</v>
      </c>
      <c r="JR13" s="24">
        <v>0</v>
      </c>
      <c r="JS13" s="24">
        <v>0</v>
      </c>
      <c r="JT13" s="24">
        <v>0</v>
      </c>
      <c r="JU13" s="24">
        <v>0</v>
      </c>
      <c r="JV13" s="35">
        <v>0</v>
      </c>
      <c r="JW13" s="24">
        <v>0</v>
      </c>
      <c r="JX13" s="24">
        <v>0</v>
      </c>
      <c r="JY13" s="24">
        <v>0</v>
      </c>
      <c r="JZ13" s="24">
        <v>0</v>
      </c>
      <c r="KA13" s="24">
        <v>0</v>
      </c>
      <c r="KB13" s="24">
        <v>0</v>
      </c>
      <c r="KC13" s="24">
        <v>0</v>
      </c>
      <c r="KD13" s="24">
        <v>0</v>
      </c>
      <c r="KE13" s="24">
        <v>0</v>
      </c>
      <c r="KF13" s="24">
        <v>0</v>
      </c>
      <c r="KG13" s="24">
        <v>0</v>
      </c>
      <c r="KH13" s="24">
        <v>0</v>
      </c>
      <c r="KI13" s="24">
        <v>0</v>
      </c>
      <c r="KJ13" s="24">
        <v>0</v>
      </c>
      <c r="KK13" s="24">
        <v>0</v>
      </c>
      <c r="KL13" s="24">
        <v>0</v>
      </c>
      <c r="KM13" s="24">
        <v>0</v>
      </c>
      <c r="KN13" s="24">
        <v>0</v>
      </c>
      <c r="KO13" s="24">
        <v>0</v>
      </c>
      <c r="KP13" s="24">
        <v>0</v>
      </c>
      <c r="KQ13" s="24">
        <v>0</v>
      </c>
      <c r="KR13" s="24">
        <v>0</v>
      </c>
      <c r="KS13" s="24">
        <v>0</v>
      </c>
      <c r="KT13" s="24">
        <v>0</v>
      </c>
      <c r="KU13" s="24">
        <v>0</v>
      </c>
      <c r="KV13" s="24">
        <v>0</v>
      </c>
      <c r="KW13" s="24">
        <v>0</v>
      </c>
      <c r="KX13" s="24">
        <v>0</v>
      </c>
      <c r="KY13" s="24">
        <v>0</v>
      </c>
      <c r="KZ13" s="24">
        <v>0</v>
      </c>
      <c r="LA13" s="24">
        <v>0</v>
      </c>
      <c r="LB13" s="24">
        <v>0</v>
      </c>
      <c r="LC13" s="24">
        <v>0</v>
      </c>
      <c r="LD13" s="24">
        <v>0</v>
      </c>
      <c r="LE13" s="24">
        <v>0</v>
      </c>
      <c r="LF13" s="24">
        <v>0</v>
      </c>
      <c r="LG13" s="24">
        <v>0</v>
      </c>
      <c r="LH13" s="24">
        <v>0</v>
      </c>
      <c r="LI13" s="24">
        <v>0</v>
      </c>
      <c r="LJ13" s="24">
        <v>0</v>
      </c>
      <c r="LK13" s="24">
        <v>0</v>
      </c>
      <c r="LL13" s="24">
        <v>0</v>
      </c>
      <c r="LM13" s="24">
        <v>0</v>
      </c>
      <c r="LN13" s="24">
        <v>0</v>
      </c>
      <c r="LO13" s="24">
        <v>0</v>
      </c>
      <c r="LP13" s="24">
        <v>0</v>
      </c>
      <c r="LQ13" s="24">
        <v>0</v>
      </c>
      <c r="LR13" s="24">
        <v>0</v>
      </c>
      <c r="LS13" s="24">
        <v>0</v>
      </c>
      <c r="LT13" s="24">
        <v>0</v>
      </c>
      <c r="LU13" s="32">
        <f t="shared" si="16"/>
        <v>1772</v>
      </c>
    </row>
    <row r="14" spans="1:333" ht="15.75" x14ac:dyDescent="0.25">
      <c r="A14" t="s">
        <v>430</v>
      </c>
      <c r="B14" t="s">
        <v>431</v>
      </c>
      <c r="C14" s="1">
        <v>18931</v>
      </c>
      <c r="D14" s="1">
        <v>25411</v>
      </c>
      <c r="E14" s="1">
        <v>12714</v>
      </c>
      <c r="F14" s="1">
        <v>19208</v>
      </c>
      <c r="G14" s="1">
        <v>17669</v>
      </c>
      <c r="H14" s="1">
        <v>20617</v>
      </c>
      <c r="I14" s="1">
        <v>4723</v>
      </c>
      <c r="J14" s="1">
        <v>16973</v>
      </c>
      <c r="K14" s="1">
        <v>15328</v>
      </c>
      <c r="L14" s="1">
        <v>10624</v>
      </c>
      <c r="M14" s="1">
        <v>9081</v>
      </c>
      <c r="N14" s="1">
        <v>31002</v>
      </c>
      <c r="O14" s="1">
        <v>29443</v>
      </c>
      <c r="P14" s="1">
        <v>1186</v>
      </c>
      <c r="Q14" s="1">
        <v>11993</v>
      </c>
      <c r="R14" s="1">
        <v>4401</v>
      </c>
      <c r="S14" s="1">
        <v>19931</v>
      </c>
      <c r="T14" s="1">
        <v>34893</v>
      </c>
      <c r="U14" s="1">
        <v>759</v>
      </c>
      <c r="V14" s="1">
        <v>25681</v>
      </c>
      <c r="W14" s="1">
        <v>39053</v>
      </c>
      <c r="X14" s="1">
        <v>5972</v>
      </c>
      <c r="Y14" s="1">
        <v>24487</v>
      </c>
      <c r="Z14" s="1">
        <v>29636</v>
      </c>
      <c r="AA14" s="1">
        <v>32450</v>
      </c>
      <c r="AB14" s="1">
        <v>574</v>
      </c>
      <c r="AC14" s="1">
        <v>27926</v>
      </c>
      <c r="AD14" s="1">
        <v>768</v>
      </c>
      <c r="AE14" s="1">
        <v>5143</v>
      </c>
      <c r="AF14" s="1">
        <v>26554</v>
      </c>
      <c r="AG14" s="1">
        <v>6089</v>
      </c>
      <c r="AH14" s="1">
        <v>47676</v>
      </c>
      <c r="AI14" s="1">
        <v>11046</v>
      </c>
      <c r="AJ14" s="1">
        <v>16833</v>
      </c>
      <c r="AK14" s="1">
        <v>15810</v>
      </c>
      <c r="AL14" s="1">
        <v>182</v>
      </c>
      <c r="AM14" s="1">
        <v>15724</v>
      </c>
      <c r="AN14" s="1">
        <v>14299</v>
      </c>
      <c r="AO14" s="1">
        <v>21829</v>
      </c>
      <c r="AP14" s="1">
        <v>30131</v>
      </c>
      <c r="AQ14" s="1">
        <v>27366</v>
      </c>
      <c r="AR14" s="1">
        <v>25846</v>
      </c>
      <c r="AS14" s="1">
        <v>16430</v>
      </c>
      <c r="AT14" s="1">
        <v>15688</v>
      </c>
      <c r="AU14" s="1">
        <v>929</v>
      </c>
      <c r="AV14" s="1">
        <v>10274</v>
      </c>
      <c r="AW14" s="1">
        <v>41956</v>
      </c>
      <c r="AX14" s="1">
        <v>34562</v>
      </c>
      <c r="AY14" s="1">
        <v>699</v>
      </c>
      <c r="AZ14" s="1">
        <v>1458</v>
      </c>
      <c r="BA14" s="9">
        <f t="shared" si="12"/>
        <v>877958</v>
      </c>
      <c r="BB14" s="1"/>
      <c r="BC14" t="s">
        <v>672</v>
      </c>
      <c r="BD14" t="s">
        <v>673</v>
      </c>
      <c r="BE14" s="1">
        <v>17410</v>
      </c>
      <c r="BF14" s="1">
        <v>5567</v>
      </c>
      <c r="BG14" s="1">
        <v>1647</v>
      </c>
      <c r="BH14" s="1">
        <v>482</v>
      </c>
      <c r="BI14" s="1">
        <v>26</v>
      </c>
      <c r="BJ14" s="1">
        <v>9284</v>
      </c>
      <c r="BK14" s="1">
        <v>9774</v>
      </c>
      <c r="BL14" s="1">
        <v>1192</v>
      </c>
      <c r="BM14" s="1">
        <v>5656</v>
      </c>
      <c r="BN14" s="1">
        <v>57</v>
      </c>
      <c r="BO14" s="1">
        <v>102</v>
      </c>
      <c r="BP14" s="1">
        <v>34</v>
      </c>
      <c r="BQ14" s="1">
        <v>1700</v>
      </c>
      <c r="BR14" s="1">
        <v>628</v>
      </c>
      <c r="BS14" s="1">
        <v>287</v>
      </c>
      <c r="BT14" s="1">
        <v>59</v>
      </c>
      <c r="BU14" s="1">
        <v>2406</v>
      </c>
      <c r="BV14" s="1">
        <v>59</v>
      </c>
      <c r="BW14" s="1">
        <v>265</v>
      </c>
      <c r="BX14" s="1">
        <v>313</v>
      </c>
      <c r="BY14" s="1">
        <v>2289</v>
      </c>
      <c r="BZ14" s="1">
        <v>220</v>
      </c>
      <c r="CA14" s="1">
        <v>25</v>
      </c>
      <c r="CB14" s="1">
        <v>66</v>
      </c>
      <c r="CC14" s="1">
        <v>34</v>
      </c>
      <c r="CD14" s="1">
        <v>421</v>
      </c>
      <c r="CE14" s="1">
        <v>36</v>
      </c>
      <c r="CF14" s="1">
        <v>31</v>
      </c>
      <c r="CG14" s="1">
        <v>189</v>
      </c>
      <c r="CH14" s="1">
        <v>13</v>
      </c>
      <c r="CI14" s="1">
        <v>64</v>
      </c>
      <c r="CJ14" s="1">
        <v>3</v>
      </c>
      <c r="CK14" s="1">
        <v>10</v>
      </c>
      <c r="CL14" s="1">
        <v>0</v>
      </c>
      <c r="CM14" s="1">
        <v>0</v>
      </c>
      <c r="CN14" s="1">
        <v>1</v>
      </c>
      <c r="CO14" s="1">
        <v>0</v>
      </c>
      <c r="CP14" s="1">
        <v>34</v>
      </c>
      <c r="CQ14" s="1">
        <v>14</v>
      </c>
      <c r="CR14" s="1">
        <v>0</v>
      </c>
      <c r="CS14" s="1">
        <v>86</v>
      </c>
      <c r="CT14" s="1">
        <v>730</v>
      </c>
      <c r="CU14" s="1">
        <v>279</v>
      </c>
      <c r="CV14" s="1">
        <v>53</v>
      </c>
      <c r="CW14" s="1">
        <v>9</v>
      </c>
      <c r="CX14" s="1">
        <v>21</v>
      </c>
      <c r="CY14" s="1">
        <v>234</v>
      </c>
      <c r="CZ14" s="1">
        <v>104</v>
      </c>
      <c r="DA14" s="1">
        <v>4</v>
      </c>
      <c r="DB14" s="1">
        <v>846</v>
      </c>
      <c r="DC14" s="8">
        <f t="shared" si="13"/>
        <v>62764</v>
      </c>
      <c r="DF14" t="s">
        <v>973</v>
      </c>
      <c r="DG14" s="1">
        <v>7</v>
      </c>
      <c r="DH14" s="1">
        <v>4</v>
      </c>
      <c r="DI14" s="1">
        <v>10</v>
      </c>
      <c r="DJ14" s="1">
        <v>4</v>
      </c>
      <c r="DK14" s="1">
        <v>3</v>
      </c>
      <c r="DL14" s="1">
        <v>5</v>
      </c>
      <c r="DM14" s="1">
        <v>2</v>
      </c>
      <c r="DN14" s="1">
        <v>5</v>
      </c>
      <c r="DO14" s="1">
        <v>7</v>
      </c>
      <c r="DP14" s="1">
        <v>5</v>
      </c>
      <c r="DQ14" s="1">
        <v>13</v>
      </c>
      <c r="DR14" s="1">
        <v>5</v>
      </c>
      <c r="DS14" s="1">
        <v>4</v>
      </c>
      <c r="DT14" s="1">
        <v>32</v>
      </c>
      <c r="DU14" s="1">
        <v>5</v>
      </c>
      <c r="DV14" s="1">
        <v>10</v>
      </c>
      <c r="DW14" s="1">
        <v>1</v>
      </c>
      <c r="DX14" s="1">
        <v>5</v>
      </c>
      <c r="DY14" s="1">
        <v>16</v>
      </c>
      <c r="DZ14" s="1">
        <v>3</v>
      </c>
      <c r="EA14" s="1">
        <v>2</v>
      </c>
      <c r="EB14" s="1">
        <v>2</v>
      </c>
      <c r="EC14" s="1">
        <v>8</v>
      </c>
      <c r="ED14" s="1">
        <v>6</v>
      </c>
      <c r="EE14" s="1">
        <v>4</v>
      </c>
      <c r="EF14" s="1">
        <v>40</v>
      </c>
      <c r="EG14" s="1">
        <v>2</v>
      </c>
      <c r="EH14" s="1">
        <v>6</v>
      </c>
      <c r="EI14" s="1">
        <v>8</v>
      </c>
      <c r="EJ14" s="1">
        <v>1</v>
      </c>
      <c r="EK14" s="1">
        <v>14</v>
      </c>
      <c r="EL14" s="1">
        <v>8</v>
      </c>
      <c r="EM14" s="1">
        <v>3</v>
      </c>
      <c r="EN14" s="1">
        <v>20</v>
      </c>
      <c r="EO14" s="1">
        <v>16</v>
      </c>
      <c r="EP14" s="1">
        <v>13</v>
      </c>
      <c r="EQ14" s="1">
        <v>11</v>
      </c>
      <c r="ER14" s="1">
        <v>3</v>
      </c>
      <c r="ES14" s="1">
        <v>26</v>
      </c>
      <c r="ET14" s="1">
        <v>5</v>
      </c>
      <c r="EU14" s="1">
        <v>5</v>
      </c>
      <c r="EV14" s="1">
        <v>30</v>
      </c>
      <c r="EW14" s="1">
        <v>3</v>
      </c>
      <c r="EX14" s="1">
        <v>6</v>
      </c>
      <c r="EY14" s="1">
        <v>16</v>
      </c>
      <c r="EZ14" s="1">
        <v>8</v>
      </c>
      <c r="FA14" s="1">
        <v>4</v>
      </c>
      <c r="FB14" s="1">
        <v>135</v>
      </c>
      <c r="FC14" s="1">
        <v>5</v>
      </c>
      <c r="FD14" s="1">
        <v>3</v>
      </c>
      <c r="FE14">
        <f t="shared" si="14"/>
        <v>559</v>
      </c>
      <c r="FG14" s="1"/>
      <c r="FH14" t="s">
        <v>983</v>
      </c>
      <c r="FI14" s="1">
        <v>0</v>
      </c>
      <c r="FJ14" s="1">
        <v>0</v>
      </c>
      <c r="FK14" s="1">
        <v>0</v>
      </c>
      <c r="FL14" s="1">
        <v>0</v>
      </c>
      <c r="FM14" s="1">
        <v>9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6</v>
      </c>
      <c r="FY14" s="1">
        <v>0</v>
      </c>
      <c r="FZ14" s="1">
        <v>0</v>
      </c>
      <c r="GA14" s="1">
        <v>0</v>
      </c>
      <c r="GB14" s="1">
        <v>22</v>
      </c>
      <c r="GC14" s="1">
        <v>82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2</v>
      </c>
      <c r="GQ14" s="1">
        <v>0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14</v>
      </c>
      <c r="GY14" s="1">
        <v>0</v>
      </c>
      <c r="GZ14" s="1">
        <v>1</v>
      </c>
      <c r="HA14" s="1">
        <v>0</v>
      </c>
      <c r="HB14" s="1">
        <v>1</v>
      </c>
      <c r="HC14" s="1">
        <v>0</v>
      </c>
      <c r="HD14" s="1">
        <v>18</v>
      </c>
      <c r="HE14" s="1">
        <v>0</v>
      </c>
      <c r="HF14" s="1">
        <v>0</v>
      </c>
      <c r="HG14">
        <f t="shared" si="15"/>
        <v>155</v>
      </c>
      <c r="HH14">
        <v>46</v>
      </c>
      <c r="HI14">
        <v>155</v>
      </c>
      <c r="HX14" s="25" t="s">
        <v>137</v>
      </c>
      <c r="HY14" s="24">
        <v>0</v>
      </c>
      <c r="HZ14" s="24">
        <v>0</v>
      </c>
      <c r="IA14" s="24">
        <v>0</v>
      </c>
      <c r="IB14" s="24">
        <v>0</v>
      </c>
      <c r="IC14" s="24">
        <v>0</v>
      </c>
      <c r="ID14" s="24">
        <v>0</v>
      </c>
      <c r="IE14" s="24">
        <v>0</v>
      </c>
      <c r="IF14" s="24">
        <v>177</v>
      </c>
      <c r="IG14" s="24">
        <v>0</v>
      </c>
      <c r="IH14" s="24">
        <v>0</v>
      </c>
      <c r="II14" s="24">
        <v>0</v>
      </c>
      <c r="IJ14" s="24">
        <v>604</v>
      </c>
      <c r="IK14" s="24">
        <v>0</v>
      </c>
      <c r="IL14" s="24">
        <v>1</v>
      </c>
      <c r="IM14" s="24">
        <v>0</v>
      </c>
      <c r="IN14" s="24">
        <v>0</v>
      </c>
      <c r="IO14" s="24">
        <v>0</v>
      </c>
      <c r="IP14" s="24">
        <v>0</v>
      </c>
      <c r="IQ14" s="24">
        <v>3</v>
      </c>
      <c r="IR14" s="24">
        <v>0</v>
      </c>
      <c r="IS14" s="24">
        <v>0</v>
      </c>
      <c r="IT14" s="24">
        <v>0</v>
      </c>
      <c r="IU14" s="24">
        <v>0</v>
      </c>
      <c r="IV14" s="24">
        <v>0</v>
      </c>
      <c r="IW14" s="24">
        <v>2</v>
      </c>
      <c r="IX14" s="24">
        <v>4</v>
      </c>
      <c r="IY14" s="24">
        <v>0</v>
      </c>
      <c r="IZ14" s="24">
        <v>0</v>
      </c>
      <c r="JA14" s="24">
        <v>0</v>
      </c>
      <c r="JB14" s="24">
        <v>0</v>
      </c>
      <c r="JC14" s="24">
        <v>0</v>
      </c>
      <c r="JD14" s="24">
        <v>0</v>
      </c>
      <c r="JE14" s="24">
        <v>0</v>
      </c>
      <c r="JF14" s="24">
        <v>0</v>
      </c>
      <c r="JG14" s="24">
        <v>0</v>
      </c>
      <c r="JH14" s="24">
        <v>0</v>
      </c>
      <c r="JI14" s="24">
        <v>0</v>
      </c>
      <c r="JJ14" s="24">
        <v>0</v>
      </c>
      <c r="JK14" s="24">
        <v>0</v>
      </c>
      <c r="JL14" s="24">
        <v>0</v>
      </c>
      <c r="JM14" s="24">
        <v>0</v>
      </c>
      <c r="JN14" s="24">
        <v>0</v>
      </c>
      <c r="JO14" s="24">
        <v>0</v>
      </c>
      <c r="JP14" s="24">
        <v>0</v>
      </c>
      <c r="JQ14" s="24">
        <v>0</v>
      </c>
      <c r="JR14" s="24">
        <v>0</v>
      </c>
      <c r="JS14" s="24">
        <v>4</v>
      </c>
      <c r="JT14" s="24">
        <v>0</v>
      </c>
      <c r="JU14" s="24">
        <v>0</v>
      </c>
      <c r="JV14" s="35">
        <v>6</v>
      </c>
      <c r="JW14" s="24">
        <v>0</v>
      </c>
      <c r="JX14" s="24">
        <v>0</v>
      </c>
      <c r="JY14" s="24">
        <v>0</v>
      </c>
      <c r="JZ14" s="24">
        <v>0</v>
      </c>
      <c r="KA14" s="24">
        <v>0</v>
      </c>
      <c r="KB14" s="24">
        <v>2</v>
      </c>
      <c r="KC14" s="24">
        <v>0</v>
      </c>
      <c r="KD14" s="24">
        <v>0</v>
      </c>
      <c r="KE14" s="24">
        <v>0</v>
      </c>
      <c r="KF14" s="24">
        <v>0</v>
      </c>
      <c r="KG14" s="24">
        <v>0</v>
      </c>
      <c r="KH14" s="24">
        <v>0</v>
      </c>
      <c r="KI14" s="24">
        <v>0</v>
      </c>
      <c r="KJ14" s="24">
        <v>0</v>
      </c>
      <c r="KK14" s="24">
        <v>5</v>
      </c>
      <c r="KL14" s="24">
        <v>0</v>
      </c>
      <c r="KM14" s="24">
        <v>1</v>
      </c>
      <c r="KN14" s="24">
        <v>0</v>
      </c>
      <c r="KO14" s="24">
        <v>0</v>
      </c>
      <c r="KP14" s="24">
        <v>1</v>
      </c>
      <c r="KQ14" s="24">
        <v>3</v>
      </c>
      <c r="KR14" s="24">
        <v>0</v>
      </c>
      <c r="KS14" s="24">
        <v>0</v>
      </c>
      <c r="KT14" s="24">
        <v>0</v>
      </c>
      <c r="KU14" s="24">
        <v>5</v>
      </c>
      <c r="KV14" s="24">
        <v>0</v>
      </c>
      <c r="KW14" s="24">
        <v>0</v>
      </c>
      <c r="KX14" s="24">
        <v>0</v>
      </c>
      <c r="KY14" s="24">
        <v>0</v>
      </c>
      <c r="KZ14" s="24">
        <v>0</v>
      </c>
      <c r="LA14" s="24">
        <v>0</v>
      </c>
      <c r="LB14" s="24">
        <v>0</v>
      </c>
      <c r="LC14" s="24">
        <v>0</v>
      </c>
      <c r="LD14" s="24">
        <v>0</v>
      </c>
      <c r="LE14" s="24">
        <v>0</v>
      </c>
      <c r="LF14" s="24">
        <v>0</v>
      </c>
      <c r="LG14" s="24">
        <v>0</v>
      </c>
      <c r="LH14" s="24">
        <v>0</v>
      </c>
      <c r="LI14" s="24">
        <v>0</v>
      </c>
      <c r="LJ14" s="24">
        <v>0</v>
      </c>
      <c r="LK14" s="24">
        <v>0</v>
      </c>
      <c r="LL14" s="24">
        <v>0</v>
      </c>
      <c r="LM14" s="24">
        <v>6</v>
      </c>
      <c r="LN14" s="24">
        <v>0</v>
      </c>
      <c r="LO14" s="24">
        <v>0</v>
      </c>
      <c r="LP14" s="24">
        <v>0</v>
      </c>
      <c r="LQ14" s="24">
        <v>0</v>
      </c>
      <c r="LR14" s="24">
        <v>0</v>
      </c>
      <c r="LS14" s="24">
        <v>0</v>
      </c>
      <c r="LT14" s="24">
        <v>13</v>
      </c>
      <c r="LU14" s="32">
        <f t="shared" si="16"/>
        <v>837</v>
      </c>
    </row>
    <row r="15" spans="1:333" ht="15.75" x14ac:dyDescent="0.25">
      <c r="A15" t="s">
        <v>528</v>
      </c>
      <c r="B15" t="s">
        <v>529</v>
      </c>
      <c r="C15" s="1">
        <v>15021</v>
      </c>
      <c r="D15" s="1">
        <v>19740</v>
      </c>
      <c r="E15" s="1">
        <v>8664</v>
      </c>
      <c r="F15" s="1">
        <v>13356</v>
      </c>
      <c r="G15" s="1">
        <v>13604</v>
      </c>
      <c r="H15" s="1">
        <v>12636</v>
      </c>
      <c r="I15" s="1">
        <v>4866</v>
      </c>
      <c r="J15" s="1">
        <v>12031</v>
      </c>
      <c r="K15" s="1">
        <v>10929</v>
      </c>
      <c r="L15" s="1">
        <v>9710</v>
      </c>
      <c r="M15" s="1">
        <v>6613</v>
      </c>
      <c r="N15" s="1">
        <v>21529</v>
      </c>
      <c r="O15" s="1">
        <v>14452</v>
      </c>
      <c r="P15" s="1">
        <v>8377</v>
      </c>
      <c r="Q15" s="1">
        <v>9232</v>
      </c>
      <c r="R15" s="1">
        <v>6059</v>
      </c>
      <c r="S15" s="1">
        <v>13497</v>
      </c>
      <c r="T15" s="1">
        <v>24085</v>
      </c>
      <c r="U15" s="1">
        <v>8223</v>
      </c>
      <c r="V15" s="1">
        <v>20464</v>
      </c>
      <c r="W15" s="1">
        <v>28062</v>
      </c>
      <c r="X15" s="1">
        <v>7150</v>
      </c>
      <c r="Y15" s="1">
        <v>3017</v>
      </c>
      <c r="Z15" s="1">
        <v>20595</v>
      </c>
      <c r="AA15" s="1">
        <v>21898</v>
      </c>
      <c r="AB15" s="1">
        <v>1296</v>
      </c>
      <c r="AC15" s="1">
        <v>14580</v>
      </c>
      <c r="AD15" s="1">
        <v>9146</v>
      </c>
      <c r="AE15" s="1">
        <v>5320</v>
      </c>
      <c r="AF15" s="1">
        <v>18035</v>
      </c>
      <c r="AG15" s="1">
        <v>6599</v>
      </c>
      <c r="AH15" s="1">
        <v>34850</v>
      </c>
      <c r="AI15" s="1">
        <v>7181</v>
      </c>
      <c r="AJ15" s="1">
        <v>11556</v>
      </c>
      <c r="AK15" s="1">
        <v>10272</v>
      </c>
      <c r="AL15" s="1">
        <v>123</v>
      </c>
      <c r="AM15" s="1">
        <v>11450</v>
      </c>
      <c r="AN15" s="1">
        <v>11299</v>
      </c>
      <c r="AO15" s="1">
        <v>15342</v>
      </c>
      <c r="AP15" s="1">
        <v>21401</v>
      </c>
      <c r="AQ15" s="1">
        <v>18337</v>
      </c>
      <c r="AR15" s="1">
        <v>22773</v>
      </c>
      <c r="AS15" s="1">
        <v>10511</v>
      </c>
      <c r="AT15" s="1">
        <v>11525</v>
      </c>
      <c r="AU15" s="1">
        <v>11040</v>
      </c>
      <c r="AV15" s="1">
        <v>7275</v>
      </c>
      <c r="AW15" s="1">
        <v>26400</v>
      </c>
      <c r="AX15" s="1">
        <v>24281</v>
      </c>
      <c r="AY15" s="1">
        <v>12312</v>
      </c>
      <c r="AZ15" s="1">
        <v>18426</v>
      </c>
      <c r="BA15" s="9">
        <f t="shared" si="12"/>
        <v>675140</v>
      </c>
      <c r="BB15" s="1"/>
      <c r="BC15" t="s">
        <v>766</v>
      </c>
      <c r="BD15" t="s">
        <v>767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55127</v>
      </c>
      <c r="BU15" s="1">
        <v>0</v>
      </c>
      <c r="BV15" s="1">
        <v>6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1</v>
      </c>
      <c r="CM15" s="1">
        <v>0</v>
      </c>
      <c r="CN15" s="1">
        <v>0</v>
      </c>
      <c r="CO15" s="1">
        <v>87</v>
      </c>
      <c r="CP15" s="1">
        <v>119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4</v>
      </c>
      <c r="DB15" s="1">
        <v>0</v>
      </c>
      <c r="DC15" s="8">
        <f t="shared" si="13"/>
        <v>55344</v>
      </c>
      <c r="DF15" t="s">
        <v>1005</v>
      </c>
      <c r="DG15" s="1">
        <v>0</v>
      </c>
      <c r="DH15" s="1">
        <v>1</v>
      </c>
      <c r="DI15" s="1">
        <v>44</v>
      </c>
      <c r="DJ15" s="1">
        <v>0</v>
      </c>
      <c r="DK15" s="1">
        <v>0</v>
      </c>
      <c r="DL15" s="1">
        <v>8</v>
      </c>
      <c r="DM15" s="1">
        <v>0</v>
      </c>
      <c r="DN15" s="1">
        <v>0</v>
      </c>
      <c r="DO15" s="1">
        <v>9</v>
      </c>
      <c r="DP15" s="1">
        <v>4</v>
      </c>
      <c r="DQ15" s="1">
        <v>0</v>
      </c>
      <c r="DR15" s="1">
        <v>0</v>
      </c>
      <c r="DS15" s="1">
        <v>0</v>
      </c>
      <c r="DT15" s="1">
        <v>0</v>
      </c>
      <c r="DU15" s="1">
        <v>103</v>
      </c>
      <c r="DV15" s="1">
        <v>2</v>
      </c>
      <c r="DW15" s="1">
        <v>41</v>
      </c>
      <c r="DX15" s="1">
        <v>1</v>
      </c>
      <c r="DY15" s="1">
        <v>1</v>
      </c>
      <c r="DZ15" s="1">
        <v>1</v>
      </c>
      <c r="EA15" s="1">
        <v>1</v>
      </c>
      <c r="EB15" s="1">
        <v>0</v>
      </c>
      <c r="EC15" s="1">
        <v>71</v>
      </c>
      <c r="ED15" s="1">
        <v>7</v>
      </c>
      <c r="EE15" s="1">
        <v>0</v>
      </c>
      <c r="EF15" s="1">
        <v>10</v>
      </c>
      <c r="EG15" s="1">
        <v>0</v>
      </c>
      <c r="EH15" s="1">
        <v>0</v>
      </c>
      <c r="EI15" s="1">
        <v>6</v>
      </c>
      <c r="EJ15" s="1">
        <v>0</v>
      </c>
      <c r="EK15" s="1">
        <v>9</v>
      </c>
      <c r="EL15" s="1">
        <v>0</v>
      </c>
      <c r="EM15" s="1">
        <v>0</v>
      </c>
      <c r="EN15" s="1">
        <v>1</v>
      </c>
      <c r="EO15" s="1">
        <v>1</v>
      </c>
      <c r="EP15" s="1">
        <v>0</v>
      </c>
      <c r="EQ15" s="1">
        <v>0</v>
      </c>
      <c r="ER15" s="1">
        <v>0</v>
      </c>
      <c r="ES15" s="1">
        <v>23</v>
      </c>
      <c r="ET15" s="1">
        <v>0</v>
      </c>
      <c r="EU15" s="1">
        <v>117</v>
      </c>
      <c r="EV15" s="1">
        <v>24</v>
      </c>
      <c r="EW15" s="1">
        <v>5</v>
      </c>
      <c r="EX15" s="1">
        <v>1</v>
      </c>
      <c r="EY15" s="1">
        <v>0</v>
      </c>
      <c r="EZ15" s="1">
        <v>0</v>
      </c>
      <c r="FA15" s="1">
        <v>4</v>
      </c>
      <c r="FB15" s="1">
        <v>1</v>
      </c>
      <c r="FC15" s="1">
        <v>0</v>
      </c>
      <c r="FD15" s="1">
        <v>0</v>
      </c>
      <c r="FE15">
        <f t="shared" si="14"/>
        <v>496</v>
      </c>
      <c r="FG15" s="1"/>
      <c r="FH15" t="s">
        <v>967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2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V15" s="1">
        <v>0</v>
      </c>
      <c r="FW15" s="1">
        <v>0</v>
      </c>
      <c r="FX15" s="1">
        <v>3</v>
      </c>
      <c r="FY15" s="1">
        <v>36</v>
      </c>
      <c r="FZ15" s="1">
        <v>1</v>
      </c>
      <c r="GA15" s="1">
        <v>0</v>
      </c>
      <c r="GB15" s="1">
        <v>0</v>
      </c>
      <c r="GC15" s="1">
        <v>0</v>
      </c>
      <c r="GD15" s="1">
        <v>8</v>
      </c>
      <c r="GE15" s="1">
        <v>0</v>
      </c>
      <c r="GF15" s="1">
        <v>0</v>
      </c>
      <c r="GG15" s="1">
        <v>0</v>
      </c>
      <c r="GH15" s="1">
        <v>7</v>
      </c>
      <c r="GI15" s="1">
        <v>1</v>
      </c>
      <c r="GJ15" s="1">
        <v>0</v>
      </c>
      <c r="GK15" s="1">
        <v>0</v>
      </c>
      <c r="GL15" s="1">
        <v>0</v>
      </c>
      <c r="GM15" s="1">
        <v>5</v>
      </c>
      <c r="GN15" s="1">
        <v>0</v>
      </c>
      <c r="GO15" s="1">
        <v>0</v>
      </c>
      <c r="GP15" s="1">
        <v>13</v>
      </c>
      <c r="GQ15" s="1">
        <v>21</v>
      </c>
      <c r="GR15" s="1">
        <v>0</v>
      </c>
      <c r="GS15" s="1">
        <v>0</v>
      </c>
      <c r="GT15" s="1">
        <v>0</v>
      </c>
      <c r="GU15" s="1">
        <v>0</v>
      </c>
      <c r="GV15" s="1">
        <v>0</v>
      </c>
      <c r="GW15" s="1">
        <v>0</v>
      </c>
      <c r="GX15" s="1">
        <v>10</v>
      </c>
      <c r="GY15" s="1">
        <v>0</v>
      </c>
      <c r="GZ15" s="1">
        <v>0</v>
      </c>
      <c r="HA15" s="1">
        <v>2</v>
      </c>
      <c r="HB15" s="1">
        <v>0</v>
      </c>
      <c r="HC15" s="1">
        <v>0</v>
      </c>
      <c r="HD15" s="1">
        <v>0</v>
      </c>
      <c r="HE15" s="1">
        <v>10</v>
      </c>
      <c r="HF15" s="1">
        <v>0</v>
      </c>
      <c r="HG15">
        <f t="shared" si="15"/>
        <v>119</v>
      </c>
      <c r="HH15">
        <v>4691</v>
      </c>
      <c r="HI15">
        <v>119</v>
      </c>
      <c r="HX15" s="25" t="s">
        <v>179</v>
      </c>
      <c r="HY15" s="24">
        <v>0</v>
      </c>
      <c r="HZ15" s="24">
        <v>0</v>
      </c>
      <c r="IA15" s="24">
        <v>0</v>
      </c>
      <c r="IB15" s="24">
        <v>0</v>
      </c>
      <c r="IC15" s="24">
        <v>0</v>
      </c>
      <c r="ID15" s="24">
        <v>0</v>
      </c>
      <c r="IE15" s="24">
        <v>0</v>
      </c>
      <c r="IF15" s="24">
        <v>0</v>
      </c>
      <c r="IG15" s="24">
        <v>0</v>
      </c>
      <c r="IH15" s="24">
        <v>0</v>
      </c>
      <c r="II15" s="24">
        <v>0</v>
      </c>
      <c r="IJ15" s="24">
        <v>0</v>
      </c>
      <c r="IK15" s="24">
        <v>0</v>
      </c>
      <c r="IL15" s="24">
        <v>0</v>
      </c>
      <c r="IM15" s="24">
        <v>104</v>
      </c>
      <c r="IN15" s="24">
        <v>0</v>
      </c>
      <c r="IO15" s="24">
        <v>0</v>
      </c>
      <c r="IP15" s="24">
        <v>2</v>
      </c>
      <c r="IQ15" s="24">
        <v>0</v>
      </c>
      <c r="IR15" s="24">
        <v>0</v>
      </c>
      <c r="IS15" s="24">
        <v>0</v>
      </c>
      <c r="IT15" s="24">
        <v>0</v>
      </c>
      <c r="IU15" s="24">
        <v>0</v>
      </c>
      <c r="IV15" s="24">
        <v>0</v>
      </c>
      <c r="IW15" s="24">
        <v>0</v>
      </c>
      <c r="IX15" s="24">
        <v>0</v>
      </c>
      <c r="IY15" s="24">
        <v>0</v>
      </c>
      <c r="IZ15" s="24">
        <v>0</v>
      </c>
      <c r="JA15" s="24">
        <v>5</v>
      </c>
      <c r="JB15" s="24">
        <v>0</v>
      </c>
      <c r="JC15" s="24">
        <v>0</v>
      </c>
      <c r="JD15" s="24">
        <v>0</v>
      </c>
      <c r="JE15" s="24">
        <v>0</v>
      </c>
      <c r="JF15" s="24">
        <v>0</v>
      </c>
      <c r="JG15" s="24">
        <v>0</v>
      </c>
      <c r="JH15" s="24">
        <v>2</v>
      </c>
      <c r="JI15" s="24">
        <v>0</v>
      </c>
      <c r="JJ15" s="24">
        <v>0</v>
      </c>
      <c r="JK15" s="24">
        <v>0</v>
      </c>
      <c r="JL15" s="24">
        <v>0</v>
      </c>
      <c r="JM15" s="24">
        <v>0</v>
      </c>
      <c r="JN15" s="24">
        <v>0</v>
      </c>
      <c r="JO15" s="24">
        <v>0</v>
      </c>
      <c r="JP15" s="24">
        <v>0</v>
      </c>
      <c r="JQ15" s="24">
        <v>0</v>
      </c>
      <c r="JR15" s="24">
        <v>0</v>
      </c>
      <c r="JS15" s="24">
        <v>0</v>
      </c>
      <c r="JT15" s="24">
        <v>0</v>
      </c>
      <c r="JU15" s="24">
        <v>0</v>
      </c>
      <c r="JV15" s="35">
        <v>0</v>
      </c>
      <c r="JW15" s="24">
        <v>0</v>
      </c>
      <c r="JX15" s="24">
        <v>0</v>
      </c>
      <c r="JY15" s="24">
        <v>0</v>
      </c>
      <c r="JZ15" s="24">
        <v>0</v>
      </c>
      <c r="KA15" s="24">
        <v>0</v>
      </c>
      <c r="KB15" s="24">
        <v>0</v>
      </c>
      <c r="KC15" s="24">
        <v>0</v>
      </c>
      <c r="KD15" s="24">
        <v>0</v>
      </c>
      <c r="KE15" s="24">
        <v>0</v>
      </c>
      <c r="KF15" s="24">
        <v>0</v>
      </c>
      <c r="KG15" s="24">
        <v>0</v>
      </c>
      <c r="KH15" s="24">
        <v>0</v>
      </c>
      <c r="KI15" s="24">
        <v>0</v>
      </c>
      <c r="KJ15" s="24">
        <v>0</v>
      </c>
      <c r="KK15" s="24">
        <v>0</v>
      </c>
      <c r="KL15" s="24">
        <v>0</v>
      </c>
      <c r="KM15" s="24">
        <v>0</v>
      </c>
      <c r="KN15" s="24">
        <v>0</v>
      </c>
      <c r="KO15" s="24">
        <v>0</v>
      </c>
      <c r="KP15" s="24">
        <v>0</v>
      </c>
      <c r="KQ15" s="24">
        <v>0</v>
      </c>
      <c r="KR15" s="24">
        <v>0</v>
      </c>
      <c r="KS15" s="24">
        <v>0</v>
      </c>
      <c r="KT15" s="24">
        <v>0</v>
      </c>
      <c r="KU15" s="24">
        <v>0</v>
      </c>
      <c r="KV15" s="24">
        <v>0</v>
      </c>
      <c r="KW15" s="24">
        <v>0</v>
      </c>
      <c r="KX15" s="24">
        <v>0</v>
      </c>
      <c r="KY15" s="24">
        <v>0</v>
      </c>
      <c r="KZ15" s="24">
        <v>0</v>
      </c>
      <c r="LA15" s="24">
        <v>0</v>
      </c>
      <c r="LB15" s="24">
        <v>0</v>
      </c>
      <c r="LC15" s="24">
        <v>0</v>
      </c>
      <c r="LD15" s="24">
        <v>0</v>
      </c>
      <c r="LE15" s="24">
        <v>0</v>
      </c>
      <c r="LF15" s="24">
        <v>0</v>
      </c>
      <c r="LG15" s="24">
        <v>0</v>
      </c>
      <c r="LH15" s="24">
        <v>0</v>
      </c>
      <c r="LI15" s="24">
        <v>0</v>
      </c>
      <c r="LJ15" s="24">
        <v>0</v>
      </c>
      <c r="LK15" s="24">
        <v>0</v>
      </c>
      <c r="LL15" s="24">
        <v>0</v>
      </c>
      <c r="LM15" s="24">
        <v>0</v>
      </c>
      <c r="LN15" s="24">
        <v>0</v>
      </c>
      <c r="LO15" s="24">
        <v>0</v>
      </c>
      <c r="LP15" s="24">
        <v>0</v>
      </c>
      <c r="LQ15" s="24">
        <v>0</v>
      </c>
      <c r="LR15" s="24">
        <v>0</v>
      </c>
      <c r="LS15" s="24">
        <v>0</v>
      </c>
      <c r="LT15" s="24">
        <v>0</v>
      </c>
      <c r="LU15" s="32">
        <f t="shared" si="16"/>
        <v>113</v>
      </c>
    </row>
    <row r="16" spans="1:333" ht="15.75" x14ac:dyDescent="0.25">
      <c r="A16" t="s">
        <v>676</v>
      </c>
      <c r="B16" t="s">
        <v>677</v>
      </c>
      <c r="C16" s="1">
        <v>11337</v>
      </c>
      <c r="D16" s="1">
        <v>17866</v>
      </c>
      <c r="E16" s="1">
        <v>7626</v>
      </c>
      <c r="F16" s="1">
        <v>11487</v>
      </c>
      <c r="G16" s="1">
        <v>13019</v>
      </c>
      <c r="H16" s="1">
        <v>11190</v>
      </c>
      <c r="I16" s="1">
        <v>4869</v>
      </c>
      <c r="J16" s="1">
        <v>11921</v>
      </c>
      <c r="K16" s="1">
        <v>10187</v>
      </c>
      <c r="L16" s="1">
        <v>9349</v>
      </c>
      <c r="M16" s="1">
        <v>6191</v>
      </c>
      <c r="N16" s="1">
        <v>19027</v>
      </c>
      <c r="O16" s="1">
        <v>11762</v>
      </c>
      <c r="P16" s="1">
        <v>8025</v>
      </c>
      <c r="Q16" s="1">
        <v>9240</v>
      </c>
      <c r="R16" s="1">
        <v>6074</v>
      </c>
      <c r="S16" s="1">
        <v>11861</v>
      </c>
      <c r="T16" s="1">
        <v>22196</v>
      </c>
      <c r="U16" s="1">
        <v>6976</v>
      </c>
      <c r="V16" s="1">
        <v>20812</v>
      </c>
      <c r="W16" s="1">
        <v>24408</v>
      </c>
      <c r="X16" s="1">
        <v>9352</v>
      </c>
      <c r="Y16" s="1">
        <v>8693</v>
      </c>
      <c r="Z16" s="1">
        <v>15820</v>
      </c>
      <c r="AA16" s="1">
        <v>21611</v>
      </c>
      <c r="AB16" s="1">
        <v>897</v>
      </c>
      <c r="AC16" s="1">
        <v>11721</v>
      </c>
      <c r="AD16" s="1">
        <v>7460</v>
      </c>
      <c r="AE16" s="1">
        <v>5921</v>
      </c>
      <c r="AF16" s="1">
        <v>15263</v>
      </c>
      <c r="AG16" s="1">
        <v>5877</v>
      </c>
      <c r="AH16" s="1">
        <v>27216</v>
      </c>
      <c r="AI16" s="1">
        <v>6296</v>
      </c>
      <c r="AJ16" s="1">
        <v>8987</v>
      </c>
      <c r="AK16" s="1">
        <v>8572</v>
      </c>
      <c r="AL16" s="1">
        <v>104</v>
      </c>
      <c r="AM16" s="1">
        <v>8696</v>
      </c>
      <c r="AN16" s="1">
        <v>9468</v>
      </c>
      <c r="AO16" s="1">
        <v>11114</v>
      </c>
      <c r="AP16" s="1">
        <v>19050</v>
      </c>
      <c r="AQ16" s="1">
        <v>15674</v>
      </c>
      <c r="AR16" s="1">
        <v>18874</v>
      </c>
      <c r="AS16" s="1">
        <v>9354</v>
      </c>
      <c r="AT16" s="1">
        <v>8086</v>
      </c>
      <c r="AU16" s="1">
        <v>8724</v>
      </c>
      <c r="AV16" s="1">
        <v>5691</v>
      </c>
      <c r="AW16" s="1">
        <v>22217</v>
      </c>
      <c r="AX16" s="1">
        <v>18992</v>
      </c>
      <c r="AY16" s="1">
        <v>9438</v>
      </c>
      <c r="AZ16" s="1">
        <v>12212</v>
      </c>
      <c r="BA16" s="9">
        <f t="shared" si="12"/>
        <v>586803</v>
      </c>
      <c r="BB16" s="1"/>
      <c r="BC16" t="s">
        <v>324</v>
      </c>
      <c r="BD16" t="s">
        <v>325</v>
      </c>
      <c r="BE16" s="1">
        <v>380</v>
      </c>
      <c r="BF16" s="1">
        <v>605</v>
      </c>
      <c r="BG16" s="1">
        <v>104</v>
      </c>
      <c r="BH16" s="1">
        <v>828</v>
      </c>
      <c r="BI16" s="1">
        <v>81</v>
      </c>
      <c r="BJ16" s="1">
        <v>2378</v>
      </c>
      <c r="BK16" s="1">
        <v>2337</v>
      </c>
      <c r="BL16" s="1">
        <v>9132</v>
      </c>
      <c r="BM16" s="1">
        <v>886</v>
      </c>
      <c r="BN16" s="1">
        <v>323</v>
      </c>
      <c r="BO16" s="1">
        <v>131</v>
      </c>
      <c r="BP16" s="1">
        <v>17</v>
      </c>
      <c r="BQ16" s="1">
        <v>2455</v>
      </c>
      <c r="BR16" s="1">
        <v>1490</v>
      </c>
      <c r="BS16" s="1">
        <v>991</v>
      </c>
      <c r="BT16" s="1">
        <v>938</v>
      </c>
      <c r="BU16" s="1">
        <v>1201</v>
      </c>
      <c r="BV16" s="1">
        <v>1125</v>
      </c>
      <c r="BW16" s="1">
        <v>1428</v>
      </c>
      <c r="BX16" s="1">
        <v>890</v>
      </c>
      <c r="BY16" s="1">
        <v>5809</v>
      </c>
      <c r="BZ16" s="1">
        <v>1544</v>
      </c>
      <c r="CA16" s="1">
        <v>182</v>
      </c>
      <c r="CB16" s="1">
        <v>424</v>
      </c>
      <c r="CC16" s="1">
        <v>78</v>
      </c>
      <c r="CD16" s="1">
        <v>667</v>
      </c>
      <c r="CE16" s="1">
        <v>177</v>
      </c>
      <c r="CF16" s="1">
        <v>73</v>
      </c>
      <c r="CG16" s="1">
        <v>3058</v>
      </c>
      <c r="CH16" s="1">
        <v>46</v>
      </c>
      <c r="CI16" s="1">
        <v>182</v>
      </c>
      <c r="CJ16" s="1">
        <v>4</v>
      </c>
      <c r="CK16" s="1">
        <v>2</v>
      </c>
      <c r="CL16" s="1">
        <v>0</v>
      </c>
      <c r="CM16" s="1">
        <v>9</v>
      </c>
      <c r="CN16" s="1">
        <v>26</v>
      </c>
      <c r="CO16" s="1">
        <v>0</v>
      </c>
      <c r="CP16" s="1">
        <v>78</v>
      </c>
      <c r="CQ16" s="1">
        <v>10</v>
      </c>
      <c r="CR16" s="1">
        <v>5</v>
      </c>
      <c r="CS16" s="1">
        <v>18</v>
      </c>
      <c r="CT16" s="1">
        <v>1077</v>
      </c>
      <c r="CU16" s="1">
        <v>2908</v>
      </c>
      <c r="CV16" s="1">
        <v>13</v>
      </c>
      <c r="CW16" s="1">
        <v>27</v>
      </c>
      <c r="CX16" s="1">
        <v>10</v>
      </c>
      <c r="CY16" s="1">
        <v>83</v>
      </c>
      <c r="CZ16" s="1">
        <v>121</v>
      </c>
      <c r="DA16" s="1">
        <v>8</v>
      </c>
      <c r="DB16" s="1">
        <v>1651</v>
      </c>
      <c r="DC16" s="8">
        <f t="shared" si="13"/>
        <v>46010</v>
      </c>
      <c r="DF16" t="s">
        <v>985</v>
      </c>
      <c r="DG16" s="1">
        <v>0</v>
      </c>
      <c r="DH16" s="1">
        <v>1</v>
      </c>
      <c r="DI16" s="1">
        <v>1</v>
      </c>
      <c r="DJ16" s="1">
        <v>0</v>
      </c>
      <c r="DK16" s="1">
        <v>1</v>
      </c>
      <c r="DL16" s="1">
        <v>2</v>
      </c>
      <c r="DM16" s="1">
        <v>0</v>
      </c>
      <c r="DN16" s="1">
        <v>0</v>
      </c>
      <c r="DO16" s="1">
        <v>8</v>
      </c>
      <c r="DP16" s="1">
        <v>2</v>
      </c>
      <c r="DQ16" s="1">
        <v>0</v>
      </c>
      <c r="DR16" s="1">
        <v>1</v>
      </c>
      <c r="DS16" s="1">
        <v>0</v>
      </c>
      <c r="DT16" s="1">
        <v>4</v>
      </c>
      <c r="DU16" s="1">
        <v>7</v>
      </c>
      <c r="DV16" s="1">
        <v>4</v>
      </c>
      <c r="DW16" s="1">
        <v>3</v>
      </c>
      <c r="DX16" s="1">
        <v>9</v>
      </c>
      <c r="DY16" s="1">
        <v>21</v>
      </c>
      <c r="DZ16" s="1">
        <v>2</v>
      </c>
      <c r="EA16" s="1">
        <v>5</v>
      </c>
      <c r="EB16" s="1">
        <v>0</v>
      </c>
      <c r="EC16" s="1">
        <v>10</v>
      </c>
      <c r="ED16" s="1">
        <v>12</v>
      </c>
      <c r="EE16" s="1">
        <v>1</v>
      </c>
      <c r="EF16" s="1">
        <v>100</v>
      </c>
      <c r="EG16" s="1">
        <v>1</v>
      </c>
      <c r="EH16" s="1">
        <v>3</v>
      </c>
      <c r="EI16" s="1">
        <v>16</v>
      </c>
      <c r="EJ16" s="1">
        <v>0</v>
      </c>
      <c r="EK16" s="1">
        <v>9</v>
      </c>
      <c r="EL16" s="1">
        <v>2</v>
      </c>
      <c r="EM16" s="1">
        <v>2</v>
      </c>
      <c r="EN16" s="1">
        <v>0</v>
      </c>
      <c r="EO16" s="1">
        <v>4</v>
      </c>
      <c r="EP16" s="1">
        <v>6</v>
      </c>
      <c r="EQ16" s="1">
        <v>0</v>
      </c>
      <c r="ER16" s="1">
        <v>11</v>
      </c>
      <c r="ES16" s="1">
        <v>5</v>
      </c>
      <c r="ET16" s="1">
        <v>0</v>
      </c>
      <c r="EU16" s="1">
        <v>12</v>
      </c>
      <c r="EV16" s="1">
        <v>5</v>
      </c>
      <c r="EW16" s="1">
        <v>0</v>
      </c>
      <c r="EX16" s="1">
        <v>8</v>
      </c>
      <c r="EY16" s="1">
        <v>5</v>
      </c>
      <c r="EZ16" s="1">
        <v>33</v>
      </c>
      <c r="FA16" s="1">
        <v>0</v>
      </c>
      <c r="FB16" s="1">
        <v>9</v>
      </c>
      <c r="FC16" s="1">
        <v>2</v>
      </c>
      <c r="FD16" s="1">
        <v>1</v>
      </c>
      <c r="FE16">
        <f t="shared" si="14"/>
        <v>328</v>
      </c>
      <c r="FG16" s="1"/>
      <c r="FH16" t="s">
        <v>971</v>
      </c>
      <c r="FI16" s="1">
        <v>0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2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2</v>
      </c>
      <c r="GG16" s="1">
        <v>0</v>
      </c>
      <c r="GH16" s="1">
        <v>0</v>
      </c>
      <c r="GI16" s="1">
        <v>1</v>
      </c>
      <c r="GJ16" s="1">
        <v>1</v>
      </c>
      <c r="GK16" s="1">
        <v>37</v>
      </c>
      <c r="GL16" s="1">
        <v>1</v>
      </c>
      <c r="GM16" s="1">
        <v>6</v>
      </c>
      <c r="GN16" s="1">
        <v>19</v>
      </c>
      <c r="GO16" s="1">
        <v>0</v>
      </c>
      <c r="GP16" s="1">
        <v>0</v>
      </c>
      <c r="GQ16" s="1">
        <v>19</v>
      </c>
      <c r="GR16" s="1">
        <v>2</v>
      </c>
      <c r="GS16" s="1">
        <v>1</v>
      </c>
      <c r="GT16" s="1">
        <v>0</v>
      </c>
      <c r="GU16" s="1">
        <v>0</v>
      </c>
      <c r="GV16" s="1">
        <v>2</v>
      </c>
      <c r="GW16" s="1">
        <v>1</v>
      </c>
      <c r="GX16" s="1">
        <v>0</v>
      </c>
      <c r="GY16" s="1">
        <v>0</v>
      </c>
      <c r="GZ16" s="1">
        <v>0</v>
      </c>
      <c r="HA16" s="1">
        <v>5</v>
      </c>
      <c r="HB16" s="1">
        <v>2</v>
      </c>
      <c r="HC16" s="1">
        <v>0</v>
      </c>
      <c r="HD16" s="1">
        <v>1</v>
      </c>
      <c r="HE16" s="1">
        <v>2</v>
      </c>
      <c r="HF16" s="1">
        <v>2</v>
      </c>
      <c r="HG16">
        <f t="shared" si="15"/>
        <v>106</v>
      </c>
      <c r="HH16">
        <v>314</v>
      </c>
      <c r="HI16">
        <v>106</v>
      </c>
      <c r="HX16" s="25" t="s">
        <v>139</v>
      </c>
      <c r="HY16" s="24">
        <v>0</v>
      </c>
      <c r="HZ16" s="24">
        <v>0</v>
      </c>
      <c r="IA16" s="24">
        <v>0</v>
      </c>
      <c r="IB16" s="24">
        <v>0</v>
      </c>
      <c r="IC16" s="24">
        <v>0</v>
      </c>
      <c r="ID16" s="24">
        <v>0</v>
      </c>
      <c r="IE16" s="24">
        <v>0</v>
      </c>
      <c r="IF16" s="24">
        <v>0</v>
      </c>
      <c r="IG16" s="24">
        <v>0</v>
      </c>
      <c r="IH16" s="24">
        <v>0</v>
      </c>
      <c r="II16" s="24">
        <v>0</v>
      </c>
      <c r="IJ16" s="24">
        <v>0</v>
      </c>
      <c r="IK16" s="24">
        <v>0</v>
      </c>
      <c r="IL16" s="24">
        <v>0</v>
      </c>
      <c r="IM16" s="24">
        <v>0</v>
      </c>
      <c r="IN16" s="24">
        <v>1</v>
      </c>
      <c r="IO16" s="24">
        <v>0</v>
      </c>
      <c r="IP16" s="24">
        <v>0</v>
      </c>
      <c r="IQ16" s="24">
        <v>0</v>
      </c>
      <c r="IR16" s="24">
        <v>3</v>
      </c>
      <c r="IS16" s="24">
        <v>2</v>
      </c>
      <c r="IT16" s="24">
        <v>0</v>
      </c>
      <c r="IU16" s="24">
        <v>0</v>
      </c>
      <c r="IV16" s="24">
        <v>0</v>
      </c>
      <c r="IW16" s="24">
        <v>4</v>
      </c>
      <c r="IX16" s="24">
        <v>0</v>
      </c>
      <c r="IY16" s="24">
        <v>0</v>
      </c>
      <c r="IZ16" s="24">
        <v>0</v>
      </c>
      <c r="JA16" s="24">
        <v>0</v>
      </c>
      <c r="JB16" s="24">
        <v>0</v>
      </c>
      <c r="JC16" s="24">
        <v>6</v>
      </c>
      <c r="JD16" s="24">
        <v>0</v>
      </c>
      <c r="JE16" s="24">
        <v>0</v>
      </c>
      <c r="JF16" s="24">
        <v>1</v>
      </c>
      <c r="JG16" s="24">
        <v>0</v>
      </c>
      <c r="JH16" s="24">
        <v>0</v>
      </c>
      <c r="JI16" s="24">
        <v>0</v>
      </c>
      <c r="JJ16" s="24">
        <v>0</v>
      </c>
      <c r="JK16" s="24">
        <v>0</v>
      </c>
      <c r="JL16" s="24">
        <v>0</v>
      </c>
      <c r="JM16" s="24">
        <v>0</v>
      </c>
      <c r="JN16" s="24">
        <v>2</v>
      </c>
      <c r="JO16" s="24">
        <v>0</v>
      </c>
      <c r="JP16" s="24">
        <v>0</v>
      </c>
      <c r="JQ16" s="24">
        <v>0</v>
      </c>
      <c r="JR16" s="24">
        <v>2</v>
      </c>
      <c r="JS16" s="24">
        <v>0</v>
      </c>
      <c r="JT16" s="24">
        <v>3</v>
      </c>
      <c r="JU16" s="24">
        <v>0</v>
      </c>
      <c r="JV16" s="35">
        <v>0</v>
      </c>
      <c r="JW16" s="24">
        <v>0</v>
      </c>
      <c r="JX16" s="24">
        <v>0</v>
      </c>
      <c r="JY16" s="24">
        <v>0</v>
      </c>
      <c r="JZ16" s="24">
        <v>0</v>
      </c>
      <c r="KA16" s="24">
        <v>0</v>
      </c>
      <c r="KB16" s="24">
        <v>0</v>
      </c>
      <c r="KC16" s="24">
        <v>0</v>
      </c>
      <c r="KD16" s="24">
        <v>0</v>
      </c>
      <c r="KE16" s="24">
        <v>0</v>
      </c>
      <c r="KF16" s="24">
        <v>0</v>
      </c>
      <c r="KG16" s="24">
        <v>0</v>
      </c>
      <c r="KH16" s="24">
        <v>0</v>
      </c>
      <c r="KI16" s="24">
        <v>0</v>
      </c>
      <c r="KJ16" s="24">
        <v>0</v>
      </c>
      <c r="KK16" s="24">
        <v>24</v>
      </c>
      <c r="KL16" s="24">
        <v>0</v>
      </c>
      <c r="KM16" s="24">
        <v>0</v>
      </c>
      <c r="KN16" s="24">
        <v>0</v>
      </c>
      <c r="KO16" s="24">
        <v>0</v>
      </c>
      <c r="KP16" s="24">
        <v>0</v>
      </c>
      <c r="KQ16" s="24">
        <v>0</v>
      </c>
      <c r="KR16" s="24">
        <v>0</v>
      </c>
      <c r="KS16" s="24">
        <v>0</v>
      </c>
      <c r="KT16" s="24">
        <v>0</v>
      </c>
      <c r="KU16" s="24">
        <v>0</v>
      </c>
      <c r="KV16" s="24">
        <v>1</v>
      </c>
      <c r="KW16" s="24">
        <v>0</v>
      </c>
      <c r="KX16" s="24">
        <v>0</v>
      </c>
      <c r="KY16" s="24">
        <v>0</v>
      </c>
      <c r="KZ16" s="24">
        <v>0</v>
      </c>
      <c r="LA16" s="24">
        <v>0</v>
      </c>
      <c r="LB16" s="24">
        <v>0</v>
      </c>
      <c r="LC16" s="24">
        <v>0</v>
      </c>
      <c r="LD16" s="24">
        <v>0</v>
      </c>
      <c r="LE16" s="24">
        <v>0</v>
      </c>
      <c r="LF16" s="24">
        <v>0</v>
      </c>
      <c r="LG16" s="24">
        <v>0</v>
      </c>
      <c r="LH16" s="24">
        <v>0</v>
      </c>
      <c r="LI16" s="24">
        <v>0</v>
      </c>
      <c r="LJ16" s="24">
        <v>0</v>
      </c>
      <c r="LK16" s="24">
        <v>0</v>
      </c>
      <c r="LL16" s="24">
        <v>0</v>
      </c>
      <c r="LM16" s="24">
        <v>0</v>
      </c>
      <c r="LN16" s="24">
        <v>0</v>
      </c>
      <c r="LO16" s="24">
        <v>0</v>
      </c>
      <c r="LP16" s="24">
        <v>0</v>
      </c>
      <c r="LQ16" s="24">
        <v>0</v>
      </c>
      <c r="LR16" s="24">
        <v>49</v>
      </c>
      <c r="LS16" s="24">
        <v>0</v>
      </c>
      <c r="LT16" s="24">
        <v>0</v>
      </c>
      <c r="LU16" s="32">
        <f t="shared" si="16"/>
        <v>98</v>
      </c>
    </row>
    <row r="17" spans="1:333" ht="15.75" x14ac:dyDescent="0.25">
      <c r="A17" t="s">
        <v>306</v>
      </c>
      <c r="B17" t="s">
        <v>307</v>
      </c>
      <c r="C17" s="1">
        <v>12194</v>
      </c>
      <c r="D17" s="1">
        <v>13533</v>
      </c>
      <c r="E17" s="1">
        <v>7235</v>
      </c>
      <c r="F17" s="1">
        <v>11111</v>
      </c>
      <c r="G17" s="1">
        <v>8628</v>
      </c>
      <c r="H17" s="1">
        <v>12922</v>
      </c>
      <c r="I17" s="1">
        <v>2053</v>
      </c>
      <c r="J17" s="1">
        <v>7399</v>
      </c>
      <c r="K17" s="1">
        <v>8152</v>
      </c>
      <c r="L17" s="1">
        <v>5107</v>
      </c>
      <c r="M17" s="1">
        <v>3846</v>
      </c>
      <c r="N17" s="1">
        <v>15034</v>
      </c>
      <c r="O17" s="1">
        <v>20601</v>
      </c>
      <c r="P17" s="1">
        <v>711</v>
      </c>
      <c r="Q17" s="1">
        <v>5573</v>
      </c>
      <c r="R17" s="1">
        <v>2823</v>
      </c>
      <c r="S17" s="1">
        <v>12299</v>
      </c>
      <c r="T17" s="1">
        <v>17555</v>
      </c>
      <c r="U17" s="1">
        <v>236</v>
      </c>
      <c r="V17" s="1">
        <v>13607</v>
      </c>
      <c r="W17" s="1">
        <v>22129</v>
      </c>
      <c r="X17" s="1">
        <v>3564</v>
      </c>
      <c r="Y17" s="1">
        <v>14618</v>
      </c>
      <c r="Z17" s="1">
        <v>17380</v>
      </c>
      <c r="AA17" s="1">
        <v>15602</v>
      </c>
      <c r="AB17" s="1">
        <v>265</v>
      </c>
      <c r="AC17" s="1">
        <v>18213</v>
      </c>
      <c r="AD17" s="1">
        <v>257</v>
      </c>
      <c r="AE17" s="1">
        <v>2794</v>
      </c>
      <c r="AF17" s="1">
        <v>17514</v>
      </c>
      <c r="AG17" s="1">
        <v>3791</v>
      </c>
      <c r="AH17" s="1">
        <v>29570</v>
      </c>
      <c r="AI17" s="1">
        <v>7046</v>
      </c>
      <c r="AJ17" s="1">
        <v>8993</v>
      </c>
      <c r="AK17" s="1">
        <v>8804</v>
      </c>
      <c r="AL17" s="1">
        <v>136</v>
      </c>
      <c r="AM17" s="1">
        <v>9275</v>
      </c>
      <c r="AN17" s="1">
        <v>10335</v>
      </c>
      <c r="AO17" s="1">
        <v>12922</v>
      </c>
      <c r="AP17" s="1">
        <v>15503</v>
      </c>
      <c r="AQ17" s="1">
        <v>14265</v>
      </c>
      <c r="AR17" s="1">
        <v>9264</v>
      </c>
      <c r="AS17" s="1">
        <v>10144</v>
      </c>
      <c r="AT17" s="1">
        <v>8646</v>
      </c>
      <c r="AU17" s="1">
        <v>718</v>
      </c>
      <c r="AV17" s="1">
        <v>5951</v>
      </c>
      <c r="AW17" s="1">
        <v>30251</v>
      </c>
      <c r="AX17" s="1">
        <v>21506</v>
      </c>
      <c r="AY17" s="1">
        <v>430</v>
      </c>
      <c r="AZ17" s="1">
        <v>388</v>
      </c>
      <c r="BA17" s="9">
        <f t="shared" si="12"/>
        <v>500893</v>
      </c>
      <c r="BB17" s="1"/>
      <c r="BC17" t="s">
        <v>888</v>
      </c>
      <c r="BD17" t="s">
        <v>889</v>
      </c>
      <c r="BE17" s="1">
        <v>567</v>
      </c>
      <c r="BF17" s="1">
        <v>708</v>
      </c>
      <c r="BG17" s="1">
        <v>99</v>
      </c>
      <c r="BH17" s="1">
        <v>208</v>
      </c>
      <c r="BI17" s="1">
        <v>16</v>
      </c>
      <c r="BJ17" s="1">
        <v>1008</v>
      </c>
      <c r="BK17" s="1">
        <v>808</v>
      </c>
      <c r="BL17" s="1">
        <v>811</v>
      </c>
      <c r="BM17" s="1">
        <v>187</v>
      </c>
      <c r="BN17" s="1">
        <v>83</v>
      </c>
      <c r="BO17" s="1">
        <v>24</v>
      </c>
      <c r="BP17" s="1">
        <v>26</v>
      </c>
      <c r="BQ17" s="1">
        <v>815</v>
      </c>
      <c r="BR17" s="1">
        <v>489</v>
      </c>
      <c r="BS17" s="1">
        <v>273</v>
      </c>
      <c r="BT17" s="1">
        <v>84</v>
      </c>
      <c r="BU17" s="1">
        <v>312</v>
      </c>
      <c r="BV17" s="1">
        <v>89</v>
      </c>
      <c r="BW17" s="1">
        <v>350</v>
      </c>
      <c r="BX17" s="1">
        <v>140</v>
      </c>
      <c r="BY17" s="1">
        <v>29075</v>
      </c>
      <c r="BZ17" s="1">
        <v>90</v>
      </c>
      <c r="CA17" s="1">
        <v>37</v>
      </c>
      <c r="CB17" s="1">
        <v>50</v>
      </c>
      <c r="CC17" s="1">
        <v>18</v>
      </c>
      <c r="CD17" s="1">
        <v>208</v>
      </c>
      <c r="CE17" s="1">
        <v>47</v>
      </c>
      <c r="CF17" s="1">
        <v>21</v>
      </c>
      <c r="CG17" s="1">
        <v>281</v>
      </c>
      <c r="CH17" s="1">
        <v>19</v>
      </c>
      <c r="CI17" s="1">
        <v>33</v>
      </c>
      <c r="CJ17" s="1">
        <v>0</v>
      </c>
      <c r="CK17" s="1">
        <v>13</v>
      </c>
      <c r="CL17" s="1">
        <v>0</v>
      </c>
      <c r="CM17" s="1">
        <v>5</v>
      </c>
      <c r="CN17" s="1">
        <v>3</v>
      </c>
      <c r="CO17" s="1">
        <v>0</v>
      </c>
      <c r="CP17" s="1">
        <v>15</v>
      </c>
      <c r="CQ17" s="1">
        <v>3</v>
      </c>
      <c r="CR17" s="1">
        <v>1</v>
      </c>
      <c r="CS17" s="1">
        <v>7</v>
      </c>
      <c r="CT17" s="1">
        <v>121</v>
      </c>
      <c r="CU17" s="1">
        <v>263</v>
      </c>
      <c r="CV17" s="1">
        <v>4</v>
      </c>
      <c r="CW17" s="1">
        <v>5</v>
      </c>
      <c r="CX17" s="1">
        <v>9</v>
      </c>
      <c r="CY17" s="1">
        <v>37</v>
      </c>
      <c r="CZ17" s="1">
        <v>49</v>
      </c>
      <c r="DA17" s="1">
        <v>2</v>
      </c>
      <c r="DB17" s="1">
        <v>455</v>
      </c>
      <c r="DC17" s="8">
        <f t="shared" si="13"/>
        <v>37968</v>
      </c>
      <c r="DF17" t="s">
        <v>1023</v>
      </c>
      <c r="DG17" s="1">
        <v>0</v>
      </c>
      <c r="DH17" s="1">
        <v>6</v>
      </c>
      <c r="DI17" s="1">
        <v>2</v>
      </c>
      <c r="DJ17" s="1">
        <v>10</v>
      </c>
      <c r="DK17" s="1">
        <v>2</v>
      </c>
      <c r="DL17" s="1">
        <v>0</v>
      </c>
      <c r="DM17" s="1">
        <v>0</v>
      </c>
      <c r="DN17" s="1">
        <v>4</v>
      </c>
      <c r="DO17" s="1">
        <v>0</v>
      </c>
      <c r="DP17" s="1">
        <v>2</v>
      </c>
      <c r="DQ17" s="1">
        <v>0</v>
      </c>
      <c r="DR17" s="1">
        <v>1</v>
      </c>
      <c r="DS17" s="1">
        <v>1</v>
      </c>
      <c r="DT17" s="1">
        <v>2</v>
      </c>
      <c r="DU17" s="1">
        <v>8</v>
      </c>
      <c r="DV17" s="1">
        <v>32</v>
      </c>
      <c r="DW17" s="1">
        <v>3</v>
      </c>
      <c r="DX17" s="1">
        <v>0</v>
      </c>
      <c r="DY17" s="1">
        <v>3</v>
      </c>
      <c r="DZ17" s="1">
        <v>3</v>
      </c>
      <c r="EA17" s="1">
        <v>7</v>
      </c>
      <c r="EB17" s="1">
        <v>0</v>
      </c>
      <c r="EC17" s="1">
        <v>2</v>
      </c>
      <c r="ED17" s="1">
        <v>6</v>
      </c>
      <c r="EE17" s="1">
        <v>0</v>
      </c>
      <c r="EF17" s="1">
        <v>7</v>
      </c>
      <c r="EG17" s="1">
        <v>3</v>
      </c>
      <c r="EH17" s="1">
        <v>0</v>
      </c>
      <c r="EI17" s="1">
        <v>39</v>
      </c>
      <c r="EJ17" s="1">
        <v>1</v>
      </c>
      <c r="EK17" s="1">
        <v>3</v>
      </c>
      <c r="EL17" s="1">
        <v>6</v>
      </c>
      <c r="EM17" s="1">
        <v>17</v>
      </c>
      <c r="EN17" s="1">
        <v>48</v>
      </c>
      <c r="EO17" s="1">
        <v>19</v>
      </c>
      <c r="EP17" s="1">
        <v>1</v>
      </c>
      <c r="EQ17" s="1">
        <v>17</v>
      </c>
      <c r="ER17" s="1">
        <v>8</v>
      </c>
      <c r="ES17" s="1">
        <v>4</v>
      </c>
      <c r="ET17" s="1">
        <v>1</v>
      </c>
      <c r="EU17" s="1">
        <v>2</v>
      </c>
      <c r="EV17" s="1">
        <v>3</v>
      </c>
      <c r="EW17" s="1">
        <v>2</v>
      </c>
      <c r="EX17" s="1">
        <v>5</v>
      </c>
      <c r="EY17" s="1">
        <v>10</v>
      </c>
      <c r="EZ17" s="1">
        <v>20</v>
      </c>
      <c r="FA17" s="1">
        <v>0</v>
      </c>
      <c r="FB17" s="1">
        <v>6</v>
      </c>
      <c r="FC17" s="1">
        <v>6</v>
      </c>
      <c r="FD17" s="1">
        <v>0</v>
      </c>
      <c r="FE17">
        <f t="shared" si="14"/>
        <v>322</v>
      </c>
      <c r="FG17" s="1"/>
      <c r="FH17" t="s">
        <v>1021</v>
      </c>
      <c r="FI17" s="1">
        <v>0</v>
      </c>
      <c r="FJ17" s="1">
        <v>0</v>
      </c>
      <c r="FK17" s="1">
        <v>0</v>
      </c>
      <c r="FL17" s="1">
        <v>0</v>
      </c>
      <c r="FM17" s="1">
        <v>4</v>
      </c>
      <c r="FN17" s="1">
        <v>0</v>
      </c>
      <c r="FO17" s="1">
        <v>5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1</v>
      </c>
      <c r="FZ17" s="1">
        <v>0</v>
      </c>
      <c r="GA17" s="1">
        <v>13</v>
      </c>
      <c r="GB17" s="1">
        <v>15</v>
      </c>
      <c r="GC17" s="1">
        <v>0</v>
      </c>
      <c r="GD17" s="1">
        <v>0</v>
      </c>
      <c r="GE17" s="1">
        <v>8</v>
      </c>
      <c r="GF17" s="1">
        <v>1</v>
      </c>
      <c r="GG17" s="1">
        <v>1</v>
      </c>
      <c r="GH17" s="1">
        <v>11</v>
      </c>
      <c r="GI17" s="1">
        <v>13</v>
      </c>
      <c r="GJ17" s="1">
        <v>0</v>
      </c>
      <c r="GK17" s="1">
        <v>3</v>
      </c>
      <c r="GL17" s="1">
        <v>1</v>
      </c>
      <c r="GM17" s="1">
        <v>1</v>
      </c>
      <c r="GN17" s="1">
        <v>0</v>
      </c>
      <c r="GO17" s="1">
        <v>0</v>
      </c>
      <c r="GP17" s="1">
        <v>2</v>
      </c>
      <c r="GQ17" s="1">
        <v>1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5</v>
      </c>
      <c r="GY17" s="1">
        <v>6</v>
      </c>
      <c r="GZ17" s="1">
        <v>1</v>
      </c>
      <c r="HA17" s="1">
        <v>0</v>
      </c>
      <c r="HB17" s="1">
        <v>0</v>
      </c>
      <c r="HC17" s="1">
        <v>5</v>
      </c>
      <c r="HD17" s="1">
        <v>1</v>
      </c>
      <c r="HE17" s="1">
        <v>0</v>
      </c>
      <c r="HF17" s="1">
        <v>8</v>
      </c>
      <c r="HG17">
        <f t="shared" si="15"/>
        <v>106</v>
      </c>
      <c r="HH17">
        <v>136</v>
      </c>
      <c r="HI17">
        <v>106</v>
      </c>
      <c r="HX17" s="25" t="s">
        <v>161</v>
      </c>
      <c r="HY17" s="24">
        <v>0</v>
      </c>
      <c r="HZ17" s="24">
        <v>0</v>
      </c>
      <c r="IA17" s="24">
        <v>0</v>
      </c>
      <c r="IB17" s="24">
        <v>0</v>
      </c>
      <c r="IC17" s="24">
        <v>0</v>
      </c>
      <c r="ID17" s="24">
        <v>0</v>
      </c>
      <c r="IE17" s="24">
        <v>0</v>
      </c>
      <c r="IF17" s="24">
        <v>0</v>
      </c>
      <c r="IG17" s="24">
        <v>0</v>
      </c>
      <c r="IH17" s="24">
        <v>0</v>
      </c>
      <c r="II17" s="24">
        <v>0</v>
      </c>
      <c r="IJ17" s="24">
        <v>0</v>
      </c>
      <c r="IK17" s="24">
        <v>0</v>
      </c>
      <c r="IL17" s="24">
        <v>0</v>
      </c>
      <c r="IM17" s="24">
        <v>0</v>
      </c>
      <c r="IN17" s="24">
        <v>0</v>
      </c>
      <c r="IO17" s="24">
        <v>0</v>
      </c>
      <c r="IP17" s="24">
        <v>0</v>
      </c>
      <c r="IQ17" s="24">
        <v>0</v>
      </c>
      <c r="IR17" s="24">
        <v>0</v>
      </c>
      <c r="IS17" s="24">
        <v>0</v>
      </c>
      <c r="IT17" s="24">
        <v>0</v>
      </c>
      <c r="IU17" s="24">
        <v>0</v>
      </c>
      <c r="IV17" s="24">
        <v>0</v>
      </c>
      <c r="IW17" s="24">
        <v>0</v>
      </c>
      <c r="IX17" s="24">
        <v>0</v>
      </c>
      <c r="IY17" s="24">
        <v>0</v>
      </c>
      <c r="IZ17" s="24">
        <v>0</v>
      </c>
      <c r="JA17" s="24">
        <v>0</v>
      </c>
      <c r="JB17" s="24">
        <v>0</v>
      </c>
      <c r="JC17" s="24">
        <v>0</v>
      </c>
      <c r="JD17" s="24">
        <v>0</v>
      </c>
      <c r="JE17" s="24">
        <v>0</v>
      </c>
      <c r="JF17" s="24">
        <v>0</v>
      </c>
      <c r="JG17" s="24">
        <v>0</v>
      </c>
      <c r="JH17" s="24">
        <v>0</v>
      </c>
      <c r="JI17" s="24">
        <v>0</v>
      </c>
      <c r="JJ17" s="24">
        <v>0</v>
      </c>
      <c r="JK17" s="24">
        <v>0</v>
      </c>
      <c r="JL17" s="24">
        <v>0</v>
      </c>
      <c r="JM17" s="24">
        <v>0</v>
      </c>
      <c r="JN17" s="24">
        <v>0</v>
      </c>
      <c r="JO17" s="24">
        <v>0</v>
      </c>
      <c r="JP17" s="24">
        <v>0</v>
      </c>
      <c r="JQ17" s="24">
        <v>0</v>
      </c>
      <c r="JR17" s="24">
        <v>0</v>
      </c>
      <c r="JS17" s="24">
        <v>0</v>
      </c>
      <c r="JT17" s="24">
        <v>0</v>
      </c>
      <c r="JU17" s="24">
        <v>0</v>
      </c>
      <c r="JV17" s="35">
        <v>0</v>
      </c>
      <c r="JW17" s="24">
        <v>0</v>
      </c>
      <c r="JX17" s="24">
        <v>0</v>
      </c>
      <c r="JY17" s="24">
        <v>0</v>
      </c>
      <c r="JZ17" s="24">
        <v>0</v>
      </c>
      <c r="KA17" s="24">
        <v>0</v>
      </c>
      <c r="KB17" s="24">
        <v>0</v>
      </c>
      <c r="KC17" s="24">
        <v>0</v>
      </c>
      <c r="KD17" s="24">
        <v>12</v>
      </c>
      <c r="KE17" s="24">
        <v>0</v>
      </c>
      <c r="KF17" s="24">
        <v>0</v>
      </c>
      <c r="KG17" s="24">
        <v>64</v>
      </c>
      <c r="KH17" s="24">
        <v>0</v>
      </c>
      <c r="KI17" s="24">
        <v>0</v>
      </c>
      <c r="KJ17" s="24">
        <v>0</v>
      </c>
      <c r="KK17" s="24">
        <v>0</v>
      </c>
      <c r="KL17" s="24">
        <v>0</v>
      </c>
      <c r="KM17" s="24">
        <v>0</v>
      </c>
      <c r="KN17" s="24">
        <v>0</v>
      </c>
      <c r="KO17" s="24">
        <v>0</v>
      </c>
      <c r="KP17" s="24">
        <v>0</v>
      </c>
      <c r="KQ17" s="24">
        <v>0</v>
      </c>
      <c r="KR17" s="24">
        <v>0</v>
      </c>
      <c r="KS17" s="24">
        <v>0</v>
      </c>
      <c r="KT17" s="24">
        <v>0</v>
      </c>
      <c r="KU17" s="24">
        <v>2</v>
      </c>
      <c r="KV17" s="24">
        <v>0</v>
      </c>
      <c r="KW17" s="24">
        <v>0</v>
      </c>
      <c r="KX17" s="24">
        <v>0</v>
      </c>
      <c r="KY17" s="24">
        <v>0</v>
      </c>
      <c r="KZ17" s="24">
        <v>0</v>
      </c>
      <c r="LA17" s="24">
        <v>0</v>
      </c>
      <c r="LB17" s="24">
        <v>0</v>
      </c>
      <c r="LC17" s="24">
        <v>0</v>
      </c>
      <c r="LD17" s="24">
        <v>0</v>
      </c>
      <c r="LE17" s="24">
        <v>0</v>
      </c>
      <c r="LF17" s="24">
        <v>0</v>
      </c>
      <c r="LG17" s="24">
        <v>0</v>
      </c>
      <c r="LH17" s="24">
        <v>0</v>
      </c>
      <c r="LI17" s="24">
        <v>0</v>
      </c>
      <c r="LJ17" s="24">
        <v>0</v>
      </c>
      <c r="LK17" s="24">
        <v>0</v>
      </c>
      <c r="LL17" s="24">
        <v>0</v>
      </c>
      <c r="LM17" s="24">
        <v>0</v>
      </c>
      <c r="LN17" s="24">
        <v>0</v>
      </c>
      <c r="LO17" s="24">
        <v>0</v>
      </c>
      <c r="LP17" s="24">
        <v>0</v>
      </c>
      <c r="LQ17" s="24">
        <v>0</v>
      </c>
      <c r="LR17" s="24">
        <v>0</v>
      </c>
      <c r="LS17" s="24">
        <v>0</v>
      </c>
      <c r="LT17" s="24">
        <v>0</v>
      </c>
      <c r="LU17" s="32">
        <f t="shared" si="16"/>
        <v>78</v>
      </c>
    </row>
    <row r="18" spans="1:333" ht="15.75" x14ac:dyDescent="0.25">
      <c r="A18" t="s">
        <v>792</v>
      </c>
      <c r="B18" t="s">
        <v>793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453</v>
      </c>
      <c r="V18" s="1">
        <v>1</v>
      </c>
      <c r="W18" s="1">
        <v>0</v>
      </c>
      <c r="X18" s="1">
        <v>0</v>
      </c>
      <c r="Y18" s="1">
        <v>1541</v>
      </c>
      <c r="Z18" s="1">
        <v>207</v>
      </c>
      <c r="AA18" s="1">
        <v>0</v>
      </c>
      <c r="AB18" s="1">
        <v>71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2188</v>
      </c>
      <c r="AI18" s="1">
        <v>6</v>
      </c>
      <c r="AJ18" s="1">
        <v>0</v>
      </c>
      <c r="AK18" s="1">
        <v>0</v>
      </c>
      <c r="AL18" s="1">
        <v>9</v>
      </c>
      <c r="AM18" s="1">
        <v>2</v>
      </c>
      <c r="AN18" s="1">
        <v>54</v>
      </c>
      <c r="AO18" s="1">
        <v>0</v>
      </c>
      <c r="AP18" s="1">
        <v>0</v>
      </c>
      <c r="AQ18" s="1">
        <v>0</v>
      </c>
      <c r="AR18" s="1">
        <v>83654</v>
      </c>
      <c r="AS18" s="1">
        <v>147398</v>
      </c>
      <c r="AT18" s="1">
        <v>0</v>
      </c>
      <c r="AU18" s="1">
        <v>0</v>
      </c>
      <c r="AV18" s="1">
        <v>0</v>
      </c>
      <c r="AW18" s="1">
        <v>32098</v>
      </c>
      <c r="AX18" s="1">
        <v>0</v>
      </c>
      <c r="AY18" s="1">
        <v>8</v>
      </c>
      <c r="AZ18" s="1">
        <v>0</v>
      </c>
      <c r="BA18" s="9">
        <f t="shared" si="12"/>
        <v>267691</v>
      </c>
      <c r="BB18" s="1"/>
      <c r="BC18" t="s">
        <v>790</v>
      </c>
      <c r="BD18" t="s">
        <v>791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2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13391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495</v>
      </c>
      <c r="CJ18" s="1">
        <v>0</v>
      </c>
      <c r="CK18" s="1">
        <v>23464</v>
      </c>
      <c r="CL18" s="1">
        <v>20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6</v>
      </c>
      <c r="DC18" s="8">
        <f t="shared" si="13"/>
        <v>37378</v>
      </c>
      <c r="DF18" t="s">
        <v>971</v>
      </c>
      <c r="DG18" s="1">
        <v>0</v>
      </c>
      <c r="DH18" s="1">
        <v>1</v>
      </c>
      <c r="DI18" s="1">
        <v>10</v>
      </c>
      <c r="DJ18" s="1">
        <v>2</v>
      </c>
      <c r="DK18" s="1">
        <v>1</v>
      </c>
      <c r="DL18" s="1">
        <v>2</v>
      </c>
      <c r="DM18" s="1">
        <v>0</v>
      </c>
      <c r="DN18" s="1">
        <v>8</v>
      </c>
      <c r="DO18" s="1">
        <v>1</v>
      </c>
      <c r="DP18" s="1">
        <v>0</v>
      </c>
      <c r="DQ18" s="1">
        <v>4</v>
      </c>
      <c r="DR18" s="1">
        <v>7</v>
      </c>
      <c r="DS18" s="1">
        <v>4</v>
      </c>
      <c r="DT18" s="1">
        <v>2</v>
      </c>
      <c r="DU18" s="1">
        <v>9</v>
      </c>
      <c r="DV18" s="1">
        <v>6</v>
      </c>
      <c r="DW18" s="1">
        <v>8</v>
      </c>
      <c r="DX18" s="1">
        <v>4</v>
      </c>
      <c r="DY18" s="1">
        <v>1</v>
      </c>
      <c r="DZ18" s="1">
        <v>8</v>
      </c>
      <c r="EA18" s="1">
        <v>1</v>
      </c>
      <c r="EB18" s="1">
        <v>0</v>
      </c>
      <c r="EC18" s="1">
        <v>3</v>
      </c>
      <c r="ED18" s="1">
        <v>0</v>
      </c>
      <c r="EE18" s="1">
        <v>0</v>
      </c>
      <c r="EF18" s="1">
        <v>7</v>
      </c>
      <c r="EG18" s="1">
        <v>1</v>
      </c>
      <c r="EH18" s="1">
        <v>4</v>
      </c>
      <c r="EI18" s="1">
        <v>22</v>
      </c>
      <c r="EJ18" s="1">
        <v>0</v>
      </c>
      <c r="EK18" s="1">
        <v>27</v>
      </c>
      <c r="EL18" s="1">
        <v>1</v>
      </c>
      <c r="EM18" s="1">
        <v>3</v>
      </c>
      <c r="EN18" s="1">
        <v>11</v>
      </c>
      <c r="EO18" s="1">
        <v>2</v>
      </c>
      <c r="EP18" s="1">
        <v>7</v>
      </c>
      <c r="EQ18" s="1">
        <v>1</v>
      </c>
      <c r="ER18" s="1">
        <v>0</v>
      </c>
      <c r="ES18" s="1">
        <v>18</v>
      </c>
      <c r="ET18" s="1">
        <v>2</v>
      </c>
      <c r="EU18" s="1">
        <v>17</v>
      </c>
      <c r="EV18" s="1">
        <v>13</v>
      </c>
      <c r="EW18" s="1">
        <v>40</v>
      </c>
      <c r="EX18" s="1">
        <v>21</v>
      </c>
      <c r="EY18" s="1">
        <v>3</v>
      </c>
      <c r="EZ18" s="1">
        <v>5</v>
      </c>
      <c r="FA18" s="1">
        <v>10</v>
      </c>
      <c r="FB18" s="1">
        <v>11</v>
      </c>
      <c r="FC18" s="1">
        <v>2</v>
      </c>
      <c r="FD18" s="1">
        <v>4</v>
      </c>
      <c r="FE18">
        <f t="shared" si="14"/>
        <v>314</v>
      </c>
      <c r="FG18" s="1"/>
      <c r="FH18" t="s">
        <v>1009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2</v>
      </c>
      <c r="FT18" s="1">
        <v>0</v>
      </c>
      <c r="FU18" s="1">
        <v>0</v>
      </c>
      <c r="FV18" s="1">
        <v>0</v>
      </c>
      <c r="FW18" s="1">
        <v>0</v>
      </c>
      <c r="FX18" s="1">
        <v>1</v>
      </c>
      <c r="FY18" s="1">
        <v>1</v>
      </c>
      <c r="FZ18" s="1">
        <v>1</v>
      </c>
      <c r="GA18" s="1">
        <v>0</v>
      </c>
      <c r="GB18" s="1">
        <v>0</v>
      </c>
      <c r="GC18" s="1">
        <v>1</v>
      </c>
      <c r="GD18" s="1">
        <v>0</v>
      </c>
      <c r="GE18" s="1">
        <v>0</v>
      </c>
      <c r="GF18" s="1">
        <v>1</v>
      </c>
      <c r="GG18" s="1">
        <v>0</v>
      </c>
      <c r="GH18" s="1">
        <v>1</v>
      </c>
      <c r="GI18" s="1">
        <v>1</v>
      </c>
      <c r="GJ18" s="1">
        <v>0</v>
      </c>
      <c r="GK18" s="1">
        <v>3</v>
      </c>
      <c r="GL18" s="1">
        <v>0</v>
      </c>
      <c r="GM18" s="1">
        <v>1</v>
      </c>
      <c r="GN18" s="1">
        <v>14</v>
      </c>
      <c r="GO18" s="1">
        <v>0</v>
      </c>
      <c r="GP18" s="1">
        <v>0</v>
      </c>
      <c r="GQ18" s="1">
        <v>53</v>
      </c>
      <c r="GR18" s="1">
        <v>14</v>
      </c>
      <c r="GS18" s="1">
        <v>2</v>
      </c>
      <c r="GT18" s="1">
        <v>0</v>
      </c>
      <c r="GU18" s="1">
        <v>0</v>
      </c>
      <c r="GV18" s="1">
        <v>3</v>
      </c>
      <c r="GW18" s="1">
        <v>4</v>
      </c>
      <c r="GX18" s="1">
        <v>0</v>
      </c>
      <c r="GY18" s="1">
        <v>0</v>
      </c>
      <c r="GZ18" s="1">
        <v>1</v>
      </c>
      <c r="HA18" s="1">
        <v>0</v>
      </c>
      <c r="HB18" s="1">
        <v>1</v>
      </c>
      <c r="HC18" s="1">
        <v>0</v>
      </c>
      <c r="HD18" s="1">
        <v>0</v>
      </c>
      <c r="HE18" s="1">
        <v>0</v>
      </c>
      <c r="HF18" s="1">
        <v>1</v>
      </c>
      <c r="HG18">
        <f t="shared" si="15"/>
        <v>106</v>
      </c>
      <c r="HH18">
        <v>121</v>
      </c>
      <c r="HI18">
        <v>106</v>
      </c>
      <c r="HX18" s="25" t="s">
        <v>133</v>
      </c>
      <c r="HY18" s="24">
        <v>2</v>
      </c>
      <c r="HZ18" s="24">
        <v>0</v>
      </c>
      <c r="IA18" s="24">
        <v>0</v>
      </c>
      <c r="IB18" s="24">
        <v>0</v>
      </c>
      <c r="IC18" s="24">
        <v>0</v>
      </c>
      <c r="ID18" s="24">
        <v>0</v>
      </c>
      <c r="IE18" s="24">
        <v>4</v>
      </c>
      <c r="IF18" s="24">
        <v>48</v>
      </c>
      <c r="IG18" s="24">
        <v>0</v>
      </c>
      <c r="IH18" s="24">
        <v>0</v>
      </c>
      <c r="II18" s="24">
        <v>0</v>
      </c>
      <c r="IJ18" s="24">
        <v>0</v>
      </c>
      <c r="IK18" s="24">
        <v>0</v>
      </c>
      <c r="IL18" s="24">
        <v>0</v>
      </c>
      <c r="IM18" s="24">
        <v>0</v>
      </c>
      <c r="IN18" s="24">
        <v>0</v>
      </c>
      <c r="IO18" s="24">
        <v>0</v>
      </c>
      <c r="IP18" s="24">
        <v>0</v>
      </c>
      <c r="IQ18" s="24">
        <v>0</v>
      </c>
      <c r="IR18" s="24">
        <v>0</v>
      </c>
      <c r="IS18" s="24">
        <v>0</v>
      </c>
      <c r="IT18" s="24">
        <v>0</v>
      </c>
      <c r="IU18" s="24">
        <v>0</v>
      </c>
      <c r="IV18" s="24">
        <v>0</v>
      </c>
      <c r="IW18" s="24">
        <v>0</v>
      </c>
      <c r="IX18" s="24">
        <v>0</v>
      </c>
      <c r="IY18" s="24">
        <v>0</v>
      </c>
      <c r="IZ18" s="24">
        <v>0</v>
      </c>
      <c r="JA18" s="24">
        <v>0</v>
      </c>
      <c r="JB18" s="24">
        <v>0</v>
      </c>
      <c r="JC18" s="24">
        <v>0</v>
      </c>
      <c r="JD18" s="24">
        <v>0</v>
      </c>
      <c r="JE18" s="24">
        <v>0</v>
      </c>
      <c r="JF18" s="24">
        <v>0</v>
      </c>
      <c r="JG18" s="24">
        <v>1</v>
      </c>
      <c r="JH18" s="24">
        <v>3</v>
      </c>
      <c r="JI18" s="24">
        <v>0</v>
      </c>
      <c r="JJ18" s="24">
        <v>0</v>
      </c>
      <c r="JK18" s="24">
        <v>0</v>
      </c>
      <c r="JL18" s="24">
        <v>0</v>
      </c>
      <c r="JM18" s="24">
        <v>1</v>
      </c>
      <c r="JN18" s="24">
        <v>0</v>
      </c>
      <c r="JO18" s="24">
        <v>0</v>
      </c>
      <c r="JP18" s="24">
        <v>0</v>
      </c>
      <c r="JQ18" s="24">
        <v>0</v>
      </c>
      <c r="JR18" s="24">
        <v>2</v>
      </c>
      <c r="JS18" s="24">
        <v>0</v>
      </c>
      <c r="JT18" s="24">
        <v>0</v>
      </c>
      <c r="JU18" s="24">
        <v>8</v>
      </c>
      <c r="JV18" s="35">
        <v>0</v>
      </c>
      <c r="JW18" s="24">
        <v>0</v>
      </c>
      <c r="JX18" s="24">
        <v>0</v>
      </c>
      <c r="JY18" s="24">
        <v>0</v>
      </c>
      <c r="JZ18" s="24">
        <v>0</v>
      </c>
      <c r="KA18" s="24">
        <v>0</v>
      </c>
      <c r="KB18" s="24">
        <v>0</v>
      </c>
      <c r="KC18" s="24">
        <v>0</v>
      </c>
      <c r="KD18" s="24">
        <v>0</v>
      </c>
      <c r="KE18" s="24">
        <v>0</v>
      </c>
      <c r="KF18" s="24">
        <v>0</v>
      </c>
      <c r="KG18" s="24">
        <v>0</v>
      </c>
      <c r="KH18" s="24">
        <v>0</v>
      </c>
      <c r="KI18" s="24">
        <v>0</v>
      </c>
      <c r="KJ18" s="24">
        <v>0</v>
      </c>
      <c r="KK18" s="24">
        <v>0</v>
      </c>
      <c r="KL18" s="24">
        <v>0</v>
      </c>
      <c r="KM18" s="24">
        <v>1</v>
      </c>
      <c r="KN18" s="24">
        <v>0</v>
      </c>
      <c r="KO18" s="24">
        <v>0</v>
      </c>
      <c r="KP18" s="24">
        <v>0</v>
      </c>
      <c r="KQ18" s="24">
        <v>0</v>
      </c>
      <c r="KR18" s="24">
        <v>0</v>
      </c>
      <c r="KS18" s="24">
        <v>0</v>
      </c>
      <c r="KT18" s="24">
        <v>0</v>
      </c>
      <c r="KU18" s="24">
        <v>0</v>
      </c>
      <c r="KV18" s="24">
        <v>0</v>
      </c>
      <c r="KW18" s="24">
        <v>0</v>
      </c>
      <c r="KX18" s="24">
        <v>0</v>
      </c>
      <c r="KY18" s="24">
        <v>0</v>
      </c>
      <c r="KZ18" s="24">
        <v>0</v>
      </c>
      <c r="LA18" s="24">
        <v>0</v>
      </c>
      <c r="LB18" s="24">
        <v>0</v>
      </c>
      <c r="LC18" s="24">
        <v>0</v>
      </c>
      <c r="LD18" s="24">
        <v>0</v>
      </c>
      <c r="LE18" s="24">
        <v>0</v>
      </c>
      <c r="LF18" s="24">
        <v>0</v>
      </c>
      <c r="LG18" s="24">
        <v>0</v>
      </c>
      <c r="LH18" s="24">
        <v>0</v>
      </c>
      <c r="LI18" s="24">
        <v>0</v>
      </c>
      <c r="LJ18" s="24">
        <v>0</v>
      </c>
      <c r="LK18" s="24">
        <v>0</v>
      </c>
      <c r="LL18" s="24">
        <v>0</v>
      </c>
      <c r="LM18" s="24">
        <v>0</v>
      </c>
      <c r="LN18" s="24">
        <v>5</v>
      </c>
      <c r="LO18" s="24">
        <v>0</v>
      </c>
      <c r="LP18" s="24">
        <v>0</v>
      </c>
      <c r="LQ18" s="24">
        <v>0</v>
      </c>
      <c r="LR18" s="24">
        <v>0</v>
      </c>
      <c r="LS18" s="24">
        <v>0</v>
      </c>
      <c r="LT18" s="24">
        <v>0</v>
      </c>
      <c r="LU18" s="32">
        <f t="shared" si="16"/>
        <v>75</v>
      </c>
    </row>
    <row r="19" spans="1:333" ht="15.75" x14ac:dyDescent="0.25">
      <c r="A19" t="s">
        <v>340</v>
      </c>
      <c r="B19" t="s">
        <v>341</v>
      </c>
      <c r="C19" s="1">
        <v>5663</v>
      </c>
      <c r="D19" s="1">
        <v>6652</v>
      </c>
      <c r="E19" s="1">
        <v>3535</v>
      </c>
      <c r="F19" s="1">
        <v>5185</v>
      </c>
      <c r="G19" s="1">
        <v>4694</v>
      </c>
      <c r="H19" s="1">
        <v>6403</v>
      </c>
      <c r="I19" s="1">
        <v>1129</v>
      </c>
      <c r="J19" s="1">
        <v>4013</v>
      </c>
      <c r="K19" s="1">
        <v>4082</v>
      </c>
      <c r="L19" s="1">
        <v>2804</v>
      </c>
      <c r="M19" s="1">
        <v>2225</v>
      </c>
      <c r="N19" s="1">
        <v>7834</v>
      </c>
      <c r="O19" s="1">
        <v>10033</v>
      </c>
      <c r="P19" s="1">
        <v>1870</v>
      </c>
      <c r="Q19" s="1">
        <v>3224</v>
      </c>
      <c r="R19" s="1">
        <v>1602</v>
      </c>
      <c r="S19" s="1">
        <v>6316</v>
      </c>
      <c r="T19" s="1">
        <v>9138</v>
      </c>
      <c r="U19" s="1">
        <v>348</v>
      </c>
      <c r="V19" s="1">
        <v>6709</v>
      </c>
      <c r="W19" s="1">
        <v>10215</v>
      </c>
      <c r="X19" s="1">
        <v>2036</v>
      </c>
      <c r="Y19" s="1">
        <v>6908</v>
      </c>
      <c r="Z19" s="1">
        <v>8398</v>
      </c>
      <c r="AA19" s="1">
        <v>8476</v>
      </c>
      <c r="AB19" s="1">
        <v>154</v>
      </c>
      <c r="AC19" s="1">
        <v>8694</v>
      </c>
      <c r="AD19" s="1">
        <v>223</v>
      </c>
      <c r="AE19" s="1">
        <v>1623</v>
      </c>
      <c r="AF19" s="1">
        <v>8661</v>
      </c>
      <c r="AG19" s="1">
        <v>2034</v>
      </c>
      <c r="AH19" s="1">
        <v>14840</v>
      </c>
      <c r="AI19" s="1">
        <v>3484</v>
      </c>
      <c r="AJ19" s="1">
        <v>4846</v>
      </c>
      <c r="AK19" s="1">
        <v>4359</v>
      </c>
      <c r="AL19" s="1">
        <v>72</v>
      </c>
      <c r="AM19" s="1">
        <v>4521</v>
      </c>
      <c r="AN19" s="1">
        <v>4902</v>
      </c>
      <c r="AO19" s="1">
        <v>6253</v>
      </c>
      <c r="AP19" s="1">
        <v>8458</v>
      </c>
      <c r="AQ19" s="1">
        <v>7572</v>
      </c>
      <c r="AR19" s="1">
        <v>10187</v>
      </c>
      <c r="AS19" s="1">
        <v>5061</v>
      </c>
      <c r="AT19" s="1">
        <v>4116</v>
      </c>
      <c r="AU19" s="1">
        <v>2744</v>
      </c>
      <c r="AV19" s="1">
        <v>2821</v>
      </c>
      <c r="AW19" s="1">
        <v>14891</v>
      </c>
      <c r="AX19" s="1">
        <v>11088</v>
      </c>
      <c r="AY19" s="1">
        <v>378</v>
      </c>
      <c r="AZ19" s="1">
        <v>347</v>
      </c>
      <c r="BA19" s="9">
        <f t="shared" si="12"/>
        <v>261821</v>
      </c>
      <c r="BB19" s="1"/>
      <c r="BC19" t="s">
        <v>788</v>
      </c>
      <c r="BD19" t="s">
        <v>789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1</v>
      </c>
      <c r="BR19" s="1">
        <v>0</v>
      </c>
      <c r="BS19" s="1">
        <v>0</v>
      </c>
      <c r="BT19" s="1">
        <v>0</v>
      </c>
      <c r="BU19" s="1">
        <v>0</v>
      </c>
      <c r="BV19" s="1">
        <v>4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12490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23232</v>
      </c>
      <c r="CL19" s="1">
        <v>64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8">
        <f t="shared" si="13"/>
        <v>35791</v>
      </c>
      <c r="DF19" t="s">
        <v>1019</v>
      </c>
      <c r="DG19" s="1">
        <v>0</v>
      </c>
      <c r="DH19" s="1">
        <v>6</v>
      </c>
      <c r="DI19" s="1">
        <v>21</v>
      </c>
      <c r="DJ19" s="1">
        <v>4</v>
      </c>
      <c r="DK19" s="1">
        <v>0</v>
      </c>
      <c r="DL19" s="1">
        <v>0</v>
      </c>
      <c r="DM19" s="1">
        <v>0</v>
      </c>
      <c r="DN19" s="1">
        <v>1</v>
      </c>
      <c r="DO19" s="1">
        <v>7</v>
      </c>
      <c r="DP19" s="1">
        <v>0</v>
      </c>
      <c r="DQ19" s="1">
        <v>19</v>
      </c>
      <c r="DR19" s="1">
        <v>0</v>
      </c>
      <c r="DS19" s="1">
        <v>2</v>
      </c>
      <c r="DT19" s="1">
        <v>4</v>
      </c>
      <c r="DU19" s="1">
        <v>70</v>
      </c>
      <c r="DV19" s="1">
        <v>8</v>
      </c>
      <c r="DW19" s="1">
        <v>2</v>
      </c>
      <c r="DX19" s="1">
        <v>2</v>
      </c>
      <c r="DY19" s="1">
        <v>1</v>
      </c>
      <c r="DZ19" s="1">
        <v>1</v>
      </c>
      <c r="EA19" s="1">
        <v>1</v>
      </c>
      <c r="EB19" s="1">
        <v>0</v>
      </c>
      <c r="EC19" s="1">
        <v>11</v>
      </c>
      <c r="ED19" s="1">
        <v>6</v>
      </c>
      <c r="EE19" s="1">
        <v>0</v>
      </c>
      <c r="EF19" s="1">
        <v>19</v>
      </c>
      <c r="EG19" s="1">
        <v>6</v>
      </c>
      <c r="EH19" s="1">
        <v>2</v>
      </c>
      <c r="EI19" s="1">
        <v>24</v>
      </c>
      <c r="EJ19" s="1">
        <v>3</v>
      </c>
      <c r="EK19" s="1">
        <v>3</v>
      </c>
      <c r="EL19" s="1">
        <v>1</v>
      </c>
      <c r="EM19" s="1">
        <v>2</v>
      </c>
      <c r="EN19" s="1">
        <v>7</v>
      </c>
      <c r="EO19" s="1">
        <v>12</v>
      </c>
      <c r="EP19" s="1">
        <v>8</v>
      </c>
      <c r="EQ19" s="1">
        <v>0</v>
      </c>
      <c r="ER19" s="1">
        <v>8</v>
      </c>
      <c r="ES19" s="1">
        <v>0</v>
      </c>
      <c r="ET19" s="1">
        <v>0</v>
      </c>
      <c r="EU19" s="1">
        <v>8</v>
      </c>
      <c r="EV19" s="1">
        <v>6</v>
      </c>
      <c r="EW19" s="1">
        <v>6</v>
      </c>
      <c r="EX19" s="1">
        <v>0</v>
      </c>
      <c r="EY19" s="1">
        <v>9</v>
      </c>
      <c r="EZ19" s="1">
        <v>3</v>
      </c>
      <c r="FA19" s="1">
        <v>0</v>
      </c>
      <c r="FB19" s="1">
        <v>3</v>
      </c>
      <c r="FC19" s="1">
        <v>3</v>
      </c>
      <c r="FD19" s="1">
        <v>14</v>
      </c>
      <c r="FE19">
        <f t="shared" si="14"/>
        <v>313</v>
      </c>
      <c r="FG19" s="1"/>
      <c r="FH19" t="s">
        <v>1023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4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2</v>
      </c>
      <c r="GD19" s="1">
        <v>0</v>
      </c>
      <c r="GE19" s="1">
        <v>0</v>
      </c>
      <c r="GF19" s="1">
        <v>4</v>
      </c>
      <c r="GG19" s="1">
        <v>8</v>
      </c>
      <c r="GH19" s="1">
        <v>0</v>
      </c>
      <c r="GI19" s="1">
        <v>0</v>
      </c>
      <c r="GJ19" s="1">
        <v>0</v>
      </c>
      <c r="GK19" s="1">
        <v>0</v>
      </c>
      <c r="GL19" s="1">
        <v>7</v>
      </c>
      <c r="GM19" s="1">
        <v>8</v>
      </c>
      <c r="GN19" s="1">
        <v>2</v>
      </c>
      <c r="GO19" s="1">
        <v>0</v>
      </c>
      <c r="GP19" s="1">
        <v>4</v>
      </c>
      <c r="GQ19" s="1">
        <v>2</v>
      </c>
      <c r="GR19" s="1">
        <v>0</v>
      </c>
      <c r="GS19" s="1">
        <v>6</v>
      </c>
      <c r="GT19" s="1">
        <v>0</v>
      </c>
      <c r="GU19" s="1">
        <v>0</v>
      </c>
      <c r="GV19" s="1">
        <v>0</v>
      </c>
      <c r="GW19" s="1">
        <v>0</v>
      </c>
      <c r="GX19" s="1">
        <v>2</v>
      </c>
      <c r="GY19" s="1">
        <v>1</v>
      </c>
      <c r="GZ19" s="1">
        <v>2</v>
      </c>
      <c r="HA19" s="1">
        <v>12</v>
      </c>
      <c r="HB19" s="1">
        <v>6</v>
      </c>
      <c r="HC19" s="1">
        <v>9</v>
      </c>
      <c r="HD19" s="1">
        <v>6</v>
      </c>
      <c r="HE19" s="1">
        <v>9</v>
      </c>
      <c r="HF19" s="1">
        <v>0</v>
      </c>
      <c r="HG19">
        <f t="shared" si="15"/>
        <v>94</v>
      </c>
      <c r="HH19">
        <v>322</v>
      </c>
      <c r="HI19">
        <v>94</v>
      </c>
      <c r="HX19" s="25" t="s">
        <v>1029</v>
      </c>
      <c r="HY19" s="24">
        <v>0</v>
      </c>
      <c r="HZ19" s="24">
        <v>0</v>
      </c>
      <c r="IA19" s="24">
        <v>0</v>
      </c>
      <c r="IB19" s="24">
        <v>0</v>
      </c>
      <c r="IC19" s="24">
        <v>0</v>
      </c>
      <c r="ID19" s="24">
        <v>0</v>
      </c>
      <c r="IE19" s="24">
        <v>0</v>
      </c>
      <c r="IF19" s="24">
        <v>0</v>
      </c>
      <c r="IG19" s="24">
        <v>0</v>
      </c>
      <c r="IH19" s="24">
        <v>0</v>
      </c>
      <c r="II19" s="24">
        <v>0</v>
      </c>
      <c r="IJ19" s="24">
        <v>0</v>
      </c>
      <c r="IK19" s="24">
        <v>0</v>
      </c>
      <c r="IL19" s="24">
        <v>0</v>
      </c>
      <c r="IM19" s="24">
        <v>0</v>
      </c>
      <c r="IN19" s="24">
        <v>0</v>
      </c>
      <c r="IO19" s="24">
        <v>0</v>
      </c>
      <c r="IP19" s="24">
        <v>0</v>
      </c>
      <c r="IQ19" s="24">
        <v>0</v>
      </c>
      <c r="IR19" s="24">
        <v>0</v>
      </c>
      <c r="IS19" s="24">
        <v>0</v>
      </c>
      <c r="IT19" s="24">
        <v>0</v>
      </c>
      <c r="IU19" s="24">
        <v>0</v>
      </c>
      <c r="IV19" s="24">
        <v>0</v>
      </c>
      <c r="IW19" s="24">
        <v>0</v>
      </c>
      <c r="IX19" s="24">
        <v>0</v>
      </c>
      <c r="IY19" s="24">
        <v>0</v>
      </c>
      <c r="IZ19" s="24">
        <v>0</v>
      </c>
      <c r="JA19" s="24">
        <v>0</v>
      </c>
      <c r="JB19" s="24">
        <v>0</v>
      </c>
      <c r="JC19" s="24">
        <v>0</v>
      </c>
      <c r="JD19" s="24">
        <v>0</v>
      </c>
      <c r="JE19" s="24">
        <v>0</v>
      </c>
      <c r="JF19" s="24">
        <v>0</v>
      </c>
      <c r="JG19" s="24">
        <v>0</v>
      </c>
      <c r="JH19" s="24">
        <v>0</v>
      </c>
      <c r="JI19" s="24">
        <v>0</v>
      </c>
      <c r="JJ19" s="24">
        <v>0</v>
      </c>
      <c r="JK19" s="24">
        <v>0</v>
      </c>
      <c r="JL19" s="24">
        <v>48</v>
      </c>
      <c r="JM19" s="24">
        <v>0</v>
      </c>
      <c r="JN19" s="24">
        <v>0</v>
      </c>
      <c r="JO19" s="24">
        <v>0</v>
      </c>
      <c r="JP19" s="24">
        <v>0</v>
      </c>
      <c r="JQ19" s="24">
        <v>8</v>
      </c>
      <c r="JR19" s="24">
        <v>0</v>
      </c>
      <c r="JS19" s="24">
        <v>0</v>
      </c>
      <c r="JT19" s="24">
        <v>1</v>
      </c>
      <c r="JU19" s="24">
        <v>0</v>
      </c>
      <c r="JV19" s="35">
        <v>0</v>
      </c>
      <c r="JW19" s="24">
        <v>0</v>
      </c>
      <c r="JX19" s="24">
        <v>0</v>
      </c>
      <c r="JY19" s="24">
        <v>0</v>
      </c>
      <c r="JZ19" s="24">
        <v>0</v>
      </c>
      <c r="KA19" s="24">
        <v>0</v>
      </c>
      <c r="KB19" s="24">
        <v>0</v>
      </c>
      <c r="KC19" s="24">
        <v>0</v>
      </c>
      <c r="KD19" s="24">
        <v>0</v>
      </c>
      <c r="KE19" s="24">
        <v>0</v>
      </c>
      <c r="KF19" s="24">
        <v>0</v>
      </c>
      <c r="KG19" s="24">
        <v>0</v>
      </c>
      <c r="KH19" s="24">
        <v>0</v>
      </c>
      <c r="KI19" s="24">
        <v>0</v>
      </c>
      <c r="KJ19" s="24">
        <v>0</v>
      </c>
      <c r="KK19" s="24">
        <v>0</v>
      </c>
      <c r="KL19" s="24">
        <v>0</v>
      </c>
      <c r="KM19" s="24">
        <v>0</v>
      </c>
      <c r="KN19" s="24">
        <v>0</v>
      </c>
      <c r="KO19" s="24">
        <v>0</v>
      </c>
      <c r="KP19" s="24">
        <v>0</v>
      </c>
      <c r="KQ19" s="24">
        <v>0</v>
      </c>
      <c r="KR19" s="24">
        <v>0</v>
      </c>
      <c r="KS19" s="24">
        <v>0</v>
      </c>
      <c r="KT19" s="24">
        <v>0</v>
      </c>
      <c r="KU19" s="24">
        <v>0</v>
      </c>
      <c r="KV19" s="24">
        <v>0</v>
      </c>
      <c r="KW19" s="24">
        <v>0</v>
      </c>
      <c r="KX19" s="24">
        <v>0</v>
      </c>
      <c r="KY19" s="24">
        <v>0</v>
      </c>
      <c r="KZ19" s="24">
        <v>0</v>
      </c>
      <c r="LA19" s="24">
        <v>0</v>
      </c>
      <c r="LB19" s="24">
        <v>0</v>
      </c>
      <c r="LC19" s="24">
        <v>0</v>
      </c>
      <c r="LD19" s="24">
        <v>0</v>
      </c>
      <c r="LE19" s="24">
        <v>0</v>
      </c>
      <c r="LF19" s="24">
        <v>0</v>
      </c>
      <c r="LG19" s="24">
        <v>0</v>
      </c>
      <c r="LH19" s="24">
        <v>0</v>
      </c>
      <c r="LI19" s="24">
        <v>0</v>
      </c>
      <c r="LJ19" s="24">
        <v>0</v>
      </c>
      <c r="LK19" s="24">
        <v>0</v>
      </c>
      <c r="LL19" s="24">
        <v>0</v>
      </c>
      <c r="LM19" s="24">
        <v>0</v>
      </c>
      <c r="LN19" s="24">
        <v>0</v>
      </c>
      <c r="LO19" s="24">
        <v>0</v>
      </c>
      <c r="LP19" s="24">
        <v>0</v>
      </c>
      <c r="LQ19" s="24">
        <v>0</v>
      </c>
      <c r="LR19" s="24">
        <v>0</v>
      </c>
      <c r="LS19" s="24">
        <v>0</v>
      </c>
      <c r="LT19" s="24">
        <v>0</v>
      </c>
      <c r="LU19" s="32">
        <f t="shared" si="16"/>
        <v>57</v>
      </c>
    </row>
    <row r="20" spans="1:333" ht="15.75" x14ac:dyDescent="0.25">
      <c r="A20" t="s">
        <v>608</v>
      </c>
      <c r="B20" t="s">
        <v>609</v>
      </c>
      <c r="C20" s="1">
        <v>2652</v>
      </c>
      <c r="D20" s="1">
        <v>4372</v>
      </c>
      <c r="E20" s="1">
        <v>1606</v>
      </c>
      <c r="F20" s="1">
        <v>4189</v>
      </c>
      <c r="G20" s="1">
        <v>2401</v>
      </c>
      <c r="H20" s="1">
        <v>2974</v>
      </c>
      <c r="I20" s="1">
        <v>549</v>
      </c>
      <c r="J20" s="1">
        <v>2107</v>
      </c>
      <c r="K20" s="1">
        <v>1857</v>
      </c>
      <c r="L20" s="1">
        <v>1370</v>
      </c>
      <c r="M20" s="1">
        <v>963</v>
      </c>
      <c r="N20" s="1">
        <v>4697</v>
      </c>
      <c r="O20" s="1">
        <v>5040</v>
      </c>
      <c r="P20" s="1">
        <v>212</v>
      </c>
      <c r="Q20" s="1">
        <v>1267</v>
      </c>
      <c r="R20" s="1">
        <v>525</v>
      </c>
      <c r="S20" s="1">
        <v>2767</v>
      </c>
      <c r="T20" s="1">
        <v>6231</v>
      </c>
      <c r="U20" s="1">
        <v>187</v>
      </c>
      <c r="V20" s="1">
        <v>4419</v>
      </c>
      <c r="W20" s="1">
        <v>7542</v>
      </c>
      <c r="X20" s="1">
        <v>820</v>
      </c>
      <c r="Y20" s="1">
        <v>3384</v>
      </c>
      <c r="Z20" s="1">
        <v>3923</v>
      </c>
      <c r="AA20" s="1">
        <v>4112</v>
      </c>
      <c r="AB20" s="1">
        <v>79</v>
      </c>
      <c r="AC20" s="1">
        <v>4770</v>
      </c>
      <c r="AD20" s="1">
        <v>145</v>
      </c>
      <c r="AE20" s="1">
        <v>604</v>
      </c>
      <c r="AF20" s="1">
        <v>3620</v>
      </c>
      <c r="AG20" s="1">
        <v>767</v>
      </c>
      <c r="AH20" s="1">
        <v>6614</v>
      </c>
      <c r="AI20" s="1">
        <v>1659</v>
      </c>
      <c r="AJ20" s="1">
        <v>2008</v>
      </c>
      <c r="AK20" s="1">
        <v>2487</v>
      </c>
      <c r="AL20" s="1">
        <v>36</v>
      </c>
      <c r="AM20" s="1">
        <v>2047</v>
      </c>
      <c r="AN20" s="1">
        <v>2022</v>
      </c>
      <c r="AO20" s="1">
        <v>2884</v>
      </c>
      <c r="AP20" s="1">
        <v>3845</v>
      </c>
      <c r="AQ20" s="1">
        <v>3319</v>
      </c>
      <c r="AR20" s="1">
        <v>4412</v>
      </c>
      <c r="AS20" s="1">
        <v>2051</v>
      </c>
      <c r="AT20" s="1">
        <v>1898</v>
      </c>
      <c r="AU20" s="1">
        <v>144</v>
      </c>
      <c r="AV20" s="1">
        <v>1237</v>
      </c>
      <c r="AW20" s="1">
        <v>7169</v>
      </c>
      <c r="AX20" s="1">
        <v>4873</v>
      </c>
      <c r="AY20" s="1">
        <v>194</v>
      </c>
      <c r="AZ20" s="1">
        <v>243</v>
      </c>
      <c r="BA20" s="9">
        <f t="shared" si="12"/>
        <v>129293</v>
      </c>
      <c r="BB20" s="1"/>
      <c r="BC20" t="s">
        <v>794</v>
      </c>
      <c r="BD20" t="s">
        <v>795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33796</v>
      </c>
      <c r="CJ20" s="1">
        <v>0</v>
      </c>
      <c r="CK20" s="1">
        <v>0</v>
      </c>
      <c r="CL20" s="1">
        <v>77</v>
      </c>
      <c r="CM20" s="1">
        <v>2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1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8">
        <f t="shared" si="13"/>
        <v>33876</v>
      </c>
      <c r="DF20" t="s">
        <v>1007</v>
      </c>
      <c r="DG20" s="1">
        <v>5</v>
      </c>
      <c r="DH20" s="1">
        <v>1</v>
      </c>
      <c r="DI20" s="1">
        <v>22</v>
      </c>
      <c r="DJ20" s="1">
        <v>0</v>
      </c>
      <c r="DK20" s="1">
        <v>9</v>
      </c>
      <c r="DL20" s="1">
        <v>1</v>
      </c>
      <c r="DM20" s="1">
        <v>0</v>
      </c>
      <c r="DN20" s="1">
        <v>2</v>
      </c>
      <c r="DO20" s="1">
        <v>31</v>
      </c>
      <c r="DP20" s="1">
        <v>0</v>
      </c>
      <c r="DQ20" s="1">
        <v>5</v>
      </c>
      <c r="DR20" s="1">
        <v>1</v>
      </c>
      <c r="DS20" s="1">
        <v>0</v>
      </c>
      <c r="DT20" s="1">
        <v>0</v>
      </c>
      <c r="DU20" s="1">
        <v>110</v>
      </c>
      <c r="DV20" s="1">
        <v>1</v>
      </c>
      <c r="DW20" s="1">
        <v>0</v>
      </c>
      <c r="DX20" s="1">
        <v>0</v>
      </c>
      <c r="DY20" s="1">
        <v>4</v>
      </c>
      <c r="DZ20" s="1">
        <v>1</v>
      </c>
      <c r="EA20" s="1">
        <v>1</v>
      </c>
      <c r="EB20" s="1">
        <v>0</v>
      </c>
      <c r="EC20" s="1">
        <v>8</v>
      </c>
      <c r="ED20" s="1">
        <v>5</v>
      </c>
      <c r="EE20" s="1">
        <v>0</v>
      </c>
      <c r="EF20" s="1">
        <v>14</v>
      </c>
      <c r="EG20" s="1">
        <v>3</v>
      </c>
      <c r="EH20" s="1">
        <v>0</v>
      </c>
      <c r="EI20" s="1">
        <v>26</v>
      </c>
      <c r="EJ20" s="1">
        <v>2</v>
      </c>
      <c r="EK20" s="1">
        <v>2</v>
      </c>
      <c r="EL20" s="1">
        <v>0</v>
      </c>
      <c r="EM20" s="1">
        <v>0</v>
      </c>
      <c r="EN20" s="1">
        <v>7</v>
      </c>
      <c r="EO20" s="1">
        <v>8</v>
      </c>
      <c r="EP20" s="1">
        <v>1</v>
      </c>
      <c r="EQ20" s="1">
        <v>0</v>
      </c>
      <c r="ER20" s="1">
        <v>7</v>
      </c>
      <c r="ES20" s="1">
        <v>17</v>
      </c>
      <c r="ET20" s="1">
        <v>0</v>
      </c>
      <c r="EU20" s="1">
        <v>1</v>
      </c>
      <c r="EV20" s="1">
        <v>0</v>
      </c>
      <c r="EW20" s="1">
        <v>0</v>
      </c>
      <c r="EX20" s="1">
        <v>1</v>
      </c>
      <c r="EY20" s="1">
        <v>8</v>
      </c>
      <c r="EZ20" s="1">
        <v>1</v>
      </c>
      <c r="FA20" s="1">
        <v>0</v>
      </c>
      <c r="FB20" s="1">
        <v>0</v>
      </c>
      <c r="FC20" s="1">
        <v>1</v>
      </c>
      <c r="FD20" s="1">
        <v>2</v>
      </c>
      <c r="FE20">
        <f t="shared" si="14"/>
        <v>308</v>
      </c>
      <c r="FG20" s="1"/>
      <c r="FH20" t="s">
        <v>975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1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1</v>
      </c>
      <c r="FW20" s="1">
        <v>0</v>
      </c>
      <c r="FX20" s="1">
        <v>0</v>
      </c>
      <c r="FY20" s="1">
        <v>0</v>
      </c>
      <c r="FZ20" s="1">
        <v>0</v>
      </c>
      <c r="GA20" s="1">
        <v>0</v>
      </c>
      <c r="GB20" s="1">
        <v>0</v>
      </c>
      <c r="GC20" s="1">
        <v>0</v>
      </c>
      <c r="GD20" s="1">
        <v>0</v>
      </c>
      <c r="GE20" s="1">
        <v>0</v>
      </c>
      <c r="GF20" s="1">
        <v>0</v>
      </c>
      <c r="GG20" s="1">
        <v>29</v>
      </c>
      <c r="GH20" s="1">
        <v>1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0</v>
      </c>
      <c r="GO20" s="1">
        <v>0</v>
      </c>
      <c r="GP20" s="1">
        <v>6</v>
      </c>
      <c r="GQ20" s="1">
        <v>2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13</v>
      </c>
      <c r="GX20" s="1">
        <v>0</v>
      </c>
      <c r="GY20" s="1">
        <v>7</v>
      </c>
      <c r="GZ20" s="1">
        <v>8</v>
      </c>
      <c r="HA20" s="1">
        <v>0</v>
      </c>
      <c r="HB20" s="1">
        <v>3</v>
      </c>
      <c r="HC20" s="1">
        <v>0</v>
      </c>
      <c r="HD20" s="1">
        <v>0</v>
      </c>
      <c r="HE20" s="1">
        <v>22</v>
      </c>
      <c r="HF20" s="1">
        <v>0</v>
      </c>
      <c r="HG20">
        <f t="shared" si="15"/>
        <v>93</v>
      </c>
      <c r="HH20">
        <v>282</v>
      </c>
      <c r="HI20">
        <v>93</v>
      </c>
      <c r="HX20" s="25" t="s">
        <v>113</v>
      </c>
      <c r="HY20" s="24">
        <v>0</v>
      </c>
      <c r="HZ20" s="24">
        <v>0</v>
      </c>
      <c r="IA20" s="24">
        <v>0</v>
      </c>
      <c r="IB20" s="24">
        <v>6</v>
      </c>
      <c r="IC20" s="24">
        <v>0</v>
      </c>
      <c r="ID20" s="24">
        <v>0</v>
      </c>
      <c r="IE20" s="24">
        <v>0</v>
      </c>
      <c r="IF20" s="24">
        <v>0</v>
      </c>
      <c r="IG20" s="24">
        <v>0</v>
      </c>
      <c r="IH20" s="24">
        <v>0</v>
      </c>
      <c r="II20" s="24">
        <v>0</v>
      </c>
      <c r="IJ20" s="24">
        <v>0</v>
      </c>
      <c r="IK20" s="24">
        <v>0</v>
      </c>
      <c r="IL20" s="24">
        <v>0</v>
      </c>
      <c r="IM20" s="24">
        <v>0</v>
      </c>
      <c r="IN20" s="24">
        <v>0</v>
      </c>
      <c r="IO20" s="24">
        <v>0</v>
      </c>
      <c r="IP20" s="24">
        <v>0</v>
      </c>
      <c r="IQ20" s="24">
        <v>0</v>
      </c>
      <c r="IR20" s="24">
        <v>0</v>
      </c>
      <c r="IS20" s="24">
        <v>0</v>
      </c>
      <c r="IT20" s="24">
        <v>0</v>
      </c>
      <c r="IU20" s="24">
        <v>0</v>
      </c>
      <c r="IV20" s="24">
        <v>0</v>
      </c>
      <c r="IW20" s="24">
        <v>0</v>
      </c>
      <c r="IX20" s="24">
        <v>0</v>
      </c>
      <c r="IY20" s="24">
        <v>2</v>
      </c>
      <c r="IZ20" s="24">
        <v>0</v>
      </c>
      <c r="JA20" s="24">
        <v>0</v>
      </c>
      <c r="JB20" s="24">
        <v>0</v>
      </c>
      <c r="JC20" s="24">
        <v>0</v>
      </c>
      <c r="JD20" s="24">
        <v>0</v>
      </c>
      <c r="JE20" s="24">
        <v>0</v>
      </c>
      <c r="JF20" s="24">
        <v>0</v>
      </c>
      <c r="JG20" s="24">
        <v>0</v>
      </c>
      <c r="JH20" s="24">
        <v>37</v>
      </c>
      <c r="JI20" s="24">
        <v>0</v>
      </c>
      <c r="JJ20" s="24">
        <v>0</v>
      </c>
      <c r="JK20" s="24">
        <v>0</v>
      </c>
      <c r="JL20" s="24">
        <v>0</v>
      </c>
      <c r="JM20" s="24">
        <v>0</v>
      </c>
      <c r="JN20" s="24">
        <v>0</v>
      </c>
      <c r="JO20" s="24">
        <v>0</v>
      </c>
      <c r="JP20" s="24">
        <v>0</v>
      </c>
      <c r="JQ20" s="24">
        <v>0</v>
      </c>
      <c r="JR20" s="24">
        <v>0</v>
      </c>
      <c r="JS20" s="24">
        <v>0</v>
      </c>
      <c r="JT20" s="24">
        <v>0</v>
      </c>
      <c r="JU20" s="24">
        <v>0</v>
      </c>
      <c r="JV20" s="35">
        <v>0</v>
      </c>
      <c r="JW20" s="24">
        <v>0</v>
      </c>
      <c r="JX20" s="24">
        <v>0</v>
      </c>
      <c r="JY20" s="24">
        <v>0</v>
      </c>
      <c r="JZ20" s="24">
        <v>0</v>
      </c>
      <c r="KA20" s="24">
        <v>0</v>
      </c>
      <c r="KB20" s="24">
        <v>0</v>
      </c>
      <c r="KC20" s="24">
        <v>0</v>
      </c>
      <c r="KD20" s="24">
        <v>0</v>
      </c>
      <c r="KE20" s="24">
        <v>0</v>
      </c>
      <c r="KF20" s="24">
        <v>0</v>
      </c>
      <c r="KG20" s="24">
        <v>0</v>
      </c>
      <c r="KH20" s="24">
        <v>0</v>
      </c>
      <c r="KI20" s="24">
        <v>0</v>
      </c>
      <c r="KJ20" s="24">
        <v>0</v>
      </c>
      <c r="KK20" s="24">
        <v>0</v>
      </c>
      <c r="KL20" s="24">
        <v>0</v>
      </c>
      <c r="KM20" s="24">
        <v>0</v>
      </c>
      <c r="KN20" s="24">
        <v>0</v>
      </c>
      <c r="KO20" s="24">
        <v>0</v>
      </c>
      <c r="KP20" s="24">
        <v>0</v>
      </c>
      <c r="KQ20" s="24">
        <v>0</v>
      </c>
      <c r="KR20" s="24">
        <v>0</v>
      </c>
      <c r="KS20" s="24">
        <v>0</v>
      </c>
      <c r="KT20" s="24">
        <v>0</v>
      </c>
      <c r="KU20" s="24">
        <v>0</v>
      </c>
      <c r="KV20" s="24">
        <v>0</v>
      </c>
      <c r="KW20" s="24">
        <v>0</v>
      </c>
      <c r="KX20" s="24">
        <v>0</v>
      </c>
      <c r="KY20" s="24">
        <v>0</v>
      </c>
      <c r="KZ20" s="24">
        <v>0</v>
      </c>
      <c r="LA20" s="24">
        <v>0</v>
      </c>
      <c r="LB20" s="24">
        <v>0</v>
      </c>
      <c r="LC20" s="24">
        <v>0</v>
      </c>
      <c r="LD20" s="24">
        <v>0</v>
      </c>
      <c r="LE20" s="24">
        <v>0</v>
      </c>
      <c r="LF20" s="24">
        <v>0</v>
      </c>
      <c r="LG20" s="24">
        <v>0</v>
      </c>
      <c r="LH20" s="24">
        <v>0</v>
      </c>
      <c r="LI20" s="24">
        <v>0</v>
      </c>
      <c r="LJ20" s="24">
        <v>0</v>
      </c>
      <c r="LK20" s="24">
        <v>0</v>
      </c>
      <c r="LL20" s="24">
        <v>0</v>
      </c>
      <c r="LM20" s="24">
        <v>0</v>
      </c>
      <c r="LN20" s="24">
        <v>0</v>
      </c>
      <c r="LO20" s="24">
        <v>0</v>
      </c>
      <c r="LP20" s="24">
        <v>0</v>
      </c>
      <c r="LQ20" s="24">
        <v>0</v>
      </c>
      <c r="LR20" s="24">
        <v>0</v>
      </c>
      <c r="LS20" s="24">
        <v>0</v>
      </c>
      <c r="LT20" s="24">
        <v>0</v>
      </c>
      <c r="LU20" s="32">
        <f t="shared" si="16"/>
        <v>45</v>
      </c>
    </row>
    <row r="21" spans="1:333" ht="15.75" x14ac:dyDescent="0.25">
      <c r="A21" t="s">
        <v>788</v>
      </c>
      <c r="B21" t="s">
        <v>789</v>
      </c>
      <c r="C21" s="1">
        <v>0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119</v>
      </c>
      <c r="V21" s="1">
        <v>0</v>
      </c>
      <c r="W21" s="1">
        <v>0</v>
      </c>
      <c r="X21" s="1">
        <v>0</v>
      </c>
      <c r="Y21" s="1">
        <v>589</v>
      </c>
      <c r="Z21" s="1">
        <v>90</v>
      </c>
      <c r="AA21" s="1">
        <v>0</v>
      </c>
      <c r="AB21" s="1">
        <v>39</v>
      </c>
      <c r="AC21" s="1">
        <v>0</v>
      </c>
      <c r="AD21" s="1">
        <v>0</v>
      </c>
      <c r="AE21" s="1">
        <v>0</v>
      </c>
      <c r="AF21" s="1">
        <v>0</v>
      </c>
      <c r="AG21" s="1">
        <v>2</v>
      </c>
      <c r="AH21" s="1">
        <v>5054</v>
      </c>
      <c r="AI21" s="1">
        <v>294</v>
      </c>
      <c r="AJ21" s="1">
        <v>0</v>
      </c>
      <c r="AK21" s="1">
        <v>0</v>
      </c>
      <c r="AL21" s="1">
        <v>2</v>
      </c>
      <c r="AM21" s="1">
        <v>1</v>
      </c>
      <c r="AN21" s="1">
        <v>70</v>
      </c>
      <c r="AO21" s="1">
        <v>1</v>
      </c>
      <c r="AP21" s="1">
        <v>1</v>
      </c>
      <c r="AQ21" s="1">
        <v>0</v>
      </c>
      <c r="AR21" s="1">
        <v>35384</v>
      </c>
      <c r="AS21" s="1">
        <v>61720</v>
      </c>
      <c r="AT21" s="1">
        <v>1</v>
      </c>
      <c r="AU21" s="1">
        <v>0</v>
      </c>
      <c r="AV21" s="1">
        <v>0</v>
      </c>
      <c r="AW21" s="1">
        <v>14781</v>
      </c>
      <c r="AX21" s="1">
        <v>0</v>
      </c>
      <c r="AY21" s="1">
        <v>1</v>
      </c>
      <c r="AZ21" s="1">
        <v>0</v>
      </c>
      <c r="BA21" s="9">
        <f t="shared" si="12"/>
        <v>118150</v>
      </c>
      <c r="BB21" s="1"/>
      <c r="BC21" t="s">
        <v>824</v>
      </c>
      <c r="BD21" t="s">
        <v>825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31800</v>
      </c>
      <c r="CJ21" s="1">
        <v>0</v>
      </c>
      <c r="CK21" s="1">
        <v>0</v>
      </c>
      <c r="CL21" s="1">
        <v>3</v>
      </c>
      <c r="CM21" s="1">
        <v>2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8">
        <f t="shared" si="13"/>
        <v>31805</v>
      </c>
      <c r="DF21" t="s">
        <v>975</v>
      </c>
      <c r="DG21" s="1">
        <v>0</v>
      </c>
      <c r="DH21" s="1">
        <v>0</v>
      </c>
      <c r="DI21" s="1">
        <v>5</v>
      </c>
      <c r="DJ21" s="1">
        <v>4</v>
      </c>
      <c r="DK21" s="1">
        <v>0</v>
      </c>
      <c r="DL21" s="1">
        <v>0</v>
      </c>
      <c r="DM21" s="1">
        <v>0</v>
      </c>
      <c r="DN21" s="1">
        <v>0</v>
      </c>
      <c r="DO21" s="1">
        <v>29</v>
      </c>
      <c r="DP21" s="1">
        <v>0</v>
      </c>
      <c r="DQ21" s="1">
        <v>0</v>
      </c>
      <c r="DR21" s="1">
        <v>0</v>
      </c>
      <c r="DS21" s="1">
        <v>1</v>
      </c>
      <c r="DT21" s="1">
        <v>0</v>
      </c>
      <c r="DU21" s="1">
        <v>1</v>
      </c>
      <c r="DV21" s="1">
        <v>0</v>
      </c>
      <c r="DW21" s="1">
        <v>0</v>
      </c>
      <c r="DX21" s="1">
        <v>0</v>
      </c>
      <c r="DY21" s="1">
        <v>1</v>
      </c>
      <c r="DZ21" s="1">
        <v>5</v>
      </c>
      <c r="EA21" s="1">
        <v>2</v>
      </c>
      <c r="EB21" s="1">
        <v>0</v>
      </c>
      <c r="EC21" s="1">
        <v>1</v>
      </c>
      <c r="ED21" s="1">
        <v>12</v>
      </c>
      <c r="EE21" s="1">
        <v>0</v>
      </c>
      <c r="EF21" s="1">
        <v>3</v>
      </c>
      <c r="EG21" s="1">
        <v>0</v>
      </c>
      <c r="EH21" s="1">
        <v>1</v>
      </c>
      <c r="EI21" s="1">
        <v>0</v>
      </c>
      <c r="EJ21" s="1">
        <v>0</v>
      </c>
      <c r="EK21" s="1">
        <v>1</v>
      </c>
      <c r="EL21" s="1">
        <v>7</v>
      </c>
      <c r="EM21" s="1">
        <v>0</v>
      </c>
      <c r="EN21" s="1">
        <v>2</v>
      </c>
      <c r="EO21" s="1">
        <v>5</v>
      </c>
      <c r="EP21" s="1">
        <v>0</v>
      </c>
      <c r="EQ21" s="1">
        <v>0</v>
      </c>
      <c r="ER21" s="1">
        <v>0</v>
      </c>
      <c r="ES21" s="1">
        <v>3</v>
      </c>
      <c r="ET21" s="1">
        <v>0</v>
      </c>
      <c r="EU21" s="1">
        <v>1</v>
      </c>
      <c r="EV21" s="1">
        <v>44</v>
      </c>
      <c r="EW21" s="1">
        <v>130</v>
      </c>
      <c r="EX21" s="1">
        <v>1</v>
      </c>
      <c r="EY21" s="1">
        <v>2</v>
      </c>
      <c r="EZ21" s="1">
        <v>5</v>
      </c>
      <c r="FA21" s="1">
        <v>1</v>
      </c>
      <c r="FB21" s="1">
        <v>11</v>
      </c>
      <c r="FC21" s="1">
        <v>2</v>
      </c>
      <c r="FD21" s="1">
        <v>2</v>
      </c>
      <c r="FE21">
        <f t="shared" si="14"/>
        <v>282</v>
      </c>
      <c r="FG21" s="1"/>
      <c r="FH21" t="s">
        <v>1019</v>
      </c>
      <c r="FI21" s="1">
        <v>2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1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8</v>
      </c>
      <c r="GG21" s="1">
        <v>1</v>
      </c>
      <c r="GH21" s="1">
        <v>9</v>
      </c>
      <c r="GI21" s="1">
        <v>2</v>
      </c>
      <c r="GJ21" s="1">
        <v>0</v>
      </c>
      <c r="GK21" s="1">
        <v>0</v>
      </c>
      <c r="GL21" s="1">
        <v>12</v>
      </c>
      <c r="GM21" s="1">
        <v>20</v>
      </c>
      <c r="GN21" s="1">
        <v>2</v>
      </c>
      <c r="GO21" s="1">
        <v>0</v>
      </c>
      <c r="GP21" s="1">
        <v>2</v>
      </c>
      <c r="GQ21" s="1">
        <v>2</v>
      </c>
      <c r="GR21" s="1">
        <v>0</v>
      </c>
      <c r="GS21" s="1">
        <v>0</v>
      </c>
      <c r="GT21" s="1">
        <v>1</v>
      </c>
      <c r="GU21" s="1">
        <v>2</v>
      </c>
      <c r="GV21" s="1">
        <v>4</v>
      </c>
      <c r="GW21" s="1">
        <v>0</v>
      </c>
      <c r="GX21" s="1">
        <v>2</v>
      </c>
      <c r="GY21" s="1">
        <v>0</v>
      </c>
      <c r="GZ21" s="1">
        <v>0</v>
      </c>
      <c r="HA21" s="1">
        <v>0</v>
      </c>
      <c r="HB21" s="1">
        <v>5</v>
      </c>
      <c r="HC21" s="1">
        <v>0</v>
      </c>
      <c r="HD21" s="1">
        <v>0</v>
      </c>
      <c r="HE21" s="1">
        <v>5</v>
      </c>
      <c r="HF21" s="1">
        <v>0</v>
      </c>
      <c r="HG21">
        <f t="shared" si="15"/>
        <v>80</v>
      </c>
      <c r="HH21">
        <v>313</v>
      </c>
      <c r="HI21">
        <v>80</v>
      </c>
      <c r="HX21" s="25" t="s">
        <v>185</v>
      </c>
      <c r="HY21" s="24">
        <v>0</v>
      </c>
      <c r="HZ21" s="24">
        <v>0</v>
      </c>
      <c r="IA21" s="24">
        <v>0</v>
      </c>
      <c r="IB21" s="24">
        <v>0</v>
      </c>
      <c r="IC21" s="24">
        <v>0</v>
      </c>
      <c r="ID21" s="24">
        <v>0</v>
      </c>
      <c r="IE21" s="24">
        <v>0</v>
      </c>
      <c r="IF21" s="24">
        <v>0</v>
      </c>
      <c r="IG21" s="24">
        <v>0</v>
      </c>
      <c r="IH21" s="24">
        <v>0</v>
      </c>
      <c r="II21" s="24">
        <v>0</v>
      </c>
      <c r="IJ21" s="24">
        <v>0</v>
      </c>
      <c r="IK21" s="24">
        <v>0</v>
      </c>
      <c r="IL21" s="24">
        <v>0</v>
      </c>
      <c r="IM21" s="24">
        <v>2</v>
      </c>
      <c r="IN21" s="24">
        <v>0</v>
      </c>
      <c r="IO21" s="24">
        <v>0</v>
      </c>
      <c r="IP21" s="24">
        <v>0</v>
      </c>
      <c r="IQ21" s="24">
        <v>0</v>
      </c>
      <c r="IR21" s="24">
        <v>0</v>
      </c>
      <c r="IS21" s="24">
        <v>4</v>
      </c>
      <c r="IT21" s="24">
        <v>0</v>
      </c>
      <c r="IU21" s="24">
        <v>0</v>
      </c>
      <c r="IV21" s="24">
        <v>0</v>
      </c>
      <c r="IW21" s="24">
        <v>0</v>
      </c>
      <c r="IX21" s="24">
        <v>0</v>
      </c>
      <c r="IY21" s="24">
        <v>0</v>
      </c>
      <c r="IZ21" s="24">
        <v>0</v>
      </c>
      <c r="JA21" s="24">
        <v>0</v>
      </c>
      <c r="JB21" s="24">
        <v>0</v>
      </c>
      <c r="JC21" s="24">
        <v>0</v>
      </c>
      <c r="JD21" s="24">
        <v>0</v>
      </c>
      <c r="JE21" s="24">
        <v>0</v>
      </c>
      <c r="JF21" s="24">
        <v>0</v>
      </c>
      <c r="JG21" s="24">
        <v>0</v>
      </c>
      <c r="JH21" s="24">
        <v>0</v>
      </c>
      <c r="JI21" s="24">
        <v>0</v>
      </c>
      <c r="JJ21" s="24">
        <v>0</v>
      </c>
      <c r="JK21" s="24">
        <v>0</v>
      </c>
      <c r="JL21" s="24">
        <v>0</v>
      </c>
      <c r="JM21" s="24">
        <v>0</v>
      </c>
      <c r="JN21" s="24">
        <v>0</v>
      </c>
      <c r="JO21" s="24">
        <v>0</v>
      </c>
      <c r="JP21" s="24">
        <v>0</v>
      </c>
      <c r="JQ21" s="24">
        <v>0</v>
      </c>
      <c r="JR21" s="24">
        <v>0</v>
      </c>
      <c r="JS21" s="24">
        <v>0</v>
      </c>
      <c r="JT21" s="24">
        <v>0</v>
      </c>
      <c r="JU21" s="24">
        <v>0</v>
      </c>
      <c r="JV21" s="35">
        <v>0</v>
      </c>
      <c r="JW21" s="24">
        <v>0</v>
      </c>
      <c r="JX21" s="24">
        <v>0</v>
      </c>
      <c r="JY21" s="24">
        <v>0</v>
      </c>
      <c r="JZ21" s="24">
        <v>0</v>
      </c>
      <c r="KA21" s="24">
        <v>0</v>
      </c>
      <c r="KB21" s="24">
        <v>0</v>
      </c>
      <c r="KC21" s="24">
        <v>0</v>
      </c>
      <c r="KD21" s="24">
        <v>0</v>
      </c>
      <c r="KE21" s="24">
        <v>0</v>
      </c>
      <c r="KF21" s="24">
        <v>0</v>
      </c>
      <c r="KG21" s="24">
        <v>0</v>
      </c>
      <c r="KH21" s="24">
        <v>0</v>
      </c>
      <c r="KI21" s="24">
        <v>1</v>
      </c>
      <c r="KJ21" s="24">
        <v>0</v>
      </c>
      <c r="KK21" s="24">
        <v>0</v>
      </c>
      <c r="KL21" s="24">
        <v>0</v>
      </c>
      <c r="KM21" s="24">
        <v>0</v>
      </c>
      <c r="KN21" s="24">
        <v>22</v>
      </c>
      <c r="KO21" s="24">
        <v>0</v>
      </c>
      <c r="KP21" s="24">
        <v>0</v>
      </c>
      <c r="KQ21" s="24">
        <v>0</v>
      </c>
      <c r="KR21" s="24">
        <v>0</v>
      </c>
      <c r="KS21" s="24">
        <v>0</v>
      </c>
      <c r="KT21" s="24">
        <v>0</v>
      </c>
      <c r="KU21" s="24">
        <v>0</v>
      </c>
      <c r="KV21" s="24">
        <v>6</v>
      </c>
      <c r="KW21" s="24">
        <v>0</v>
      </c>
      <c r="KX21" s="24">
        <v>0</v>
      </c>
      <c r="KY21" s="24">
        <v>0</v>
      </c>
      <c r="KZ21" s="24">
        <v>0</v>
      </c>
      <c r="LA21" s="24">
        <v>0</v>
      </c>
      <c r="LB21" s="24">
        <v>0</v>
      </c>
      <c r="LC21" s="24">
        <v>0</v>
      </c>
      <c r="LD21" s="24">
        <v>0</v>
      </c>
      <c r="LE21" s="24">
        <v>0</v>
      </c>
      <c r="LF21" s="24">
        <v>0</v>
      </c>
      <c r="LG21" s="24">
        <v>0</v>
      </c>
      <c r="LH21" s="24">
        <v>0</v>
      </c>
      <c r="LI21" s="24">
        <v>0</v>
      </c>
      <c r="LJ21" s="24">
        <v>0</v>
      </c>
      <c r="LK21" s="24">
        <v>0</v>
      </c>
      <c r="LL21" s="24">
        <v>0</v>
      </c>
      <c r="LM21" s="24">
        <v>0</v>
      </c>
      <c r="LN21" s="24">
        <v>0</v>
      </c>
      <c r="LO21" s="24">
        <v>0</v>
      </c>
      <c r="LP21" s="24">
        <v>0</v>
      </c>
      <c r="LQ21" s="24">
        <v>0</v>
      </c>
      <c r="LR21" s="24">
        <v>0</v>
      </c>
      <c r="LS21" s="24">
        <v>0</v>
      </c>
      <c r="LT21" s="24">
        <v>0</v>
      </c>
      <c r="LU21" s="32">
        <f t="shared" si="16"/>
        <v>35</v>
      </c>
    </row>
    <row r="22" spans="1:333" ht="15.75" x14ac:dyDescent="0.25">
      <c r="A22" t="s">
        <v>790</v>
      </c>
      <c r="B22" t="s">
        <v>791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200</v>
      </c>
      <c r="V22" s="1">
        <v>0</v>
      </c>
      <c r="W22" s="1">
        <v>0</v>
      </c>
      <c r="X22" s="1">
        <v>0</v>
      </c>
      <c r="Y22" s="1">
        <v>586</v>
      </c>
      <c r="Z22" s="1">
        <v>195</v>
      </c>
      <c r="AA22" s="1">
        <v>0</v>
      </c>
      <c r="AB22" s="1">
        <v>21</v>
      </c>
      <c r="AC22" s="1">
        <v>1</v>
      </c>
      <c r="AD22" s="1">
        <v>0</v>
      </c>
      <c r="AE22" s="1">
        <v>0</v>
      </c>
      <c r="AF22" s="1">
        <v>0</v>
      </c>
      <c r="AG22" s="1">
        <v>0</v>
      </c>
      <c r="AH22" s="1">
        <v>1663</v>
      </c>
      <c r="AI22" s="1">
        <v>261</v>
      </c>
      <c r="AJ22" s="1">
        <v>0</v>
      </c>
      <c r="AK22" s="1">
        <v>0</v>
      </c>
      <c r="AL22" s="1">
        <v>0</v>
      </c>
      <c r="AM22" s="1">
        <v>0</v>
      </c>
      <c r="AN22" s="1">
        <v>138</v>
      </c>
      <c r="AO22" s="1">
        <v>0</v>
      </c>
      <c r="AP22" s="1">
        <v>0</v>
      </c>
      <c r="AQ22" s="1">
        <v>1</v>
      </c>
      <c r="AR22" s="1">
        <v>31742</v>
      </c>
      <c r="AS22" s="1">
        <v>55557</v>
      </c>
      <c r="AT22" s="1">
        <v>0</v>
      </c>
      <c r="AU22" s="1">
        <v>0</v>
      </c>
      <c r="AV22" s="1">
        <v>1</v>
      </c>
      <c r="AW22" s="1">
        <v>26696</v>
      </c>
      <c r="AX22" s="1">
        <v>0</v>
      </c>
      <c r="AY22" s="1">
        <v>0</v>
      </c>
      <c r="AZ22" s="1">
        <v>0</v>
      </c>
      <c r="BA22" s="9">
        <f t="shared" si="12"/>
        <v>117063</v>
      </c>
      <c r="BB22" s="1"/>
      <c r="BC22" t="s">
        <v>312</v>
      </c>
      <c r="BD22" t="s">
        <v>313</v>
      </c>
      <c r="BE22" s="1">
        <v>90</v>
      </c>
      <c r="BF22" s="1">
        <v>137</v>
      </c>
      <c r="BG22" s="1">
        <v>20</v>
      </c>
      <c r="BH22" s="1">
        <v>12</v>
      </c>
      <c r="BI22" s="1">
        <v>2</v>
      </c>
      <c r="BJ22" s="1">
        <v>3460</v>
      </c>
      <c r="BK22" s="1">
        <v>1492</v>
      </c>
      <c r="BL22" s="1">
        <v>1035</v>
      </c>
      <c r="BM22" s="1">
        <v>307</v>
      </c>
      <c r="BN22" s="1">
        <v>5</v>
      </c>
      <c r="BO22" s="1">
        <v>5</v>
      </c>
      <c r="BP22" s="1">
        <v>5</v>
      </c>
      <c r="BQ22" s="1">
        <v>1930</v>
      </c>
      <c r="BR22" s="1">
        <v>38</v>
      </c>
      <c r="BS22" s="1">
        <v>34</v>
      </c>
      <c r="BT22" s="1">
        <v>224</v>
      </c>
      <c r="BU22" s="1">
        <v>23</v>
      </c>
      <c r="BV22" s="1">
        <v>7</v>
      </c>
      <c r="BW22" s="1">
        <v>52</v>
      </c>
      <c r="BX22" s="1">
        <v>81</v>
      </c>
      <c r="BY22" s="1">
        <v>21676</v>
      </c>
      <c r="BZ22" s="1">
        <v>11</v>
      </c>
      <c r="CA22" s="1">
        <v>3</v>
      </c>
      <c r="CB22" s="1">
        <v>134</v>
      </c>
      <c r="CC22" s="1">
        <v>2</v>
      </c>
      <c r="CD22" s="1">
        <v>69</v>
      </c>
      <c r="CE22" s="1">
        <v>97</v>
      </c>
      <c r="CF22" s="1">
        <v>9</v>
      </c>
      <c r="CG22" s="1">
        <v>17</v>
      </c>
      <c r="CH22" s="1">
        <v>23</v>
      </c>
      <c r="CI22" s="1">
        <v>3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1</v>
      </c>
      <c r="CQ22" s="1">
        <v>4</v>
      </c>
      <c r="CR22" s="1">
        <v>0</v>
      </c>
      <c r="CS22" s="1">
        <v>20</v>
      </c>
      <c r="CT22" s="1">
        <v>8</v>
      </c>
      <c r="CU22" s="1">
        <v>334</v>
      </c>
      <c r="CV22" s="1">
        <v>9</v>
      </c>
      <c r="CW22" s="1">
        <v>0</v>
      </c>
      <c r="CX22" s="1">
        <v>0</v>
      </c>
      <c r="CY22" s="1">
        <v>1</v>
      </c>
      <c r="CZ22" s="1">
        <v>4</v>
      </c>
      <c r="DA22" s="1">
        <v>1</v>
      </c>
      <c r="DB22" s="1">
        <v>34</v>
      </c>
      <c r="DC22" s="8">
        <f t="shared" si="13"/>
        <v>31419</v>
      </c>
      <c r="DF22" t="s">
        <v>1025</v>
      </c>
      <c r="DG22" s="1">
        <v>16</v>
      </c>
      <c r="DH22" s="1">
        <v>8</v>
      </c>
      <c r="DI22" s="1">
        <v>0</v>
      </c>
      <c r="DJ22" s="1">
        <v>6</v>
      </c>
      <c r="DK22" s="1">
        <v>65</v>
      </c>
      <c r="DL22" s="1">
        <v>2</v>
      </c>
      <c r="DM22" s="1">
        <v>20</v>
      </c>
      <c r="DN22" s="1">
        <v>9</v>
      </c>
      <c r="DO22" s="1">
        <v>28</v>
      </c>
      <c r="DP22" s="1">
        <v>2</v>
      </c>
      <c r="DQ22" s="1">
        <v>0</v>
      </c>
      <c r="DR22" s="1">
        <v>11</v>
      </c>
      <c r="DS22" s="1">
        <v>10</v>
      </c>
      <c r="DT22" s="1">
        <v>4</v>
      </c>
      <c r="DU22" s="1">
        <v>1</v>
      </c>
      <c r="DV22" s="1">
        <v>0</v>
      </c>
      <c r="DW22" s="1">
        <v>0</v>
      </c>
      <c r="DX22" s="1">
        <v>3</v>
      </c>
      <c r="DY22" s="1">
        <v>0</v>
      </c>
      <c r="DZ22" s="1">
        <v>7</v>
      </c>
      <c r="EA22" s="1">
        <v>5</v>
      </c>
      <c r="EB22" s="1">
        <v>0</v>
      </c>
      <c r="EC22" s="1">
        <v>1</v>
      </c>
      <c r="ED22" s="1">
        <v>30</v>
      </c>
      <c r="EE22" s="1">
        <v>4</v>
      </c>
      <c r="EF22" s="1">
        <v>1</v>
      </c>
      <c r="EG22" s="1">
        <v>0</v>
      </c>
      <c r="EH22" s="1">
        <v>0</v>
      </c>
      <c r="EI22" s="1">
        <v>1</v>
      </c>
      <c r="EJ22" s="1">
        <v>7</v>
      </c>
      <c r="EK22" s="1">
        <v>4</v>
      </c>
      <c r="EL22" s="1">
        <v>0</v>
      </c>
      <c r="EM22" s="1">
        <v>0</v>
      </c>
      <c r="EN22" s="1">
        <v>0</v>
      </c>
      <c r="EO22" s="1">
        <v>7</v>
      </c>
      <c r="EP22" s="1">
        <v>0</v>
      </c>
      <c r="EQ22" s="1">
        <v>2</v>
      </c>
      <c r="ER22" s="1">
        <v>7</v>
      </c>
      <c r="ES22" s="1">
        <v>2</v>
      </c>
      <c r="ET22" s="1">
        <v>0</v>
      </c>
      <c r="EU22" s="1">
        <v>1</v>
      </c>
      <c r="EV22" s="1">
        <v>5</v>
      </c>
      <c r="EW22" s="1">
        <v>0</v>
      </c>
      <c r="EX22" s="1">
        <v>0</v>
      </c>
      <c r="EY22" s="1">
        <v>0</v>
      </c>
      <c r="EZ22" s="1">
        <v>4</v>
      </c>
      <c r="FA22" s="1">
        <v>0</v>
      </c>
      <c r="FB22" s="1">
        <v>0</v>
      </c>
      <c r="FC22" s="1">
        <v>2</v>
      </c>
      <c r="FD22" s="1">
        <v>3</v>
      </c>
      <c r="FE22">
        <f t="shared" si="14"/>
        <v>278</v>
      </c>
      <c r="FG22" s="1"/>
      <c r="FH22" t="s">
        <v>1015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43</v>
      </c>
      <c r="FZ22" s="1">
        <v>0</v>
      </c>
      <c r="GA22" s="1">
        <v>1</v>
      </c>
      <c r="GB22" s="1">
        <v>9</v>
      </c>
      <c r="GC22" s="1">
        <v>1</v>
      </c>
      <c r="GD22" s="1">
        <v>0</v>
      </c>
      <c r="GE22" s="1">
        <v>0</v>
      </c>
      <c r="GF22" s="1">
        <v>3</v>
      </c>
      <c r="GG22" s="1">
        <v>0</v>
      </c>
      <c r="GH22" s="1">
        <v>0</v>
      </c>
      <c r="GI22" s="1">
        <v>4</v>
      </c>
      <c r="GJ22" s="1">
        <v>0</v>
      </c>
      <c r="GK22" s="1">
        <v>0</v>
      </c>
      <c r="GL22" s="1">
        <v>1</v>
      </c>
      <c r="GM22" s="1">
        <v>0</v>
      </c>
      <c r="GN22" s="1">
        <v>0</v>
      </c>
      <c r="GO22" s="1">
        <v>1</v>
      </c>
      <c r="GP22" s="1">
        <v>4</v>
      </c>
      <c r="GQ22" s="1">
        <v>1</v>
      </c>
      <c r="GR22" s="1">
        <v>4</v>
      </c>
      <c r="GS22" s="1">
        <v>0</v>
      </c>
      <c r="GT22" s="1">
        <v>0</v>
      </c>
      <c r="GU22" s="1">
        <v>0</v>
      </c>
      <c r="GV22" s="1">
        <v>1</v>
      </c>
      <c r="GW22" s="1">
        <v>0</v>
      </c>
      <c r="GX22" s="1">
        <v>0</v>
      </c>
      <c r="GY22" s="1">
        <v>0</v>
      </c>
      <c r="GZ22" s="1">
        <v>1</v>
      </c>
      <c r="HA22" s="1">
        <v>1</v>
      </c>
      <c r="HB22" s="1">
        <v>2</v>
      </c>
      <c r="HC22" s="1">
        <v>0</v>
      </c>
      <c r="HD22" s="1">
        <v>1</v>
      </c>
      <c r="HE22" s="1">
        <v>2</v>
      </c>
      <c r="HF22" s="1">
        <v>0</v>
      </c>
      <c r="HG22">
        <f t="shared" si="15"/>
        <v>80</v>
      </c>
      <c r="HH22">
        <v>101</v>
      </c>
      <c r="HI22">
        <v>80</v>
      </c>
      <c r="HX22" s="25" t="s">
        <v>175</v>
      </c>
      <c r="HY22" s="24">
        <v>0</v>
      </c>
      <c r="HZ22" s="24">
        <v>0</v>
      </c>
      <c r="IA22" s="24">
        <v>0</v>
      </c>
      <c r="IB22" s="24">
        <v>0</v>
      </c>
      <c r="IC22" s="24">
        <v>0</v>
      </c>
      <c r="ID22" s="24">
        <v>0</v>
      </c>
      <c r="IE22" s="24">
        <v>0</v>
      </c>
      <c r="IF22" s="24">
        <v>0</v>
      </c>
      <c r="IG22" s="24">
        <v>0</v>
      </c>
      <c r="IH22" s="24">
        <v>0</v>
      </c>
      <c r="II22" s="24">
        <v>0</v>
      </c>
      <c r="IJ22" s="24">
        <v>0</v>
      </c>
      <c r="IK22" s="24">
        <v>0</v>
      </c>
      <c r="IL22" s="24">
        <v>0</v>
      </c>
      <c r="IM22" s="24">
        <v>0</v>
      </c>
      <c r="IN22" s="24">
        <v>0</v>
      </c>
      <c r="IO22" s="24">
        <v>0</v>
      </c>
      <c r="IP22" s="24">
        <v>0</v>
      </c>
      <c r="IQ22" s="24">
        <v>0</v>
      </c>
      <c r="IR22" s="24">
        <v>0</v>
      </c>
      <c r="IS22" s="24">
        <v>0</v>
      </c>
      <c r="IT22" s="24">
        <v>0</v>
      </c>
      <c r="IU22" s="24">
        <v>0</v>
      </c>
      <c r="IV22" s="24">
        <v>0</v>
      </c>
      <c r="IW22" s="24">
        <v>0</v>
      </c>
      <c r="IX22" s="24">
        <v>0</v>
      </c>
      <c r="IY22" s="24">
        <v>0</v>
      </c>
      <c r="IZ22" s="24">
        <v>0</v>
      </c>
      <c r="JA22" s="24">
        <v>0</v>
      </c>
      <c r="JB22" s="24">
        <v>0</v>
      </c>
      <c r="JC22" s="24">
        <v>0</v>
      </c>
      <c r="JD22" s="24">
        <v>0</v>
      </c>
      <c r="JE22" s="24">
        <v>0</v>
      </c>
      <c r="JF22" s="24">
        <v>0</v>
      </c>
      <c r="JG22" s="24">
        <v>0</v>
      </c>
      <c r="JH22" s="24">
        <v>0</v>
      </c>
      <c r="JI22" s="24">
        <v>0</v>
      </c>
      <c r="JJ22" s="24">
        <v>0</v>
      </c>
      <c r="JK22" s="24">
        <v>0</v>
      </c>
      <c r="JL22" s="24">
        <v>0</v>
      </c>
      <c r="JM22" s="24">
        <v>0</v>
      </c>
      <c r="JN22" s="24">
        <v>0</v>
      </c>
      <c r="JO22" s="24">
        <v>0</v>
      </c>
      <c r="JP22" s="24">
        <v>0</v>
      </c>
      <c r="JQ22" s="24">
        <v>0</v>
      </c>
      <c r="JR22" s="24">
        <v>0</v>
      </c>
      <c r="JS22" s="24">
        <v>0</v>
      </c>
      <c r="JT22" s="24">
        <v>0</v>
      </c>
      <c r="JU22" s="24">
        <v>0</v>
      </c>
      <c r="JV22" s="35">
        <v>0</v>
      </c>
      <c r="JW22" s="24">
        <v>0</v>
      </c>
      <c r="JX22" s="24">
        <v>0</v>
      </c>
      <c r="JY22" s="24">
        <v>0</v>
      </c>
      <c r="JZ22" s="24">
        <v>0</v>
      </c>
      <c r="KA22" s="24">
        <v>0</v>
      </c>
      <c r="KB22" s="24">
        <v>1</v>
      </c>
      <c r="KC22" s="24">
        <v>0</v>
      </c>
      <c r="KD22" s="24">
        <v>0</v>
      </c>
      <c r="KE22" s="24">
        <v>0</v>
      </c>
      <c r="KF22" s="24">
        <v>0</v>
      </c>
      <c r="KG22" s="24">
        <v>22</v>
      </c>
      <c r="KH22" s="24">
        <v>0</v>
      </c>
      <c r="KI22" s="24">
        <v>0</v>
      </c>
      <c r="KJ22" s="24">
        <v>0</v>
      </c>
      <c r="KK22" s="24">
        <v>0</v>
      </c>
      <c r="KL22" s="24">
        <v>0</v>
      </c>
      <c r="KM22" s="24">
        <v>0</v>
      </c>
      <c r="KN22" s="24">
        <v>0</v>
      </c>
      <c r="KO22" s="24">
        <v>0</v>
      </c>
      <c r="KP22" s="24">
        <v>0</v>
      </c>
      <c r="KQ22" s="24">
        <v>0</v>
      </c>
      <c r="KR22" s="24">
        <v>0</v>
      </c>
      <c r="KS22" s="24">
        <v>0</v>
      </c>
      <c r="KT22" s="24">
        <v>0</v>
      </c>
      <c r="KU22" s="24">
        <v>0</v>
      </c>
      <c r="KV22" s="24">
        <v>0</v>
      </c>
      <c r="KW22" s="24">
        <v>0</v>
      </c>
      <c r="KX22" s="24">
        <v>0</v>
      </c>
      <c r="KY22" s="24">
        <v>0</v>
      </c>
      <c r="KZ22" s="24">
        <v>0</v>
      </c>
      <c r="LA22" s="24">
        <v>0</v>
      </c>
      <c r="LB22" s="24">
        <v>0</v>
      </c>
      <c r="LC22" s="24">
        <v>0</v>
      </c>
      <c r="LD22" s="24">
        <v>0</v>
      </c>
      <c r="LE22" s="24">
        <v>0</v>
      </c>
      <c r="LF22" s="24">
        <v>0</v>
      </c>
      <c r="LG22" s="24">
        <v>0</v>
      </c>
      <c r="LH22" s="24">
        <v>0</v>
      </c>
      <c r="LI22" s="24">
        <v>0</v>
      </c>
      <c r="LJ22" s="24">
        <v>0</v>
      </c>
      <c r="LK22" s="24">
        <v>0</v>
      </c>
      <c r="LL22" s="24">
        <v>0</v>
      </c>
      <c r="LM22" s="24">
        <v>0</v>
      </c>
      <c r="LN22" s="24">
        <v>0</v>
      </c>
      <c r="LO22" s="24">
        <v>0</v>
      </c>
      <c r="LP22" s="24">
        <v>0</v>
      </c>
      <c r="LQ22" s="24">
        <v>0</v>
      </c>
      <c r="LR22" s="24">
        <v>7</v>
      </c>
      <c r="LS22" s="24">
        <v>0</v>
      </c>
      <c r="LT22" s="24">
        <v>0</v>
      </c>
      <c r="LU22" s="32">
        <f t="shared" si="16"/>
        <v>30</v>
      </c>
    </row>
    <row r="23" spans="1:333" ht="15.75" x14ac:dyDescent="0.25">
      <c r="A23" t="s">
        <v>606</v>
      </c>
      <c r="B23" t="s">
        <v>607</v>
      </c>
      <c r="C23" s="1">
        <v>3695</v>
      </c>
      <c r="D23" s="1">
        <v>4113</v>
      </c>
      <c r="E23" s="1">
        <v>1169</v>
      </c>
      <c r="F23" s="1">
        <v>3069</v>
      </c>
      <c r="G23" s="1">
        <v>2736</v>
      </c>
      <c r="H23" s="1">
        <v>2262</v>
      </c>
      <c r="I23" s="1">
        <v>310</v>
      </c>
      <c r="J23" s="1">
        <v>1407</v>
      </c>
      <c r="K23" s="1">
        <v>1340</v>
      </c>
      <c r="L23" s="1">
        <v>1199</v>
      </c>
      <c r="M23" s="1">
        <v>535</v>
      </c>
      <c r="N23" s="1">
        <v>4351</v>
      </c>
      <c r="O23" s="1">
        <v>3340</v>
      </c>
      <c r="P23" s="1">
        <v>1100</v>
      </c>
      <c r="Q23" s="1">
        <v>893</v>
      </c>
      <c r="R23" s="1">
        <v>683</v>
      </c>
      <c r="S23" s="1">
        <v>2220</v>
      </c>
      <c r="T23" s="1">
        <v>5631</v>
      </c>
      <c r="U23" s="1">
        <v>1179</v>
      </c>
      <c r="V23" s="1">
        <v>3653</v>
      </c>
      <c r="W23" s="1">
        <v>6969</v>
      </c>
      <c r="X23" s="1">
        <v>1028</v>
      </c>
      <c r="Y23" s="1">
        <v>1974</v>
      </c>
      <c r="Z23" s="1">
        <v>3485</v>
      </c>
      <c r="AA23" s="1">
        <v>1885</v>
      </c>
      <c r="AB23" s="1">
        <v>239</v>
      </c>
      <c r="AC23" s="1">
        <v>3080</v>
      </c>
      <c r="AD23" s="1">
        <v>1385</v>
      </c>
      <c r="AE23" s="1">
        <v>482</v>
      </c>
      <c r="AF23" s="1">
        <v>2838</v>
      </c>
      <c r="AG23" s="1">
        <v>875</v>
      </c>
      <c r="AH23" s="1">
        <v>5877</v>
      </c>
      <c r="AI23" s="1">
        <v>1293</v>
      </c>
      <c r="AJ23" s="1">
        <v>1549</v>
      </c>
      <c r="AK23" s="1">
        <v>1901</v>
      </c>
      <c r="AL23" s="1">
        <v>64</v>
      </c>
      <c r="AM23" s="1">
        <v>1783</v>
      </c>
      <c r="AN23" s="1">
        <v>2084</v>
      </c>
      <c r="AO23" s="1">
        <v>2308</v>
      </c>
      <c r="AP23" s="1">
        <v>3179</v>
      </c>
      <c r="AQ23" s="1">
        <v>2445</v>
      </c>
      <c r="AR23" s="1">
        <v>3541</v>
      </c>
      <c r="AS23" s="1">
        <v>1379</v>
      </c>
      <c r="AT23" s="1">
        <v>1458</v>
      </c>
      <c r="AU23" s="1">
        <v>1480</v>
      </c>
      <c r="AV23" s="1">
        <v>1116</v>
      </c>
      <c r="AW23" s="1">
        <v>6181</v>
      </c>
      <c r="AX23" s="1">
        <v>3872</v>
      </c>
      <c r="AY23" s="1">
        <v>2035</v>
      </c>
      <c r="AZ23" s="1">
        <v>3106</v>
      </c>
      <c r="BA23" s="9">
        <f t="shared" si="12"/>
        <v>115776</v>
      </c>
      <c r="BB23" s="1"/>
      <c r="BC23" t="s">
        <v>236</v>
      </c>
      <c r="BD23" t="s">
        <v>237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1</v>
      </c>
      <c r="CQ23" s="1">
        <v>0</v>
      </c>
      <c r="CR23" s="1">
        <v>30307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8">
        <f t="shared" si="13"/>
        <v>30308</v>
      </c>
      <c r="DF23" t="s">
        <v>997</v>
      </c>
      <c r="DG23" s="1">
        <v>0</v>
      </c>
      <c r="DH23" s="1">
        <v>2</v>
      </c>
      <c r="DI23" s="1">
        <v>3</v>
      </c>
      <c r="DJ23" s="1">
        <v>1</v>
      </c>
      <c r="DK23" s="1">
        <v>1</v>
      </c>
      <c r="DL23" s="1">
        <v>0</v>
      </c>
      <c r="DM23" s="1">
        <v>0</v>
      </c>
      <c r="DN23" s="1">
        <v>1</v>
      </c>
      <c r="DO23" s="1">
        <v>13</v>
      </c>
      <c r="DP23" s="1">
        <v>0</v>
      </c>
      <c r="DQ23" s="1">
        <v>0</v>
      </c>
      <c r="DR23" s="1">
        <v>2</v>
      </c>
      <c r="DS23" s="1">
        <v>130</v>
      </c>
      <c r="DT23" s="1">
        <v>0</v>
      </c>
      <c r="DU23" s="1">
        <v>1</v>
      </c>
      <c r="DV23" s="1">
        <v>0</v>
      </c>
      <c r="DW23" s="1">
        <v>0</v>
      </c>
      <c r="DX23" s="1">
        <v>1</v>
      </c>
      <c r="DY23" s="1">
        <v>1</v>
      </c>
      <c r="DZ23" s="1">
        <v>3</v>
      </c>
      <c r="EA23" s="1">
        <v>2</v>
      </c>
      <c r="EB23" s="1">
        <v>0</v>
      </c>
      <c r="EC23" s="1">
        <v>3</v>
      </c>
      <c r="ED23" s="1">
        <v>21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3</v>
      </c>
      <c r="EK23" s="1">
        <v>3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7</v>
      </c>
      <c r="ES23" s="1">
        <v>28</v>
      </c>
      <c r="ET23" s="1">
        <v>1</v>
      </c>
      <c r="EU23" s="1">
        <v>0</v>
      </c>
      <c r="EV23" s="1">
        <v>21</v>
      </c>
      <c r="EW23" s="1">
        <v>4</v>
      </c>
      <c r="EX23" s="1">
        <v>11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>
        <f t="shared" si="14"/>
        <v>263</v>
      </c>
      <c r="FG23" s="1"/>
      <c r="FH23" t="s">
        <v>995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16</v>
      </c>
      <c r="GI23" s="1">
        <v>0</v>
      </c>
      <c r="GJ23" s="1">
        <v>0</v>
      </c>
      <c r="GK23" s="1">
        <v>0</v>
      </c>
      <c r="GL23" s="1">
        <v>0</v>
      </c>
      <c r="GM23" s="1">
        <v>0</v>
      </c>
      <c r="GN23" s="1">
        <v>0</v>
      </c>
      <c r="GO23" s="1">
        <v>0</v>
      </c>
      <c r="GP23" s="1">
        <v>0</v>
      </c>
      <c r="GQ23" s="1">
        <v>0</v>
      </c>
      <c r="GR23" s="1">
        <v>0</v>
      </c>
      <c r="GS23" s="1">
        <v>45</v>
      </c>
      <c r="GT23" s="1">
        <v>0</v>
      </c>
      <c r="GU23" s="1">
        <v>0</v>
      </c>
      <c r="GV23" s="1">
        <v>18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>
        <f t="shared" si="15"/>
        <v>79</v>
      </c>
      <c r="HH23">
        <v>70</v>
      </c>
      <c r="HI23">
        <v>79</v>
      </c>
      <c r="HX23" s="25" t="s">
        <v>177</v>
      </c>
      <c r="HY23" s="24">
        <v>0</v>
      </c>
      <c r="HZ23" s="24">
        <v>0</v>
      </c>
      <c r="IA23" s="24">
        <v>0</v>
      </c>
      <c r="IB23" s="24">
        <v>0</v>
      </c>
      <c r="IC23" s="24">
        <v>0</v>
      </c>
      <c r="ID23" s="24">
        <v>0</v>
      </c>
      <c r="IE23" s="24">
        <v>0</v>
      </c>
      <c r="IF23" s="24">
        <v>0</v>
      </c>
      <c r="IG23" s="24">
        <v>0</v>
      </c>
      <c r="IH23" s="24">
        <v>0</v>
      </c>
      <c r="II23" s="24">
        <v>0</v>
      </c>
      <c r="IJ23" s="24">
        <v>0</v>
      </c>
      <c r="IK23" s="24">
        <v>0</v>
      </c>
      <c r="IL23" s="24">
        <v>0</v>
      </c>
      <c r="IM23" s="24">
        <v>0</v>
      </c>
      <c r="IN23" s="24">
        <v>0</v>
      </c>
      <c r="IO23" s="24">
        <v>0</v>
      </c>
      <c r="IP23" s="24">
        <v>0</v>
      </c>
      <c r="IQ23" s="24">
        <v>0</v>
      </c>
      <c r="IR23" s="24">
        <v>0</v>
      </c>
      <c r="IS23" s="24">
        <v>0</v>
      </c>
      <c r="IT23" s="24">
        <v>0</v>
      </c>
      <c r="IU23" s="24">
        <v>0</v>
      </c>
      <c r="IV23" s="24">
        <v>0</v>
      </c>
      <c r="IW23" s="24">
        <v>0</v>
      </c>
      <c r="IX23" s="24">
        <v>0</v>
      </c>
      <c r="IY23" s="24">
        <v>0</v>
      </c>
      <c r="IZ23" s="24">
        <v>0</v>
      </c>
      <c r="JA23" s="24">
        <v>0</v>
      </c>
      <c r="JB23" s="24">
        <v>0</v>
      </c>
      <c r="JC23" s="24">
        <v>0</v>
      </c>
      <c r="JD23" s="24">
        <v>0</v>
      </c>
      <c r="JE23" s="24">
        <v>0</v>
      </c>
      <c r="JF23" s="24">
        <v>0</v>
      </c>
      <c r="JG23" s="24">
        <v>0</v>
      </c>
      <c r="JH23" s="24">
        <v>0</v>
      </c>
      <c r="JI23" s="24">
        <v>0</v>
      </c>
      <c r="JJ23" s="24">
        <v>0</v>
      </c>
      <c r="JK23" s="24">
        <v>0</v>
      </c>
      <c r="JL23" s="24">
        <v>0</v>
      </c>
      <c r="JM23" s="24">
        <v>0</v>
      </c>
      <c r="JN23" s="24">
        <v>0</v>
      </c>
      <c r="JO23" s="24">
        <v>0</v>
      </c>
      <c r="JP23" s="24">
        <v>0</v>
      </c>
      <c r="JQ23" s="24">
        <v>0</v>
      </c>
      <c r="JR23" s="24">
        <v>1</v>
      </c>
      <c r="JS23" s="24">
        <v>0</v>
      </c>
      <c r="JT23" s="24">
        <v>0</v>
      </c>
      <c r="JU23" s="24">
        <v>0</v>
      </c>
      <c r="JV23" s="35">
        <v>0</v>
      </c>
      <c r="JW23" s="24">
        <v>0</v>
      </c>
      <c r="JX23" s="24">
        <v>0</v>
      </c>
      <c r="JY23" s="24">
        <v>0</v>
      </c>
      <c r="JZ23" s="24">
        <v>0</v>
      </c>
      <c r="KA23" s="24">
        <v>0</v>
      </c>
      <c r="KB23" s="24">
        <v>0</v>
      </c>
      <c r="KC23" s="24">
        <v>0</v>
      </c>
      <c r="KD23" s="24">
        <v>0</v>
      </c>
      <c r="KE23" s="24">
        <v>13</v>
      </c>
      <c r="KF23" s="24">
        <v>0</v>
      </c>
      <c r="KG23" s="24">
        <v>0</v>
      </c>
      <c r="KH23" s="24">
        <v>0</v>
      </c>
      <c r="KI23" s="24">
        <v>2</v>
      </c>
      <c r="KJ23" s="24">
        <v>0</v>
      </c>
      <c r="KK23" s="24">
        <v>0</v>
      </c>
      <c r="KL23" s="24">
        <v>0</v>
      </c>
      <c r="KM23" s="24">
        <v>0</v>
      </c>
      <c r="KN23" s="24">
        <v>6</v>
      </c>
      <c r="KO23" s="24">
        <v>0</v>
      </c>
      <c r="KP23" s="24">
        <v>0</v>
      </c>
      <c r="KQ23" s="24">
        <v>0</v>
      </c>
      <c r="KR23" s="24">
        <v>0</v>
      </c>
      <c r="KS23" s="24">
        <v>0</v>
      </c>
      <c r="KT23" s="24">
        <v>0</v>
      </c>
      <c r="KU23" s="24">
        <v>0</v>
      </c>
      <c r="KV23" s="24">
        <v>0</v>
      </c>
      <c r="KW23" s="24">
        <v>0</v>
      </c>
      <c r="KX23" s="24">
        <v>0</v>
      </c>
      <c r="KY23" s="24">
        <v>0</v>
      </c>
      <c r="KZ23" s="24">
        <v>0</v>
      </c>
      <c r="LA23" s="24">
        <v>0</v>
      </c>
      <c r="LB23" s="24">
        <v>0</v>
      </c>
      <c r="LC23" s="24">
        <v>0</v>
      </c>
      <c r="LD23" s="24">
        <v>0</v>
      </c>
      <c r="LE23" s="24">
        <v>0</v>
      </c>
      <c r="LF23" s="24">
        <v>0</v>
      </c>
      <c r="LG23" s="24">
        <v>0</v>
      </c>
      <c r="LH23" s="24">
        <v>0</v>
      </c>
      <c r="LI23" s="24">
        <v>0</v>
      </c>
      <c r="LJ23" s="24">
        <v>0</v>
      </c>
      <c r="LK23" s="24">
        <v>0</v>
      </c>
      <c r="LL23" s="24">
        <v>0</v>
      </c>
      <c r="LM23" s="24">
        <v>0</v>
      </c>
      <c r="LN23" s="24">
        <v>0</v>
      </c>
      <c r="LO23" s="24">
        <v>0</v>
      </c>
      <c r="LP23" s="24">
        <v>0</v>
      </c>
      <c r="LQ23" s="24">
        <v>0</v>
      </c>
      <c r="LR23" s="24">
        <v>0</v>
      </c>
      <c r="LS23" s="24">
        <v>0</v>
      </c>
      <c r="LT23" s="24">
        <v>0</v>
      </c>
      <c r="LU23" s="32">
        <f t="shared" si="16"/>
        <v>22</v>
      </c>
    </row>
    <row r="24" spans="1:333" ht="15.75" x14ac:dyDescent="0.25">
      <c r="A24" t="s">
        <v>812</v>
      </c>
      <c r="B24" t="s">
        <v>813</v>
      </c>
      <c r="C24" s="1">
        <v>0</v>
      </c>
      <c r="D24" s="1">
        <v>1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>
        <v>1</v>
      </c>
      <c r="T24" s="1">
        <v>0</v>
      </c>
      <c r="U24" s="1">
        <v>111366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1</v>
      </c>
      <c r="AD24" s="1">
        <v>292</v>
      </c>
      <c r="AE24" s="1">
        <v>0</v>
      </c>
      <c r="AF24" s="1">
        <v>0</v>
      </c>
      <c r="AG24" s="1">
        <v>0</v>
      </c>
      <c r="AH24" s="1">
        <v>0</v>
      </c>
      <c r="AI24" s="1">
        <v>325</v>
      </c>
      <c r="AJ24" s="1">
        <v>4</v>
      </c>
      <c r="AK24" s="1">
        <v>1</v>
      </c>
      <c r="AL24" s="1">
        <v>26</v>
      </c>
      <c r="AM24" s="1">
        <v>0</v>
      </c>
      <c r="AN24" s="1">
        <v>179</v>
      </c>
      <c r="AO24" s="1">
        <v>3</v>
      </c>
      <c r="AP24" s="1">
        <v>0</v>
      </c>
      <c r="AQ24" s="1">
        <v>0</v>
      </c>
      <c r="AR24" s="1">
        <v>187</v>
      </c>
      <c r="AS24" s="1">
        <v>45</v>
      </c>
      <c r="AT24" s="1">
        <v>0</v>
      </c>
      <c r="AU24" s="1">
        <v>0</v>
      </c>
      <c r="AV24" s="1">
        <v>0</v>
      </c>
      <c r="AW24" s="1">
        <v>1</v>
      </c>
      <c r="AX24" s="1">
        <v>3</v>
      </c>
      <c r="AY24" s="1">
        <v>0</v>
      </c>
      <c r="AZ24" s="1">
        <v>0</v>
      </c>
      <c r="BA24" s="9">
        <f t="shared" si="12"/>
        <v>112437</v>
      </c>
      <c r="BB24" s="1"/>
      <c r="BC24" t="s">
        <v>462</v>
      </c>
      <c r="BD24" t="s">
        <v>463</v>
      </c>
      <c r="BE24" s="1">
        <v>70</v>
      </c>
      <c r="BF24" s="1">
        <v>65</v>
      </c>
      <c r="BG24" s="1">
        <v>0</v>
      </c>
      <c r="BH24" s="1">
        <v>429</v>
      </c>
      <c r="BI24" s="1">
        <v>130</v>
      </c>
      <c r="BJ24" s="1">
        <v>2038</v>
      </c>
      <c r="BK24" s="1">
        <v>2382</v>
      </c>
      <c r="BL24" s="1">
        <v>205</v>
      </c>
      <c r="BM24" s="1">
        <v>132</v>
      </c>
      <c r="BN24" s="1">
        <v>428</v>
      </c>
      <c r="BO24" s="1">
        <v>24</v>
      </c>
      <c r="BP24" s="1">
        <v>0</v>
      </c>
      <c r="BQ24" s="1">
        <v>5008</v>
      </c>
      <c r="BR24" s="1">
        <v>1671</v>
      </c>
      <c r="BS24" s="1">
        <v>1519</v>
      </c>
      <c r="BT24" s="1">
        <v>283</v>
      </c>
      <c r="BU24" s="1">
        <v>4638</v>
      </c>
      <c r="BV24" s="1">
        <v>615</v>
      </c>
      <c r="BW24" s="1">
        <v>480</v>
      </c>
      <c r="BX24" s="1">
        <v>120</v>
      </c>
      <c r="BY24" s="1">
        <v>4328</v>
      </c>
      <c r="BZ24" s="1">
        <v>277</v>
      </c>
      <c r="CA24" s="1">
        <v>30</v>
      </c>
      <c r="CB24" s="1">
        <v>170</v>
      </c>
      <c r="CC24" s="1">
        <v>100</v>
      </c>
      <c r="CD24" s="1">
        <v>54</v>
      </c>
      <c r="CE24" s="1">
        <v>44</v>
      </c>
      <c r="CF24" s="1">
        <v>145</v>
      </c>
      <c r="CG24" s="1">
        <v>142</v>
      </c>
      <c r="CH24" s="1">
        <v>65</v>
      </c>
      <c r="CI24" s="1">
        <v>146</v>
      </c>
      <c r="CJ24" s="1">
        <v>0</v>
      </c>
      <c r="CK24" s="1">
        <v>4</v>
      </c>
      <c r="CL24" s="1">
        <v>0</v>
      </c>
      <c r="CM24" s="1">
        <v>1</v>
      </c>
      <c r="CN24" s="1">
        <v>4</v>
      </c>
      <c r="CO24" s="1">
        <v>0</v>
      </c>
      <c r="CP24" s="1">
        <v>55</v>
      </c>
      <c r="CQ24" s="1">
        <v>4</v>
      </c>
      <c r="CR24" s="1">
        <v>0</v>
      </c>
      <c r="CS24" s="1">
        <v>1</v>
      </c>
      <c r="CT24" s="1">
        <v>659</v>
      </c>
      <c r="CU24" s="1">
        <v>1612</v>
      </c>
      <c r="CV24" s="1">
        <v>7</v>
      </c>
      <c r="CW24" s="1">
        <v>7</v>
      </c>
      <c r="CX24" s="1">
        <v>7</v>
      </c>
      <c r="CY24" s="1">
        <v>22</v>
      </c>
      <c r="CZ24" s="1">
        <v>119</v>
      </c>
      <c r="DA24" s="1">
        <v>4</v>
      </c>
      <c r="DB24" s="1">
        <v>1692</v>
      </c>
      <c r="DC24" s="8">
        <f t="shared" si="13"/>
        <v>29936</v>
      </c>
      <c r="DF24" t="s">
        <v>977</v>
      </c>
      <c r="DG24" s="1">
        <v>1</v>
      </c>
      <c r="DH24" s="1">
        <v>6</v>
      </c>
      <c r="DI24" s="1">
        <v>5</v>
      </c>
      <c r="DJ24" s="1">
        <v>17</v>
      </c>
      <c r="DK24" s="1">
        <v>2</v>
      </c>
      <c r="DL24" s="1">
        <v>0</v>
      </c>
      <c r="DM24" s="1">
        <v>0</v>
      </c>
      <c r="DN24" s="1">
        <v>0</v>
      </c>
      <c r="DO24" s="1">
        <v>4</v>
      </c>
      <c r="DP24" s="1">
        <v>9</v>
      </c>
      <c r="DQ24" s="1">
        <v>0</v>
      </c>
      <c r="DR24" s="1">
        <v>8</v>
      </c>
      <c r="DS24" s="1">
        <v>1</v>
      </c>
      <c r="DT24" s="1">
        <v>4</v>
      </c>
      <c r="DU24" s="1">
        <v>0</v>
      </c>
      <c r="DV24" s="1">
        <v>0</v>
      </c>
      <c r="DW24" s="1">
        <v>0</v>
      </c>
      <c r="DX24" s="1">
        <v>6</v>
      </c>
      <c r="DY24" s="1">
        <v>7</v>
      </c>
      <c r="DZ24" s="1">
        <v>11</v>
      </c>
      <c r="EA24" s="1">
        <v>15</v>
      </c>
      <c r="EB24" s="1">
        <v>0</v>
      </c>
      <c r="EC24" s="1">
        <v>34</v>
      </c>
      <c r="ED24" s="1">
        <v>10</v>
      </c>
      <c r="EE24" s="1">
        <v>0</v>
      </c>
      <c r="EF24" s="1">
        <v>2</v>
      </c>
      <c r="EG24" s="1">
        <v>5</v>
      </c>
      <c r="EH24" s="1">
        <v>0</v>
      </c>
      <c r="EI24" s="1">
        <v>0</v>
      </c>
      <c r="EJ24" s="1">
        <v>11</v>
      </c>
      <c r="EK24" s="1">
        <v>5</v>
      </c>
      <c r="EL24" s="1">
        <v>0</v>
      </c>
      <c r="EM24" s="1">
        <v>2</v>
      </c>
      <c r="EN24" s="1">
        <v>14</v>
      </c>
      <c r="EO24" s="1">
        <v>21</v>
      </c>
      <c r="EP24" s="1">
        <v>3</v>
      </c>
      <c r="EQ24" s="1">
        <v>0</v>
      </c>
      <c r="ER24" s="1">
        <v>1</v>
      </c>
      <c r="ES24" s="1">
        <v>3</v>
      </c>
      <c r="ET24" s="1">
        <v>0</v>
      </c>
      <c r="EU24" s="1">
        <v>0</v>
      </c>
      <c r="EV24" s="1">
        <v>1</v>
      </c>
      <c r="EW24" s="1">
        <v>1</v>
      </c>
      <c r="EX24" s="1">
        <v>10</v>
      </c>
      <c r="EY24" s="1">
        <v>0</v>
      </c>
      <c r="EZ24" s="1">
        <v>4</v>
      </c>
      <c r="FA24" s="1">
        <v>0</v>
      </c>
      <c r="FB24" s="1">
        <v>7</v>
      </c>
      <c r="FC24" s="1">
        <v>10</v>
      </c>
      <c r="FD24" s="1">
        <v>1</v>
      </c>
      <c r="FE24">
        <f t="shared" si="14"/>
        <v>241</v>
      </c>
      <c r="FG24" s="1"/>
      <c r="FH24" t="s">
        <v>1007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V24" s="1">
        <v>4</v>
      </c>
      <c r="FW24" s="1">
        <v>0</v>
      </c>
      <c r="FX24" s="1">
        <v>0</v>
      </c>
      <c r="FY24" s="1">
        <v>1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5</v>
      </c>
      <c r="GI24" s="1">
        <v>0</v>
      </c>
      <c r="GJ24" s="1">
        <v>0</v>
      </c>
      <c r="GK24" s="1">
        <v>0</v>
      </c>
      <c r="GL24" s="1">
        <v>0</v>
      </c>
      <c r="GM24" s="1">
        <v>0</v>
      </c>
      <c r="GN24" s="1">
        <v>0</v>
      </c>
      <c r="GO24" s="1">
        <v>0</v>
      </c>
      <c r="GP24" s="1">
        <v>0</v>
      </c>
      <c r="GQ24" s="1">
        <v>52</v>
      </c>
      <c r="GR24" s="1">
        <v>0</v>
      </c>
      <c r="GS24" s="1">
        <v>0</v>
      </c>
      <c r="GT24" s="1">
        <v>0</v>
      </c>
      <c r="GU24" s="1">
        <v>0</v>
      </c>
      <c r="GV24" s="1">
        <v>1</v>
      </c>
      <c r="GW24" s="1">
        <v>0</v>
      </c>
      <c r="GX24" s="1">
        <v>0</v>
      </c>
      <c r="GY24" s="1">
        <v>0</v>
      </c>
      <c r="GZ24" s="1">
        <v>0</v>
      </c>
      <c r="HA24" s="1">
        <v>6</v>
      </c>
      <c r="HB24" s="1">
        <v>2</v>
      </c>
      <c r="HC24" s="1">
        <v>7</v>
      </c>
      <c r="HD24" s="1">
        <v>0</v>
      </c>
      <c r="HE24" s="1">
        <v>0</v>
      </c>
      <c r="HF24" s="1">
        <v>0</v>
      </c>
      <c r="HG24">
        <f t="shared" si="15"/>
        <v>78</v>
      </c>
      <c r="HH24">
        <v>308</v>
      </c>
      <c r="HI24">
        <v>78</v>
      </c>
      <c r="HX24" s="25" t="s">
        <v>155</v>
      </c>
      <c r="HY24" s="24">
        <v>0</v>
      </c>
      <c r="HZ24" s="24">
        <v>0</v>
      </c>
      <c r="IA24" s="24">
        <v>0</v>
      </c>
      <c r="IB24" s="24">
        <v>0</v>
      </c>
      <c r="IC24" s="24">
        <v>0</v>
      </c>
      <c r="ID24" s="24">
        <v>0</v>
      </c>
      <c r="IE24" s="24">
        <v>0</v>
      </c>
      <c r="IF24" s="24">
        <v>0</v>
      </c>
      <c r="IG24" s="24">
        <v>0</v>
      </c>
      <c r="IH24" s="24">
        <v>0</v>
      </c>
      <c r="II24" s="24">
        <v>0</v>
      </c>
      <c r="IJ24" s="24">
        <v>0</v>
      </c>
      <c r="IK24" s="24">
        <v>0</v>
      </c>
      <c r="IL24" s="24">
        <v>0</v>
      </c>
      <c r="IM24" s="24">
        <v>0</v>
      </c>
      <c r="IN24" s="24">
        <v>0</v>
      </c>
      <c r="IO24" s="24">
        <v>0</v>
      </c>
      <c r="IP24" s="24">
        <v>0</v>
      </c>
      <c r="IQ24" s="24">
        <v>0</v>
      </c>
      <c r="IR24" s="24">
        <v>0</v>
      </c>
      <c r="IS24" s="24">
        <v>0</v>
      </c>
      <c r="IT24" s="24">
        <v>0</v>
      </c>
      <c r="IU24" s="24">
        <v>0</v>
      </c>
      <c r="IV24" s="24">
        <v>0</v>
      </c>
      <c r="IW24" s="24">
        <v>0</v>
      </c>
      <c r="IX24" s="24">
        <v>0</v>
      </c>
      <c r="IY24" s="24">
        <v>0</v>
      </c>
      <c r="IZ24" s="24">
        <v>0</v>
      </c>
      <c r="JA24" s="24">
        <v>0</v>
      </c>
      <c r="JB24" s="24">
        <v>0</v>
      </c>
      <c r="JC24" s="24">
        <v>0</v>
      </c>
      <c r="JD24" s="24">
        <v>0</v>
      </c>
      <c r="JE24" s="24">
        <v>0</v>
      </c>
      <c r="JF24" s="24">
        <v>0</v>
      </c>
      <c r="JG24" s="24">
        <v>0</v>
      </c>
      <c r="JH24" s="24">
        <v>0</v>
      </c>
      <c r="JI24" s="24">
        <v>0</v>
      </c>
      <c r="JJ24" s="24">
        <v>0</v>
      </c>
      <c r="JK24" s="24">
        <v>0</v>
      </c>
      <c r="JL24" s="24">
        <v>0</v>
      </c>
      <c r="JM24" s="24">
        <v>0</v>
      </c>
      <c r="JN24" s="24">
        <v>0</v>
      </c>
      <c r="JO24" s="24">
        <v>0</v>
      </c>
      <c r="JP24" s="24">
        <v>0</v>
      </c>
      <c r="JQ24" s="24">
        <v>0</v>
      </c>
      <c r="JR24" s="24">
        <v>0</v>
      </c>
      <c r="JS24" s="24">
        <v>0</v>
      </c>
      <c r="JT24" s="24">
        <v>0</v>
      </c>
      <c r="JU24" s="24">
        <v>0</v>
      </c>
      <c r="JV24" s="35">
        <v>0</v>
      </c>
      <c r="JW24" s="24">
        <v>0</v>
      </c>
      <c r="JX24" s="24">
        <v>0</v>
      </c>
      <c r="JY24" s="24">
        <v>0</v>
      </c>
      <c r="JZ24" s="24">
        <v>0</v>
      </c>
      <c r="KA24" s="24">
        <v>0</v>
      </c>
      <c r="KB24" s="24">
        <v>0</v>
      </c>
      <c r="KC24" s="24">
        <v>0</v>
      </c>
      <c r="KD24" s="24">
        <v>0</v>
      </c>
      <c r="KE24" s="24">
        <v>0</v>
      </c>
      <c r="KF24" s="24">
        <v>0</v>
      </c>
      <c r="KG24" s="24">
        <v>0</v>
      </c>
      <c r="KH24" s="24">
        <v>0</v>
      </c>
      <c r="KI24" s="24">
        <v>0</v>
      </c>
      <c r="KJ24" s="24">
        <v>0</v>
      </c>
      <c r="KK24" s="24">
        <v>0</v>
      </c>
      <c r="KL24" s="24">
        <v>0</v>
      </c>
      <c r="KM24" s="24">
        <v>0</v>
      </c>
      <c r="KN24" s="24">
        <v>21</v>
      </c>
      <c r="KO24" s="24">
        <v>0</v>
      </c>
      <c r="KP24" s="24">
        <v>0</v>
      </c>
      <c r="KQ24" s="24">
        <v>0</v>
      </c>
      <c r="KR24" s="24">
        <v>0</v>
      </c>
      <c r="KS24" s="24">
        <v>0</v>
      </c>
      <c r="KT24" s="24">
        <v>0</v>
      </c>
      <c r="KU24" s="24">
        <v>0</v>
      </c>
      <c r="KV24" s="24">
        <v>0</v>
      </c>
      <c r="KW24" s="24">
        <v>0</v>
      </c>
      <c r="KX24" s="24">
        <v>0</v>
      </c>
      <c r="KY24" s="24">
        <v>0</v>
      </c>
      <c r="KZ24" s="24">
        <v>0</v>
      </c>
      <c r="LA24" s="24">
        <v>0</v>
      </c>
      <c r="LB24" s="24">
        <v>0</v>
      </c>
      <c r="LC24" s="24">
        <v>0</v>
      </c>
      <c r="LD24" s="24">
        <v>0</v>
      </c>
      <c r="LE24" s="24">
        <v>0</v>
      </c>
      <c r="LF24" s="24">
        <v>0</v>
      </c>
      <c r="LG24" s="24">
        <v>0</v>
      </c>
      <c r="LH24" s="24">
        <v>0</v>
      </c>
      <c r="LI24" s="24">
        <v>0</v>
      </c>
      <c r="LJ24" s="24">
        <v>0</v>
      </c>
      <c r="LK24" s="24">
        <v>0</v>
      </c>
      <c r="LL24" s="24">
        <v>0</v>
      </c>
      <c r="LM24" s="24">
        <v>0</v>
      </c>
      <c r="LN24" s="24">
        <v>0</v>
      </c>
      <c r="LO24" s="24">
        <v>0</v>
      </c>
      <c r="LP24" s="24">
        <v>0</v>
      </c>
      <c r="LQ24" s="24">
        <v>0</v>
      </c>
      <c r="LR24" s="24">
        <v>0</v>
      </c>
      <c r="LS24" s="24">
        <v>0</v>
      </c>
      <c r="LT24" s="24">
        <v>0</v>
      </c>
      <c r="LU24" s="32">
        <f t="shared" si="16"/>
        <v>21</v>
      </c>
    </row>
    <row r="25" spans="1:333" ht="15.75" x14ac:dyDescent="0.25">
      <c r="A25" t="s">
        <v>962</v>
      </c>
      <c r="B25" t="s">
        <v>963</v>
      </c>
      <c r="C25" s="1">
        <v>0</v>
      </c>
      <c r="D25" s="1">
        <v>0</v>
      </c>
      <c r="E25" s="1">
        <v>0</v>
      </c>
      <c r="F25" s="1">
        <v>0</v>
      </c>
      <c r="G25" s="1">
        <v>106974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29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44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23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9">
        <f t="shared" si="12"/>
        <v>107071</v>
      </c>
      <c r="BB25" s="1"/>
      <c r="BC25" t="s">
        <v>398</v>
      </c>
      <c r="BD25" t="s">
        <v>399</v>
      </c>
      <c r="BE25" s="1">
        <v>0</v>
      </c>
      <c r="BF25" s="1">
        <v>0</v>
      </c>
      <c r="BG25" s="1">
        <v>0</v>
      </c>
      <c r="BH25" s="1">
        <v>15</v>
      </c>
      <c r="BI25" s="1">
        <v>0</v>
      </c>
      <c r="BJ25" s="1">
        <v>5293</v>
      </c>
      <c r="BK25" s="1">
        <v>1184</v>
      </c>
      <c r="BL25" s="1">
        <v>2249</v>
      </c>
      <c r="BM25" s="1">
        <v>219</v>
      </c>
      <c r="BN25" s="1">
        <v>1</v>
      </c>
      <c r="BO25" s="1">
        <v>7</v>
      </c>
      <c r="BP25" s="1">
        <v>0</v>
      </c>
      <c r="BQ25" s="1">
        <v>2062</v>
      </c>
      <c r="BR25" s="1">
        <v>0</v>
      </c>
      <c r="BS25" s="1">
        <v>26</v>
      </c>
      <c r="BT25" s="1">
        <v>251</v>
      </c>
      <c r="BU25" s="1">
        <v>0</v>
      </c>
      <c r="BV25" s="1">
        <v>11</v>
      </c>
      <c r="BW25" s="1">
        <v>43</v>
      </c>
      <c r="BX25" s="1">
        <v>105</v>
      </c>
      <c r="BY25" s="1">
        <v>17514</v>
      </c>
      <c r="BZ25" s="1">
        <v>7</v>
      </c>
      <c r="CA25" s="1">
        <v>4</v>
      </c>
      <c r="CB25" s="1">
        <v>187</v>
      </c>
      <c r="CC25" s="1">
        <v>1</v>
      </c>
      <c r="CD25" s="1">
        <v>56</v>
      </c>
      <c r="CE25" s="1">
        <v>181</v>
      </c>
      <c r="CF25" s="1">
        <v>14</v>
      </c>
      <c r="CG25" s="1">
        <v>0</v>
      </c>
      <c r="CH25" s="1">
        <v>36</v>
      </c>
      <c r="CI25" s="1">
        <v>0</v>
      </c>
      <c r="CJ25" s="1">
        <v>0</v>
      </c>
      <c r="CK25" s="1">
        <v>0</v>
      </c>
      <c r="CL25" s="1">
        <v>0</v>
      </c>
      <c r="CM25" s="1">
        <v>1</v>
      </c>
      <c r="CN25" s="1">
        <v>0</v>
      </c>
      <c r="CO25" s="1">
        <v>0</v>
      </c>
      <c r="CP25" s="1">
        <v>0</v>
      </c>
      <c r="CQ25" s="1">
        <v>5</v>
      </c>
      <c r="CR25" s="1">
        <v>1</v>
      </c>
      <c r="CS25" s="1">
        <v>12</v>
      </c>
      <c r="CT25" s="1">
        <v>1</v>
      </c>
      <c r="CU25" s="1">
        <v>366</v>
      </c>
      <c r="CV25" s="1">
        <v>9</v>
      </c>
      <c r="CW25" s="1">
        <v>0</v>
      </c>
      <c r="CX25" s="1">
        <v>1</v>
      </c>
      <c r="CY25" s="1">
        <v>0</v>
      </c>
      <c r="CZ25" s="1">
        <v>1</v>
      </c>
      <c r="DA25" s="1">
        <v>0</v>
      </c>
      <c r="DB25" s="1">
        <v>0</v>
      </c>
      <c r="DC25" s="8">
        <f t="shared" si="13"/>
        <v>29863</v>
      </c>
      <c r="DF25" t="s">
        <v>1001</v>
      </c>
      <c r="DG25" s="1">
        <v>0</v>
      </c>
      <c r="DH25" s="1">
        <v>2</v>
      </c>
      <c r="DI25" s="1">
        <v>1</v>
      </c>
      <c r="DJ25" s="1">
        <v>3</v>
      </c>
      <c r="DK25" s="1">
        <v>10</v>
      </c>
      <c r="DL25" s="1">
        <v>5</v>
      </c>
      <c r="DM25" s="1">
        <v>0</v>
      </c>
      <c r="DN25" s="1">
        <v>0</v>
      </c>
      <c r="DO25" s="1">
        <v>9</v>
      </c>
      <c r="DP25" s="1">
        <v>1</v>
      </c>
      <c r="DQ25" s="1">
        <v>0</v>
      </c>
      <c r="DR25" s="1">
        <v>33</v>
      </c>
      <c r="DS25" s="1">
        <v>0</v>
      </c>
      <c r="DT25" s="1">
        <v>0</v>
      </c>
      <c r="DU25" s="1">
        <v>0</v>
      </c>
      <c r="DV25" s="1">
        <v>4</v>
      </c>
      <c r="DW25" s="1">
        <v>1</v>
      </c>
      <c r="DX25" s="1">
        <v>1</v>
      </c>
      <c r="DY25" s="1">
        <v>0</v>
      </c>
      <c r="DZ25" s="1">
        <v>6</v>
      </c>
      <c r="EA25" s="1">
        <v>0</v>
      </c>
      <c r="EB25" s="1">
        <v>1</v>
      </c>
      <c r="EC25" s="1">
        <v>0</v>
      </c>
      <c r="ED25" s="1">
        <v>9</v>
      </c>
      <c r="EE25" s="1">
        <v>0</v>
      </c>
      <c r="EF25" s="1">
        <v>4</v>
      </c>
      <c r="EG25" s="1">
        <v>2</v>
      </c>
      <c r="EH25" s="1">
        <v>4</v>
      </c>
      <c r="EI25" s="1">
        <v>5</v>
      </c>
      <c r="EJ25" s="1">
        <v>0</v>
      </c>
      <c r="EK25" s="1">
        <v>19</v>
      </c>
      <c r="EL25" s="1">
        <v>1</v>
      </c>
      <c r="EM25" s="1">
        <v>0</v>
      </c>
      <c r="EN25" s="1">
        <v>3</v>
      </c>
      <c r="EO25" s="1">
        <v>2</v>
      </c>
      <c r="EP25" s="1">
        <v>0</v>
      </c>
      <c r="EQ25" s="1">
        <v>1</v>
      </c>
      <c r="ER25" s="1">
        <v>0</v>
      </c>
      <c r="ES25" s="1">
        <v>15</v>
      </c>
      <c r="ET25" s="1">
        <v>2</v>
      </c>
      <c r="EU25" s="1">
        <v>3</v>
      </c>
      <c r="EV25" s="1">
        <v>2</v>
      </c>
      <c r="EW25" s="1">
        <v>2</v>
      </c>
      <c r="EX25" s="1">
        <v>6</v>
      </c>
      <c r="EY25" s="1">
        <v>1</v>
      </c>
      <c r="EZ25" s="1">
        <v>26</v>
      </c>
      <c r="FA25" s="1">
        <v>3</v>
      </c>
      <c r="FB25" s="1">
        <v>4</v>
      </c>
      <c r="FC25" s="1">
        <v>0</v>
      </c>
      <c r="FD25" s="1">
        <v>0</v>
      </c>
      <c r="FE25">
        <f t="shared" si="14"/>
        <v>191</v>
      </c>
      <c r="FG25" s="1"/>
      <c r="FH25" t="s">
        <v>989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2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1</v>
      </c>
      <c r="FW25" s="1">
        <v>0</v>
      </c>
      <c r="FX25" s="1">
        <v>0</v>
      </c>
      <c r="FY25" s="1">
        <v>1</v>
      </c>
      <c r="FZ25" s="1">
        <v>0</v>
      </c>
      <c r="GA25" s="1">
        <v>1</v>
      </c>
      <c r="GB25" s="1">
        <v>0</v>
      </c>
      <c r="GC25" s="1">
        <v>0</v>
      </c>
      <c r="GD25" s="1">
        <v>0</v>
      </c>
      <c r="GE25" s="1">
        <v>0</v>
      </c>
      <c r="GF25" s="1">
        <v>5</v>
      </c>
      <c r="GG25" s="1">
        <v>0</v>
      </c>
      <c r="GH25" s="1">
        <v>4</v>
      </c>
      <c r="GI25" s="1">
        <v>1</v>
      </c>
      <c r="GJ25" s="1">
        <v>0</v>
      </c>
      <c r="GK25" s="1">
        <v>5</v>
      </c>
      <c r="GL25" s="1">
        <v>0</v>
      </c>
      <c r="GM25" s="1">
        <v>0</v>
      </c>
      <c r="GN25" s="1">
        <v>6</v>
      </c>
      <c r="GO25" s="1">
        <v>0</v>
      </c>
      <c r="GP25" s="1">
        <v>0</v>
      </c>
      <c r="GQ25" s="1">
        <v>29</v>
      </c>
      <c r="GR25" s="1">
        <v>0</v>
      </c>
      <c r="GS25" s="1">
        <v>0</v>
      </c>
      <c r="GT25" s="1">
        <v>0</v>
      </c>
      <c r="GU25" s="1">
        <v>0</v>
      </c>
      <c r="GV25" s="1">
        <v>0</v>
      </c>
      <c r="GW25" s="1">
        <v>0</v>
      </c>
      <c r="GX25" s="1">
        <v>0</v>
      </c>
      <c r="GY25" s="1">
        <v>2</v>
      </c>
      <c r="GZ25" s="1">
        <v>1</v>
      </c>
      <c r="HA25" s="1">
        <v>1</v>
      </c>
      <c r="HB25" s="1">
        <v>1</v>
      </c>
      <c r="HC25" s="1">
        <v>0</v>
      </c>
      <c r="HD25" s="1">
        <v>0</v>
      </c>
      <c r="HE25" s="1">
        <v>1</v>
      </c>
      <c r="HF25" s="1">
        <v>6</v>
      </c>
      <c r="HG25">
        <f t="shared" si="15"/>
        <v>67</v>
      </c>
      <c r="HH25">
        <v>98</v>
      </c>
      <c r="HI25">
        <v>67</v>
      </c>
      <c r="HX25" s="25" t="s">
        <v>149</v>
      </c>
      <c r="HY25" s="24">
        <v>0</v>
      </c>
      <c r="HZ25" s="24">
        <v>0</v>
      </c>
      <c r="IA25" s="24">
        <v>0</v>
      </c>
      <c r="IB25" s="24">
        <v>0</v>
      </c>
      <c r="IC25" s="24">
        <v>0</v>
      </c>
      <c r="ID25" s="24">
        <v>0</v>
      </c>
      <c r="IE25" s="24">
        <v>0</v>
      </c>
      <c r="IF25" s="24">
        <v>0</v>
      </c>
      <c r="IG25" s="24">
        <v>0</v>
      </c>
      <c r="IH25" s="24">
        <v>0</v>
      </c>
      <c r="II25" s="24">
        <v>0</v>
      </c>
      <c r="IJ25" s="24">
        <v>0</v>
      </c>
      <c r="IK25" s="24">
        <v>0</v>
      </c>
      <c r="IL25" s="24">
        <v>0</v>
      </c>
      <c r="IM25" s="24">
        <v>0</v>
      </c>
      <c r="IN25" s="24">
        <v>0</v>
      </c>
      <c r="IO25" s="24">
        <v>0</v>
      </c>
      <c r="IP25" s="24">
        <v>0</v>
      </c>
      <c r="IQ25" s="24">
        <v>0</v>
      </c>
      <c r="IR25" s="24">
        <v>1</v>
      </c>
      <c r="IS25" s="24">
        <v>0</v>
      </c>
      <c r="IT25" s="24">
        <v>0</v>
      </c>
      <c r="IU25" s="24">
        <v>0</v>
      </c>
      <c r="IV25" s="24">
        <v>0</v>
      </c>
      <c r="IW25" s="24">
        <v>2</v>
      </c>
      <c r="IX25" s="24">
        <v>0</v>
      </c>
      <c r="IY25" s="24">
        <v>0</v>
      </c>
      <c r="IZ25" s="24">
        <v>0</v>
      </c>
      <c r="JA25" s="24">
        <v>0</v>
      </c>
      <c r="JB25" s="24">
        <v>0</v>
      </c>
      <c r="JC25" s="24">
        <v>2</v>
      </c>
      <c r="JD25" s="24">
        <v>0</v>
      </c>
      <c r="JE25" s="24">
        <v>0</v>
      </c>
      <c r="JF25" s="24">
        <v>0</v>
      </c>
      <c r="JG25" s="24">
        <v>0</v>
      </c>
      <c r="JH25" s="24">
        <v>0</v>
      </c>
      <c r="JI25" s="24">
        <v>3</v>
      </c>
      <c r="JJ25" s="24">
        <v>0</v>
      </c>
      <c r="JK25" s="24">
        <v>1</v>
      </c>
      <c r="JL25" s="24">
        <v>0</v>
      </c>
      <c r="JM25" s="24">
        <v>0</v>
      </c>
      <c r="JN25" s="24">
        <v>0</v>
      </c>
      <c r="JO25" s="24">
        <v>0</v>
      </c>
      <c r="JP25" s="24">
        <v>0</v>
      </c>
      <c r="JQ25" s="24">
        <v>0</v>
      </c>
      <c r="JR25" s="24">
        <v>0</v>
      </c>
      <c r="JS25" s="24">
        <v>0</v>
      </c>
      <c r="JT25" s="24">
        <v>0</v>
      </c>
      <c r="JU25" s="24">
        <v>4</v>
      </c>
      <c r="JV25" s="35">
        <v>0</v>
      </c>
      <c r="JW25" s="24">
        <v>0</v>
      </c>
      <c r="JX25" s="24">
        <v>0</v>
      </c>
      <c r="JY25" s="24">
        <v>0</v>
      </c>
      <c r="JZ25" s="24">
        <v>0</v>
      </c>
      <c r="KA25" s="24">
        <v>0</v>
      </c>
      <c r="KB25" s="24">
        <v>0</v>
      </c>
      <c r="KC25" s="24">
        <v>0</v>
      </c>
      <c r="KD25" s="24">
        <v>0</v>
      </c>
      <c r="KE25" s="24">
        <v>0</v>
      </c>
      <c r="KF25" s="24">
        <v>0</v>
      </c>
      <c r="KG25" s="24">
        <v>0</v>
      </c>
      <c r="KH25" s="24">
        <v>0</v>
      </c>
      <c r="KI25" s="24">
        <v>0</v>
      </c>
      <c r="KJ25" s="24">
        <v>0</v>
      </c>
      <c r="KK25" s="24">
        <v>0</v>
      </c>
      <c r="KL25" s="24">
        <v>0</v>
      </c>
      <c r="KM25" s="24">
        <v>0</v>
      </c>
      <c r="KN25" s="24">
        <v>0</v>
      </c>
      <c r="KO25" s="24">
        <v>0</v>
      </c>
      <c r="KP25" s="24">
        <v>0</v>
      </c>
      <c r="KQ25" s="24">
        <v>0</v>
      </c>
      <c r="KR25" s="24">
        <v>0</v>
      </c>
      <c r="KS25" s="24">
        <v>0</v>
      </c>
      <c r="KT25" s="24">
        <v>0</v>
      </c>
      <c r="KU25" s="24">
        <v>0</v>
      </c>
      <c r="KV25" s="24">
        <v>0</v>
      </c>
      <c r="KW25" s="24">
        <v>0</v>
      </c>
      <c r="KX25" s="24">
        <v>0</v>
      </c>
      <c r="KY25" s="24">
        <v>0</v>
      </c>
      <c r="KZ25" s="24">
        <v>0</v>
      </c>
      <c r="LA25" s="24">
        <v>0</v>
      </c>
      <c r="LB25" s="24">
        <v>0</v>
      </c>
      <c r="LC25" s="24">
        <v>0</v>
      </c>
      <c r="LD25" s="24">
        <v>0</v>
      </c>
      <c r="LE25" s="24">
        <v>0</v>
      </c>
      <c r="LF25" s="24">
        <v>0</v>
      </c>
      <c r="LG25" s="24">
        <v>0</v>
      </c>
      <c r="LH25" s="24">
        <v>8</v>
      </c>
      <c r="LI25" s="24">
        <v>0</v>
      </c>
      <c r="LJ25" s="24">
        <v>0</v>
      </c>
      <c r="LK25" s="24">
        <v>0</v>
      </c>
      <c r="LL25" s="24">
        <v>0</v>
      </c>
      <c r="LM25" s="24">
        <v>0</v>
      </c>
      <c r="LN25" s="24">
        <v>0</v>
      </c>
      <c r="LO25" s="24">
        <v>0</v>
      </c>
      <c r="LP25" s="24">
        <v>0</v>
      </c>
      <c r="LQ25" s="24">
        <v>0</v>
      </c>
      <c r="LR25" s="24">
        <v>0</v>
      </c>
      <c r="LS25" s="24">
        <v>0</v>
      </c>
      <c r="LT25" s="24">
        <v>0</v>
      </c>
      <c r="LU25" s="32">
        <f t="shared" si="16"/>
        <v>21</v>
      </c>
    </row>
    <row r="26" spans="1:333" x14ac:dyDescent="0.25">
      <c r="A26" t="s">
        <v>376</v>
      </c>
      <c r="B26" t="s">
        <v>377</v>
      </c>
      <c r="C26" s="1">
        <v>1380</v>
      </c>
      <c r="D26" s="1">
        <v>2961</v>
      </c>
      <c r="E26" s="1">
        <v>1303</v>
      </c>
      <c r="F26" s="1">
        <v>1927</v>
      </c>
      <c r="G26" s="1">
        <v>1635</v>
      </c>
      <c r="H26" s="1">
        <v>2016</v>
      </c>
      <c r="I26" s="1">
        <v>911</v>
      </c>
      <c r="J26" s="1">
        <v>2041</v>
      </c>
      <c r="K26" s="1">
        <v>1693</v>
      </c>
      <c r="L26" s="1">
        <v>2244</v>
      </c>
      <c r="M26" s="1">
        <v>1283</v>
      </c>
      <c r="N26" s="1">
        <v>2730</v>
      </c>
      <c r="O26" s="1">
        <v>1801</v>
      </c>
      <c r="P26" s="1">
        <v>1530</v>
      </c>
      <c r="Q26" s="1">
        <v>1851</v>
      </c>
      <c r="R26" s="1">
        <v>1161</v>
      </c>
      <c r="S26" s="1">
        <v>1965</v>
      </c>
      <c r="T26" s="1">
        <v>3332</v>
      </c>
      <c r="U26" s="1">
        <v>1212</v>
      </c>
      <c r="V26" s="1">
        <v>3009</v>
      </c>
      <c r="W26" s="1">
        <v>3584</v>
      </c>
      <c r="X26" s="1">
        <v>909</v>
      </c>
      <c r="Y26" s="1">
        <v>1580</v>
      </c>
      <c r="Z26" s="1">
        <v>2667</v>
      </c>
      <c r="AA26" s="1">
        <v>4583</v>
      </c>
      <c r="AB26" s="1">
        <v>147</v>
      </c>
      <c r="AC26" s="1">
        <v>1741</v>
      </c>
      <c r="AD26" s="1">
        <v>1367</v>
      </c>
      <c r="AE26" s="1">
        <v>1087</v>
      </c>
      <c r="AF26" s="1">
        <v>2777</v>
      </c>
      <c r="AG26" s="1">
        <v>1032</v>
      </c>
      <c r="AH26" s="1">
        <v>5036</v>
      </c>
      <c r="AI26" s="1">
        <v>923</v>
      </c>
      <c r="AJ26" s="1">
        <v>1678</v>
      </c>
      <c r="AK26" s="1">
        <v>1452</v>
      </c>
      <c r="AL26" s="1">
        <v>31</v>
      </c>
      <c r="AM26" s="1">
        <v>1521</v>
      </c>
      <c r="AN26" s="1">
        <v>1639</v>
      </c>
      <c r="AO26" s="1">
        <v>1933</v>
      </c>
      <c r="AP26" s="1">
        <v>3146</v>
      </c>
      <c r="AQ26" s="1">
        <v>3096</v>
      </c>
      <c r="AR26" s="1">
        <v>3666</v>
      </c>
      <c r="AS26" s="1">
        <v>2020</v>
      </c>
      <c r="AT26" s="1">
        <v>1572</v>
      </c>
      <c r="AU26" s="1">
        <v>1788</v>
      </c>
      <c r="AV26" s="1">
        <v>954</v>
      </c>
      <c r="AW26" s="1">
        <v>3072</v>
      </c>
      <c r="AX26" s="1">
        <v>3496</v>
      </c>
      <c r="AY26" s="1">
        <v>1537</v>
      </c>
      <c r="AZ26" s="1">
        <v>2080</v>
      </c>
      <c r="BA26" s="9">
        <f t="shared" si="12"/>
        <v>100099</v>
      </c>
      <c r="BB26" s="1"/>
      <c r="BC26" t="s">
        <v>938</v>
      </c>
      <c r="BD26" t="s">
        <v>939</v>
      </c>
      <c r="BE26" s="1">
        <v>9634</v>
      </c>
      <c r="BF26" s="1">
        <v>3922</v>
      </c>
      <c r="BG26" s="1">
        <v>139</v>
      </c>
      <c r="BH26" s="1">
        <v>231</v>
      </c>
      <c r="BI26" s="1">
        <v>15</v>
      </c>
      <c r="BJ26" s="1">
        <v>1774</v>
      </c>
      <c r="BK26" s="1">
        <v>2012</v>
      </c>
      <c r="BL26" s="1">
        <v>1092</v>
      </c>
      <c r="BM26" s="1">
        <v>806</v>
      </c>
      <c r="BN26" s="1">
        <v>355</v>
      </c>
      <c r="BO26" s="1">
        <v>34</v>
      </c>
      <c r="BP26" s="1">
        <v>9</v>
      </c>
      <c r="BQ26" s="1">
        <v>1327</v>
      </c>
      <c r="BR26" s="1">
        <v>869</v>
      </c>
      <c r="BS26" s="1">
        <v>947</v>
      </c>
      <c r="BT26" s="1">
        <v>2</v>
      </c>
      <c r="BU26" s="1">
        <v>472</v>
      </c>
      <c r="BV26" s="1">
        <v>25</v>
      </c>
      <c r="BW26" s="1">
        <v>1462</v>
      </c>
      <c r="BX26" s="1">
        <v>213</v>
      </c>
      <c r="BY26" s="1">
        <v>1528</v>
      </c>
      <c r="BZ26" s="1">
        <v>403</v>
      </c>
      <c r="CA26" s="1">
        <v>79</v>
      </c>
      <c r="CB26" s="1">
        <v>192</v>
      </c>
      <c r="CC26" s="1">
        <v>27</v>
      </c>
      <c r="CD26" s="1">
        <v>288</v>
      </c>
      <c r="CE26" s="1">
        <v>9</v>
      </c>
      <c r="CF26" s="1">
        <v>23</v>
      </c>
      <c r="CG26" s="1">
        <v>285</v>
      </c>
      <c r="CH26" s="1">
        <v>8</v>
      </c>
      <c r="CI26" s="1">
        <v>21</v>
      </c>
      <c r="CJ26" s="1">
        <v>2</v>
      </c>
      <c r="CK26" s="1">
        <v>0</v>
      </c>
      <c r="CL26" s="1">
        <v>0</v>
      </c>
      <c r="CM26" s="1">
        <v>17</v>
      </c>
      <c r="CN26" s="1">
        <v>7</v>
      </c>
      <c r="CO26" s="1">
        <v>0</v>
      </c>
      <c r="CP26" s="1">
        <v>2</v>
      </c>
      <c r="CQ26" s="1">
        <v>3</v>
      </c>
      <c r="CR26" s="1">
        <v>2</v>
      </c>
      <c r="CS26" s="1">
        <v>87</v>
      </c>
      <c r="CT26" s="1">
        <v>61</v>
      </c>
      <c r="CU26" s="1">
        <v>450</v>
      </c>
      <c r="CV26" s="1">
        <v>28</v>
      </c>
      <c r="CW26" s="1">
        <v>2</v>
      </c>
      <c r="CX26" s="1">
        <v>4</v>
      </c>
      <c r="CY26" s="1">
        <v>84</v>
      </c>
      <c r="CZ26" s="1">
        <v>169</v>
      </c>
      <c r="DA26" s="1">
        <v>0</v>
      </c>
      <c r="DB26" s="1">
        <v>29</v>
      </c>
      <c r="DC26" s="8">
        <f t="shared" si="13"/>
        <v>29150</v>
      </c>
      <c r="DF26" t="s">
        <v>1013</v>
      </c>
      <c r="DG26" s="1">
        <v>0</v>
      </c>
      <c r="DH26" s="1">
        <v>1</v>
      </c>
      <c r="DI26" s="1">
        <v>2</v>
      </c>
      <c r="DJ26" s="1">
        <v>2</v>
      </c>
      <c r="DK26" s="1">
        <v>2</v>
      </c>
      <c r="DL26" s="1">
        <v>1</v>
      </c>
      <c r="DM26" s="1">
        <v>1</v>
      </c>
      <c r="DN26" s="1">
        <v>0</v>
      </c>
      <c r="DO26" s="1">
        <v>1</v>
      </c>
      <c r="DP26" s="1">
        <v>4</v>
      </c>
      <c r="DQ26" s="1">
        <v>21</v>
      </c>
      <c r="DR26" s="1">
        <v>0</v>
      </c>
      <c r="DS26" s="1">
        <v>0</v>
      </c>
      <c r="DT26" s="1">
        <v>0</v>
      </c>
      <c r="DU26" s="1">
        <v>4</v>
      </c>
      <c r="DV26" s="1">
        <v>16</v>
      </c>
      <c r="DW26" s="1">
        <v>1</v>
      </c>
      <c r="DX26" s="1">
        <v>0</v>
      </c>
      <c r="DY26" s="1">
        <v>8</v>
      </c>
      <c r="DZ26" s="1">
        <v>0</v>
      </c>
      <c r="EA26" s="1">
        <v>3</v>
      </c>
      <c r="EB26" s="1">
        <v>0</v>
      </c>
      <c r="EC26" s="1">
        <v>6</v>
      </c>
      <c r="ED26" s="1">
        <v>6</v>
      </c>
      <c r="EE26" s="1">
        <v>0</v>
      </c>
      <c r="EF26" s="1">
        <v>5</v>
      </c>
      <c r="EG26" s="1">
        <v>0</v>
      </c>
      <c r="EH26" s="1">
        <v>0</v>
      </c>
      <c r="EI26" s="1">
        <v>4</v>
      </c>
      <c r="EJ26" s="1">
        <v>4</v>
      </c>
      <c r="EK26" s="1">
        <v>2</v>
      </c>
      <c r="EL26" s="1">
        <v>1</v>
      </c>
      <c r="EM26" s="1">
        <v>1</v>
      </c>
      <c r="EN26" s="1">
        <v>9</v>
      </c>
      <c r="EO26" s="1">
        <v>0</v>
      </c>
      <c r="EP26" s="1">
        <v>3</v>
      </c>
      <c r="EQ26" s="1">
        <v>5</v>
      </c>
      <c r="ER26" s="1">
        <v>2</v>
      </c>
      <c r="ES26" s="1">
        <v>2</v>
      </c>
      <c r="ET26" s="1">
        <v>0</v>
      </c>
      <c r="EU26" s="1">
        <v>8</v>
      </c>
      <c r="EV26" s="1">
        <v>3</v>
      </c>
      <c r="EW26" s="1">
        <v>0</v>
      </c>
      <c r="EX26" s="1">
        <v>2</v>
      </c>
      <c r="EY26" s="1">
        <v>22</v>
      </c>
      <c r="EZ26" s="1">
        <v>6</v>
      </c>
      <c r="FA26" s="1">
        <v>0</v>
      </c>
      <c r="FB26" s="1">
        <v>2</v>
      </c>
      <c r="FC26" s="1">
        <v>18</v>
      </c>
      <c r="FD26" s="1">
        <v>13</v>
      </c>
      <c r="FE26">
        <f t="shared" si="14"/>
        <v>191</v>
      </c>
      <c r="FG26" s="1"/>
      <c r="FH26" t="s">
        <v>991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18</v>
      </c>
      <c r="FP26" s="1">
        <v>0</v>
      </c>
      <c r="FQ26" s="1">
        <v>0</v>
      </c>
      <c r="FR26" s="1">
        <v>0</v>
      </c>
      <c r="FS26" s="1">
        <v>6</v>
      </c>
      <c r="FT26" s="1">
        <v>0</v>
      </c>
      <c r="FU26" s="1">
        <v>0</v>
      </c>
      <c r="FV26" s="1">
        <v>0</v>
      </c>
      <c r="FW26" s="1">
        <v>3</v>
      </c>
      <c r="FX26" s="1">
        <v>8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5</v>
      </c>
      <c r="GI26" s="1">
        <v>0</v>
      </c>
      <c r="GJ26" s="1">
        <v>0</v>
      </c>
      <c r="GK26" s="1">
        <v>13</v>
      </c>
      <c r="GL26" s="1">
        <v>1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0</v>
      </c>
      <c r="GV26" s="1">
        <v>0</v>
      </c>
      <c r="GW26" s="1">
        <v>2</v>
      </c>
      <c r="GX26" s="1">
        <v>0</v>
      </c>
      <c r="GY26" s="1">
        <v>1</v>
      </c>
      <c r="GZ26" s="1">
        <v>0</v>
      </c>
      <c r="HA26" s="1">
        <v>1</v>
      </c>
      <c r="HB26" s="1">
        <v>0</v>
      </c>
      <c r="HC26" s="1">
        <v>0</v>
      </c>
      <c r="HD26" s="1">
        <v>0</v>
      </c>
      <c r="HE26" s="1">
        <v>0</v>
      </c>
      <c r="HF26" s="1">
        <v>7</v>
      </c>
      <c r="HG26">
        <f t="shared" si="15"/>
        <v>65</v>
      </c>
      <c r="HH26">
        <v>60</v>
      </c>
      <c r="HI26">
        <v>65</v>
      </c>
      <c r="JV26" s="36"/>
    </row>
    <row r="27" spans="1:333" x14ac:dyDescent="0.25">
      <c r="A27" t="s">
        <v>234</v>
      </c>
      <c r="B27" t="s">
        <v>235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5389</v>
      </c>
      <c r="K27" s="1">
        <v>0</v>
      </c>
      <c r="L27" s="1">
        <v>0</v>
      </c>
      <c r="M27" s="1">
        <v>8</v>
      </c>
      <c r="N27" s="1">
        <v>0</v>
      </c>
      <c r="O27" s="1">
        <v>0</v>
      </c>
      <c r="P27" s="1">
        <v>66284</v>
      </c>
      <c r="Q27" s="1">
        <v>137</v>
      </c>
      <c r="R27" s="1">
        <v>10</v>
      </c>
      <c r="S27" s="1">
        <v>371</v>
      </c>
      <c r="T27" s="1">
        <v>0</v>
      </c>
      <c r="U27" s="1">
        <v>39</v>
      </c>
      <c r="V27" s="1">
        <v>3</v>
      </c>
      <c r="W27" s="1">
        <v>279</v>
      </c>
      <c r="X27" s="1">
        <v>5</v>
      </c>
      <c r="Y27" s="1">
        <v>8</v>
      </c>
      <c r="Z27" s="1">
        <v>2</v>
      </c>
      <c r="AA27" s="1">
        <v>8</v>
      </c>
      <c r="AB27" s="1">
        <v>0</v>
      </c>
      <c r="AC27" s="1">
        <v>0</v>
      </c>
      <c r="AD27" s="1">
        <v>0</v>
      </c>
      <c r="AE27" s="1">
        <v>42</v>
      </c>
      <c r="AF27" s="1">
        <v>0</v>
      </c>
      <c r="AG27" s="1">
        <v>0</v>
      </c>
      <c r="AH27" s="1">
        <v>0</v>
      </c>
      <c r="AI27" s="1">
        <v>21</v>
      </c>
      <c r="AJ27" s="1">
        <v>20</v>
      </c>
      <c r="AK27" s="1">
        <v>1</v>
      </c>
      <c r="AL27" s="1">
        <v>0</v>
      </c>
      <c r="AM27" s="1">
        <v>5</v>
      </c>
      <c r="AN27" s="1">
        <v>557</v>
      </c>
      <c r="AO27" s="1">
        <v>2</v>
      </c>
      <c r="AP27" s="1">
        <v>20</v>
      </c>
      <c r="AQ27" s="1">
        <v>0</v>
      </c>
      <c r="AR27" s="1">
        <v>0</v>
      </c>
      <c r="AS27" s="1">
        <v>0</v>
      </c>
      <c r="AT27" s="1">
        <v>0</v>
      </c>
      <c r="AU27" s="1">
        <v>22</v>
      </c>
      <c r="AV27" s="1">
        <v>0</v>
      </c>
      <c r="AW27" s="1">
        <v>0</v>
      </c>
      <c r="AX27" s="1">
        <v>6231</v>
      </c>
      <c r="AY27" s="1">
        <v>0</v>
      </c>
      <c r="AZ27" s="1">
        <v>3625</v>
      </c>
      <c r="BA27" s="9">
        <f t="shared" si="12"/>
        <v>83090</v>
      </c>
      <c r="BB27" s="1"/>
      <c r="BC27" t="s">
        <v>670</v>
      </c>
      <c r="BD27" t="s">
        <v>671</v>
      </c>
      <c r="BE27" s="1">
        <v>10230</v>
      </c>
      <c r="BF27" s="1">
        <v>3931</v>
      </c>
      <c r="BG27" s="1">
        <v>129</v>
      </c>
      <c r="BH27" s="1">
        <v>713</v>
      </c>
      <c r="BI27" s="1">
        <v>2</v>
      </c>
      <c r="BJ27" s="1">
        <v>449</v>
      </c>
      <c r="BK27" s="1">
        <v>1445</v>
      </c>
      <c r="BL27" s="1">
        <v>1</v>
      </c>
      <c r="BM27" s="1">
        <v>2451</v>
      </c>
      <c r="BN27" s="1">
        <v>44</v>
      </c>
      <c r="BO27" s="1">
        <v>135</v>
      </c>
      <c r="BP27" s="1">
        <v>14</v>
      </c>
      <c r="BQ27" s="1">
        <v>1412</v>
      </c>
      <c r="BR27" s="1">
        <v>35</v>
      </c>
      <c r="BS27" s="1">
        <v>91</v>
      </c>
      <c r="BT27" s="1">
        <v>2</v>
      </c>
      <c r="BU27" s="1">
        <v>1493</v>
      </c>
      <c r="BV27" s="1">
        <v>55</v>
      </c>
      <c r="BW27" s="1">
        <v>151</v>
      </c>
      <c r="BX27" s="1">
        <v>36</v>
      </c>
      <c r="BY27" s="1">
        <v>1034</v>
      </c>
      <c r="BZ27" s="1">
        <v>20</v>
      </c>
      <c r="CA27" s="1">
        <v>6</v>
      </c>
      <c r="CB27" s="1">
        <v>60</v>
      </c>
      <c r="CC27" s="1">
        <v>1</v>
      </c>
      <c r="CD27" s="1">
        <v>407</v>
      </c>
      <c r="CE27" s="1">
        <v>24</v>
      </c>
      <c r="CF27" s="1">
        <v>2</v>
      </c>
      <c r="CG27" s="1">
        <v>82</v>
      </c>
      <c r="CH27" s="1">
        <v>3</v>
      </c>
      <c r="CI27" s="1">
        <v>89</v>
      </c>
      <c r="CJ27" s="1">
        <v>1</v>
      </c>
      <c r="CK27" s="1">
        <v>10</v>
      </c>
      <c r="CL27" s="1">
        <v>20</v>
      </c>
      <c r="CM27" s="1">
        <v>1</v>
      </c>
      <c r="CN27" s="1">
        <v>1</v>
      </c>
      <c r="CO27" s="1">
        <v>13</v>
      </c>
      <c r="CP27" s="1">
        <v>15</v>
      </c>
      <c r="CQ27" s="1">
        <v>34</v>
      </c>
      <c r="CR27" s="1">
        <v>29</v>
      </c>
      <c r="CS27" s="1">
        <v>62</v>
      </c>
      <c r="CT27" s="1">
        <v>136</v>
      </c>
      <c r="CU27" s="1">
        <v>79</v>
      </c>
      <c r="CV27" s="1">
        <v>153</v>
      </c>
      <c r="CW27" s="1">
        <v>2</v>
      </c>
      <c r="CX27" s="1">
        <v>25</v>
      </c>
      <c r="CY27" s="1">
        <v>105</v>
      </c>
      <c r="CZ27" s="1">
        <v>84</v>
      </c>
      <c r="DA27" s="1">
        <v>10</v>
      </c>
      <c r="DB27" s="1">
        <v>3265</v>
      </c>
      <c r="DC27" s="8">
        <f t="shared" si="13"/>
        <v>28592</v>
      </c>
      <c r="DF27" t="s">
        <v>1021</v>
      </c>
      <c r="DG27" s="1">
        <v>2</v>
      </c>
      <c r="DH27" s="1">
        <v>0</v>
      </c>
      <c r="DI27" s="1">
        <v>4</v>
      </c>
      <c r="DJ27" s="1">
        <v>4</v>
      </c>
      <c r="DK27" s="1">
        <v>0</v>
      </c>
      <c r="DL27" s="1">
        <v>0</v>
      </c>
      <c r="DM27" s="1">
        <v>0</v>
      </c>
      <c r="DN27" s="1">
        <v>1</v>
      </c>
      <c r="DO27" s="1">
        <v>1</v>
      </c>
      <c r="DP27" s="1">
        <v>2</v>
      </c>
      <c r="DQ27" s="1">
        <v>16</v>
      </c>
      <c r="DR27" s="1">
        <v>0</v>
      </c>
      <c r="DS27" s="1">
        <v>0</v>
      </c>
      <c r="DT27" s="1">
        <v>2</v>
      </c>
      <c r="DU27" s="1">
        <v>11</v>
      </c>
      <c r="DV27" s="1">
        <v>2</v>
      </c>
      <c r="DW27" s="1">
        <v>0</v>
      </c>
      <c r="DX27" s="1">
        <v>0</v>
      </c>
      <c r="DY27" s="1">
        <v>2</v>
      </c>
      <c r="DZ27" s="1">
        <v>1</v>
      </c>
      <c r="EA27" s="1">
        <v>5</v>
      </c>
      <c r="EB27" s="1">
        <v>1</v>
      </c>
      <c r="EC27" s="1">
        <v>2</v>
      </c>
      <c r="ED27" s="1">
        <v>7</v>
      </c>
      <c r="EE27" s="1">
        <v>1</v>
      </c>
      <c r="EF27" s="1">
        <v>3</v>
      </c>
      <c r="EG27" s="1">
        <v>2</v>
      </c>
      <c r="EH27" s="1">
        <v>1</v>
      </c>
      <c r="EI27" s="1">
        <v>8</v>
      </c>
      <c r="EJ27" s="1">
        <v>3</v>
      </c>
      <c r="EK27" s="1">
        <v>3</v>
      </c>
      <c r="EL27" s="1">
        <v>1</v>
      </c>
      <c r="EM27" s="1">
        <v>0</v>
      </c>
      <c r="EN27" s="1">
        <v>7</v>
      </c>
      <c r="EO27" s="1">
        <v>4</v>
      </c>
      <c r="EP27" s="1">
        <v>0</v>
      </c>
      <c r="EQ27" s="1">
        <v>1</v>
      </c>
      <c r="ER27" s="1">
        <v>3</v>
      </c>
      <c r="ES27" s="1">
        <v>4</v>
      </c>
      <c r="ET27" s="1">
        <v>0</v>
      </c>
      <c r="EU27" s="1">
        <v>1</v>
      </c>
      <c r="EV27" s="1">
        <v>1</v>
      </c>
      <c r="EW27" s="1">
        <v>1</v>
      </c>
      <c r="EX27" s="1">
        <v>5</v>
      </c>
      <c r="EY27" s="1">
        <v>4</v>
      </c>
      <c r="EZ27" s="1">
        <v>7</v>
      </c>
      <c r="FA27" s="1">
        <v>0</v>
      </c>
      <c r="FB27" s="1">
        <v>10</v>
      </c>
      <c r="FC27" s="1">
        <v>0</v>
      </c>
      <c r="FD27" s="1">
        <v>3</v>
      </c>
      <c r="FE27">
        <f t="shared" si="14"/>
        <v>136</v>
      </c>
      <c r="FG27" s="1"/>
      <c r="FH27" t="s">
        <v>981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7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V27" s="1">
        <v>3</v>
      </c>
      <c r="FW27" s="1">
        <v>0</v>
      </c>
      <c r="FX27" s="1">
        <v>1</v>
      </c>
      <c r="FY27" s="1">
        <v>0</v>
      </c>
      <c r="FZ27" s="1">
        <v>0</v>
      </c>
      <c r="GA27" s="1">
        <v>7</v>
      </c>
      <c r="GB27" s="1">
        <v>2</v>
      </c>
      <c r="GC27" s="1">
        <v>0</v>
      </c>
      <c r="GD27" s="1">
        <v>1</v>
      </c>
      <c r="GE27" s="1">
        <v>0</v>
      </c>
      <c r="GF27" s="1">
        <v>9</v>
      </c>
      <c r="GG27" s="1">
        <v>0</v>
      </c>
      <c r="GH27" s="1">
        <v>0</v>
      </c>
      <c r="GI27" s="1">
        <v>1</v>
      </c>
      <c r="GJ27" s="1">
        <v>0</v>
      </c>
      <c r="GK27" s="1">
        <v>0</v>
      </c>
      <c r="GL27" s="1">
        <v>0</v>
      </c>
      <c r="GM27" s="1">
        <v>1</v>
      </c>
      <c r="GN27" s="1">
        <v>0</v>
      </c>
      <c r="GO27" s="1">
        <v>0</v>
      </c>
      <c r="GP27" s="1">
        <v>4</v>
      </c>
      <c r="GQ27" s="1">
        <v>0</v>
      </c>
      <c r="GR27" s="1">
        <v>1</v>
      </c>
      <c r="GS27" s="1">
        <v>0</v>
      </c>
      <c r="GT27" s="1">
        <v>0</v>
      </c>
      <c r="GU27" s="1">
        <v>2</v>
      </c>
      <c r="GV27" s="1">
        <v>0</v>
      </c>
      <c r="GW27" s="1">
        <v>0</v>
      </c>
      <c r="GX27" s="1">
        <v>2</v>
      </c>
      <c r="GY27" s="1">
        <v>1</v>
      </c>
      <c r="GZ27" s="1">
        <v>0</v>
      </c>
      <c r="HA27" s="1">
        <v>0</v>
      </c>
      <c r="HB27" s="1">
        <v>3</v>
      </c>
      <c r="HC27" s="1">
        <v>2</v>
      </c>
      <c r="HD27" s="1">
        <v>2</v>
      </c>
      <c r="HE27" s="1">
        <v>0</v>
      </c>
      <c r="HF27" s="1">
        <v>0</v>
      </c>
      <c r="HG27">
        <f t="shared" si="15"/>
        <v>49</v>
      </c>
      <c r="HH27">
        <v>1645</v>
      </c>
      <c r="HI27">
        <v>49</v>
      </c>
    </row>
    <row r="28" spans="1:333" x14ac:dyDescent="0.25">
      <c r="A28" t="s">
        <v>960</v>
      </c>
      <c r="B28" t="s">
        <v>961</v>
      </c>
      <c r="C28" s="1">
        <v>0</v>
      </c>
      <c r="D28" s="1">
        <v>0</v>
      </c>
      <c r="E28" s="1">
        <v>0</v>
      </c>
      <c r="F28" s="1">
        <v>0</v>
      </c>
      <c r="G28" s="1">
        <v>62008</v>
      </c>
      <c r="H28" s="1">
        <v>0</v>
      </c>
      <c r="I28" s="1">
        <v>0</v>
      </c>
      <c r="J28" s="1">
        <v>2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20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44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2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9">
        <f t="shared" si="12"/>
        <v>62076</v>
      </c>
      <c r="BB28" s="1"/>
      <c r="BC28" t="s">
        <v>892</v>
      </c>
      <c r="BD28" t="s">
        <v>893</v>
      </c>
      <c r="BE28" s="1">
        <v>8</v>
      </c>
      <c r="BF28" s="1">
        <v>57</v>
      </c>
      <c r="BG28" s="1">
        <v>0</v>
      </c>
      <c r="BH28" s="1">
        <v>508</v>
      </c>
      <c r="BI28" s="1">
        <v>37</v>
      </c>
      <c r="BJ28" s="1">
        <v>1212</v>
      </c>
      <c r="BK28" s="1">
        <v>1152</v>
      </c>
      <c r="BL28" s="1">
        <v>1278</v>
      </c>
      <c r="BM28" s="1">
        <v>317</v>
      </c>
      <c r="BN28" s="1">
        <v>241</v>
      </c>
      <c r="BO28" s="1">
        <v>58</v>
      </c>
      <c r="BP28" s="1">
        <v>0</v>
      </c>
      <c r="BQ28" s="1">
        <v>4997</v>
      </c>
      <c r="BR28" s="1">
        <v>773</v>
      </c>
      <c r="BS28" s="1">
        <v>1876</v>
      </c>
      <c r="BT28" s="1">
        <v>170</v>
      </c>
      <c r="BU28" s="1">
        <v>592</v>
      </c>
      <c r="BV28" s="1">
        <v>151</v>
      </c>
      <c r="BW28" s="1">
        <v>678</v>
      </c>
      <c r="BX28" s="1">
        <v>290</v>
      </c>
      <c r="BY28" s="1">
        <v>4290</v>
      </c>
      <c r="BZ28" s="1">
        <v>519</v>
      </c>
      <c r="CA28" s="1">
        <v>59</v>
      </c>
      <c r="CB28" s="1">
        <v>131</v>
      </c>
      <c r="CC28" s="1">
        <v>50</v>
      </c>
      <c r="CD28" s="1">
        <v>421</v>
      </c>
      <c r="CE28" s="1">
        <v>51</v>
      </c>
      <c r="CF28" s="1">
        <v>47</v>
      </c>
      <c r="CG28" s="1">
        <v>620</v>
      </c>
      <c r="CH28" s="1">
        <v>27</v>
      </c>
      <c r="CI28" s="1">
        <v>70</v>
      </c>
      <c r="CJ28" s="1">
        <v>3</v>
      </c>
      <c r="CK28" s="1">
        <v>2</v>
      </c>
      <c r="CL28" s="1">
        <v>0</v>
      </c>
      <c r="CM28" s="1">
        <v>6</v>
      </c>
      <c r="CN28" s="1">
        <v>6</v>
      </c>
      <c r="CO28" s="1">
        <v>0</v>
      </c>
      <c r="CP28" s="1">
        <v>18</v>
      </c>
      <c r="CQ28" s="1">
        <v>15</v>
      </c>
      <c r="CR28" s="1">
        <v>0</v>
      </c>
      <c r="CS28" s="1">
        <v>19</v>
      </c>
      <c r="CT28" s="1">
        <v>282</v>
      </c>
      <c r="CU28" s="1">
        <v>498</v>
      </c>
      <c r="CV28" s="1">
        <v>10</v>
      </c>
      <c r="CW28" s="1">
        <v>9</v>
      </c>
      <c r="CX28" s="1">
        <v>18</v>
      </c>
      <c r="CY28" s="1">
        <v>29</v>
      </c>
      <c r="CZ28" s="1">
        <v>57</v>
      </c>
      <c r="DA28" s="1">
        <v>4</v>
      </c>
      <c r="DB28" s="1">
        <v>802</v>
      </c>
      <c r="DC28" s="8">
        <f t="shared" si="13"/>
        <v>22458</v>
      </c>
      <c r="DF28" t="s">
        <v>1011</v>
      </c>
      <c r="DG28" s="1">
        <v>0</v>
      </c>
      <c r="DH28" s="1">
        <v>2</v>
      </c>
      <c r="DI28" s="1">
        <v>0</v>
      </c>
      <c r="DJ28" s="1">
        <v>0</v>
      </c>
      <c r="DK28" s="1">
        <v>2</v>
      </c>
      <c r="DL28" s="1">
        <v>0</v>
      </c>
      <c r="DM28" s="1">
        <v>0</v>
      </c>
      <c r="DN28" s="1">
        <v>0</v>
      </c>
      <c r="DO28" s="1">
        <v>24</v>
      </c>
      <c r="DP28" s="1">
        <v>0</v>
      </c>
      <c r="DQ28" s="1">
        <v>0</v>
      </c>
      <c r="DR28" s="1">
        <v>2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1</v>
      </c>
      <c r="DY28" s="1">
        <v>3</v>
      </c>
      <c r="DZ28" s="1">
        <v>0</v>
      </c>
      <c r="EA28" s="1">
        <v>4</v>
      </c>
      <c r="EB28" s="1">
        <v>1</v>
      </c>
      <c r="EC28" s="1">
        <v>1</v>
      </c>
      <c r="ED28" s="1">
        <v>6</v>
      </c>
      <c r="EE28" s="1">
        <v>0</v>
      </c>
      <c r="EF28" s="1">
        <v>0</v>
      </c>
      <c r="EG28" s="1">
        <v>0</v>
      </c>
      <c r="EH28" s="1">
        <v>1</v>
      </c>
      <c r="EI28" s="1">
        <v>0</v>
      </c>
      <c r="EJ28" s="1">
        <v>0</v>
      </c>
      <c r="EK28" s="1">
        <v>5</v>
      </c>
      <c r="EL28" s="1">
        <v>0</v>
      </c>
      <c r="EM28" s="1">
        <v>1</v>
      </c>
      <c r="EN28" s="1">
        <v>0</v>
      </c>
      <c r="EO28" s="1">
        <v>1</v>
      </c>
      <c r="EP28" s="1">
        <v>2</v>
      </c>
      <c r="EQ28" s="1">
        <v>5</v>
      </c>
      <c r="ER28" s="1">
        <v>0</v>
      </c>
      <c r="ES28" s="1">
        <v>26</v>
      </c>
      <c r="ET28" s="1">
        <v>0</v>
      </c>
      <c r="EU28" s="1">
        <v>0</v>
      </c>
      <c r="EV28" s="1">
        <v>3</v>
      </c>
      <c r="EW28" s="1">
        <v>0</v>
      </c>
      <c r="EX28" s="1">
        <v>2</v>
      </c>
      <c r="EY28" s="1">
        <v>9</v>
      </c>
      <c r="EZ28" s="1">
        <v>22</v>
      </c>
      <c r="FA28" s="1">
        <v>0</v>
      </c>
      <c r="FB28" s="1">
        <v>0</v>
      </c>
      <c r="FC28" s="1">
        <v>0</v>
      </c>
      <c r="FD28" s="1">
        <v>1</v>
      </c>
      <c r="FE28">
        <f t="shared" si="14"/>
        <v>124</v>
      </c>
      <c r="FG28" s="1"/>
      <c r="FH28" t="s">
        <v>1013</v>
      </c>
      <c r="FI28" s="1">
        <v>0</v>
      </c>
      <c r="FJ28" s="1">
        <v>0</v>
      </c>
      <c r="FK28" s="1">
        <v>1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3</v>
      </c>
      <c r="FW28" s="1">
        <v>0</v>
      </c>
      <c r="FX28" s="1">
        <v>0</v>
      </c>
      <c r="FY28" s="1">
        <v>2</v>
      </c>
      <c r="FZ28" s="1">
        <v>3</v>
      </c>
      <c r="GA28" s="1">
        <v>0</v>
      </c>
      <c r="GB28" s="1">
        <v>0</v>
      </c>
      <c r="GC28" s="1">
        <v>0</v>
      </c>
      <c r="GD28" s="1">
        <v>4</v>
      </c>
      <c r="GE28" s="1">
        <v>0</v>
      </c>
      <c r="GF28" s="1">
        <v>0</v>
      </c>
      <c r="GG28" s="1">
        <v>1</v>
      </c>
      <c r="GH28" s="1">
        <v>0</v>
      </c>
      <c r="GI28" s="1">
        <v>0</v>
      </c>
      <c r="GJ28" s="1">
        <v>0</v>
      </c>
      <c r="GK28" s="1">
        <v>0</v>
      </c>
      <c r="GL28" s="1">
        <v>2</v>
      </c>
      <c r="GM28" s="1">
        <v>1</v>
      </c>
      <c r="GN28" s="1">
        <v>0</v>
      </c>
      <c r="GO28" s="1">
        <v>1</v>
      </c>
      <c r="GP28" s="1">
        <v>2</v>
      </c>
      <c r="GQ28" s="1">
        <v>9</v>
      </c>
      <c r="GR28" s="1">
        <v>0</v>
      </c>
      <c r="GS28" s="1">
        <v>1</v>
      </c>
      <c r="GT28" s="1">
        <v>1</v>
      </c>
      <c r="GU28" s="1">
        <v>0</v>
      </c>
      <c r="GV28" s="1">
        <v>0</v>
      </c>
      <c r="GW28" s="1">
        <v>1</v>
      </c>
      <c r="GX28" s="1">
        <v>11</v>
      </c>
      <c r="GY28" s="1">
        <v>0</v>
      </c>
      <c r="GZ28" s="1">
        <v>2</v>
      </c>
      <c r="HA28" s="1">
        <v>0</v>
      </c>
      <c r="HB28" s="1">
        <v>1</v>
      </c>
      <c r="HC28" s="1">
        <v>0</v>
      </c>
      <c r="HD28" s="1">
        <v>0</v>
      </c>
      <c r="HE28" s="1">
        <v>1</v>
      </c>
      <c r="HF28" s="1">
        <v>0</v>
      </c>
      <c r="HG28">
        <f t="shared" si="15"/>
        <v>47</v>
      </c>
      <c r="HH28">
        <v>191</v>
      </c>
      <c r="HI28">
        <v>47</v>
      </c>
    </row>
    <row r="29" spans="1:333" x14ac:dyDescent="0.25">
      <c r="A29" t="s">
        <v>390</v>
      </c>
      <c r="B29" t="s">
        <v>391</v>
      </c>
      <c r="C29" s="1">
        <v>2745</v>
      </c>
      <c r="D29" s="1">
        <v>215</v>
      </c>
      <c r="E29" s="1">
        <v>1689</v>
      </c>
      <c r="F29" s="1">
        <v>31</v>
      </c>
      <c r="G29" s="1">
        <v>1166</v>
      </c>
      <c r="H29" s="1">
        <v>231</v>
      </c>
      <c r="I29" s="1">
        <v>1183</v>
      </c>
      <c r="J29" s="1">
        <v>2675</v>
      </c>
      <c r="K29" s="1">
        <v>1874</v>
      </c>
      <c r="L29" s="1">
        <v>53</v>
      </c>
      <c r="M29" s="1">
        <v>271</v>
      </c>
      <c r="N29" s="1">
        <v>2134</v>
      </c>
      <c r="O29" s="1">
        <v>455</v>
      </c>
      <c r="P29" s="1">
        <v>1100</v>
      </c>
      <c r="Q29" s="1">
        <v>2697</v>
      </c>
      <c r="R29" s="1">
        <v>597</v>
      </c>
      <c r="S29" s="1">
        <v>3170</v>
      </c>
      <c r="T29" s="1">
        <v>2840</v>
      </c>
      <c r="U29" s="1">
        <v>1</v>
      </c>
      <c r="V29" s="1">
        <v>3938</v>
      </c>
      <c r="W29" s="1">
        <v>773</v>
      </c>
      <c r="X29" s="1">
        <v>6133</v>
      </c>
      <c r="Y29" s="1">
        <v>1087</v>
      </c>
      <c r="Z29" s="1">
        <v>0</v>
      </c>
      <c r="AA29" s="1">
        <v>238</v>
      </c>
      <c r="AB29" s="1">
        <v>15</v>
      </c>
      <c r="AC29" s="1">
        <v>715</v>
      </c>
      <c r="AD29" s="1">
        <v>390</v>
      </c>
      <c r="AE29" s="1">
        <v>939</v>
      </c>
      <c r="AF29" s="1">
        <v>1168</v>
      </c>
      <c r="AG29" s="1">
        <v>98</v>
      </c>
      <c r="AH29" s="1">
        <v>183</v>
      </c>
      <c r="AI29" s="1">
        <v>1747</v>
      </c>
      <c r="AJ29" s="1">
        <v>506</v>
      </c>
      <c r="AK29" s="1">
        <v>319</v>
      </c>
      <c r="AL29" s="1">
        <v>37</v>
      </c>
      <c r="AM29" s="1">
        <v>369</v>
      </c>
      <c r="AN29" s="1">
        <v>7</v>
      </c>
      <c r="AO29" s="1">
        <v>32</v>
      </c>
      <c r="AP29" s="1">
        <v>5683</v>
      </c>
      <c r="AQ29" s="1">
        <v>368</v>
      </c>
      <c r="AR29" s="1">
        <v>187</v>
      </c>
      <c r="AS29" s="1">
        <v>2</v>
      </c>
      <c r="AT29" s="1">
        <v>0</v>
      </c>
      <c r="AU29" s="1">
        <v>4</v>
      </c>
      <c r="AV29" s="1">
        <v>948</v>
      </c>
      <c r="AW29" s="1">
        <v>114</v>
      </c>
      <c r="AX29" s="1">
        <v>144</v>
      </c>
      <c r="AY29" s="1">
        <v>6</v>
      </c>
      <c r="AZ29" s="1">
        <v>363</v>
      </c>
      <c r="BA29" s="9">
        <f t="shared" si="12"/>
        <v>51640</v>
      </c>
      <c r="BB29" s="1"/>
      <c r="BC29" t="s">
        <v>508</v>
      </c>
      <c r="BD29" t="s">
        <v>509</v>
      </c>
      <c r="BE29" s="1">
        <v>60</v>
      </c>
      <c r="BF29" s="1">
        <v>109</v>
      </c>
      <c r="BG29" s="1">
        <v>0</v>
      </c>
      <c r="BH29" s="1">
        <v>720</v>
      </c>
      <c r="BI29" s="1">
        <v>9</v>
      </c>
      <c r="BJ29" s="1">
        <v>1021</v>
      </c>
      <c r="BK29" s="1">
        <v>2078</v>
      </c>
      <c r="BL29" s="1">
        <v>936</v>
      </c>
      <c r="BM29" s="1">
        <v>739</v>
      </c>
      <c r="BN29" s="1">
        <v>282</v>
      </c>
      <c r="BO29" s="1">
        <v>190</v>
      </c>
      <c r="BP29" s="1">
        <v>0</v>
      </c>
      <c r="BQ29" s="1">
        <v>258</v>
      </c>
      <c r="BR29" s="1">
        <v>1487</v>
      </c>
      <c r="BS29" s="1">
        <v>451</v>
      </c>
      <c r="BT29" s="1">
        <v>300</v>
      </c>
      <c r="BU29" s="1">
        <v>235</v>
      </c>
      <c r="BV29" s="1">
        <v>195</v>
      </c>
      <c r="BW29" s="1">
        <v>457</v>
      </c>
      <c r="BX29" s="1">
        <v>615</v>
      </c>
      <c r="BY29" s="1">
        <v>6097</v>
      </c>
      <c r="BZ29" s="1">
        <v>542</v>
      </c>
      <c r="CA29" s="1">
        <v>50</v>
      </c>
      <c r="CB29" s="1">
        <v>269</v>
      </c>
      <c r="CC29" s="1">
        <v>14</v>
      </c>
      <c r="CD29" s="1">
        <v>84</v>
      </c>
      <c r="CE29" s="1">
        <v>29</v>
      </c>
      <c r="CF29" s="1">
        <v>36</v>
      </c>
      <c r="CG29" s="1">
        <v>1501</v>
      </c>
      <c r="CH29" s="1">
        <v>24</v>
      </c>
      <c r="CI29" s="1">
        <v>132</v>
      </c>
      <c r="CJ29" s="1">
        <v>5</v>
      </c>
      <c r="CK29" s="1">
        <v>8</v>
      </c>
      <c r="CL29" s="1">
        <v>0</v>
      </c>
      <c r="CM29" s="1">
        <v>4</v>
      </c>
      <c r="CN29" s="1">
        <v>5</v>
      </c>
      <c r="CO29" s="1">
        <v>0</v>
      </c>
      <c r="CP29" s="1">
        <v>25</v>
      </c>
      <c r="CQ29" s="1">
        <v>8</v>
      </c>
      <c r="CR29" s="1">
        <v>2</v>
      </c>
      <c r="CS29" s="1">
        <v>25</v>
      </c>
      <c r="CT29" s="1">
        <v>535</v>
      </c>
      <c r="CU29" s="1">
        <v>625</v>
      </c>
      <c r="CV29" s="1">
        <v>7</v>
      </c>
      <c r="CW29" s="1">
        <v>10</v>
      </c>
      <c r="CX29" s="1">
        <v>2</v>
      </c>
      <c r="CY29" s="1">
        <v>65</v>
      </c>
      <c r="CZ29" s="1">
        <v>57</v>
      </c>
      <c r="DA29" s="1">
        <v>1</v>
      </c>
      <c r="DB29" s="1">
        <v>1478</v>
      </c>
      <c r="DC29" s="8">
        <f t="shared" si="13"/>
        <v>21782</v>
      </c>
      <c r="DF29" t="s">
        <v>1009</v>
      </c>
      <c r="DG29" s="1">
        <v>1</v>
      </c>
      <c r="DH29" s="1">
        <v>2</v>
      </c>
      <c r="DI29" s="1">
        <v>0</v>
      </c>
      <c r="DJ29" s="1">
        <v>2</v>
      </c>
      <c r="DK29" s="1">
        <v>0</v>
      </c>
      <c r="DL29" s="1">
        <v>0</v>
      </c>
      <c r="DM29" s="1">
        <v>0</v>
      </c>
      <c r="DN29" s="1">
        <v>1</v>
      </c>
      <c r="DO29" s="1">
        <v>14</v>
      </c>
      <c r="DP29" s="1">
        <v>5</v>
      </c>
      <c r="DQ29" s="1">
        <v>0</v>
      </c>
      <c r="DR29" s="1">
        <v>0</v>
      </c>
      <c r="DS29" s="1">
        <v>0</v>
      </c>
      <c r="DT29" s="1">
        <v>1</v>
      </c>
      <c r="DU29" s="1">
        <v>0</v>
      </c>
      <c r="DV29" s="1">
        <v>0</v>
      </c>
      <c r="DW29" s="1">
        <v>0</v>
      </c>
      <c r="DX29" s="1">
        <v>1</v>
      </c>
      <c r="DY29" s="1">
        <v>6</v>
      </c>
      <c r="DZ29" s="1">
        <v>0</v>
      </c>
      <c r="EA29" s="1">
        <v>4</v>
      </c>
      <c r="EB29" s="1">
        <v>0</v>
      </c>
      <c r="EC29" s="1">
        <v>5</v>
      </c>
      <c r="ED29" s="1">
        <v>6</v>
      </c>
      <c r="EE29" s="1">
        <v>0</v>
      </c>
      <c r="EF29" s="1">
        <v>4</v>
      </c>
      <c r="EG29" s="1">
        <v>0</v>
      </c>
      <c r="EH29" s="1">
        <v>0</v>
      </c>
      <c r="EI29" s="1">
        <v>0</v>
      </c>
      <c r="EJ29" s="1">
        <v>0</v>
      </c>
      <c r="EK29" s="1">
        <v>7</v>
      </c>
      <c r="EL29" s="1">
        <v>1</v>
      </c>
      <c r="EM29" s="1">
        <v>0</v>
      </c>
      <c r="EN29" s="1">
        <v>0</v>
      </c>
      <c r="EO29" s="1">
        <v>0</v>
      </c>
      <c r="EP29" s="1">
        <v>3</v>
      </c>
      <c r="EQ29" s="1">
        <v>2</v>
      </c>
      <c r="ER29" s="1">
        <v>0</v>
      </c>
      <c r="ES29" s="1">
        <v>9</v>
      </c>
      <c r="ET29" s="1">
        <v>1</v>
      </c>
      <c r="EU29" s="1">
        <v>0</v>
      </c>
      <c r="EV29" s="1">
        <v>0</v>
      </c>
      <c r="EW29" s="1">
        <v>6</v>
      </c>
      <c r="EX29" s="1">
        <v>2</v>
      </c>
      <c r="EY29" s="1">
        <v>2</v>
      </c>
      <c r="EZ29" s="1">
        <v>3</v>
      </c>
      <c r="FA29" s="1">
        <v>1</v>
      </c>
      <c r="FB29" s="1">
        <v>0</v>
      </c>
      <c r="FC29" s="1">
        <v>32</v>
      </c>
      <c r="FD29" s="1">
        <v>0</v>
      </c>
      <c r="FE29">
        <f t="shared" si="14"/>
        <v>121</v>
      </c>
      <c r="FG29" s="1"/>
      <c r="FH29" t="s">
        <v>993</v>
      </c>
      <c r="FI29" s="1">
        <v>0</v>
      </c>
      <c r="FJ29" s="1">
        <v>0</v>
      </c>
      <c r="FK29" s="1">
        <v>1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2</v>
      </c>
      <c r="GA29" s="1">
        <v>0</v>
      </c>
      <c r="GB29" s="1">
        <v>0</v>
      </c>
      <c r="GC29" s="1">
        <v>0</v>
      </c>
      <c r="GD29" s="1">
        <v>3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33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1</v>
      </c>
      <c r="GW29" s="1">
        <v>0</v>
      </c>
      <c r="GX29" s="1">
        <v>0</v>
      </c>
      <c r="GY29" s="1">
        <v>2</v>
      </c>
      <c r="GZ29" s="1">
        <v>0</v>
      </c>
      <c r="HA29" s="1">
        <v>1</v>
      </c>
      <c r="HB29" s="1">
        <v>2</v>
      </c>
      <c r="HC29" s="1">
        <v>0</v>
      </c>
      <c r="HD29" s="1">
        <v>0</v>
      </c>
      <c r="HE29" s="1">
        <v>0</v>
      </c>
      <c r="HF29" s="1">
        <v>0</v>
      </c>
      <c r="HG29">
        <f t="shared" si="15"/>
        <v>45</v>
      </c>
      <c r="HH29">
        <v>90</v>
      </c>
      <c r="HI29">
        <v>45</v>
      </c>
    </row>
    <row r="30" spans="1:333" x14ac:dyDescent="0.25">
      <c r="A30" t="s">
        <v>240</v>
      </c>
      <c r="B30" t="s">
        <v>241</v>
      </c>
      <c r="C30" s="1">
        <v>0</v>
      </c>
      <c r="D30" s="1">
        <v>0</v>
      </c>
      <c r="E30" s="1">
        <v>16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3525</v>
      </c>
      <c r="V30" s="1">
        <v>0</v>
      </c>
      <c r="W30" s="1">
        <v>0</v>
      </c>
      <c r="X30" s="1">
        <v>0</v>
      </c>
      <c r="Y30" s="1">
        <v>55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46681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25</v>
      </c>
      <c r="BA30" s="9">
        <f t="shared" si="12"/>
        <v>50302</v>
      </c>
      <c r="BB30" s="1"/>
      <c r="BC30" t="s">
        <v>768</v>
      </c>
      <c r="BD30" t="s">
        <v>769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21329</v>
      </c>
      <c r="BU30" s="1">
        <v>0</v>
      </c>
      <c r="BV30" s="1">
        <v>0</v>
      </c>
      <c r="BW30" s="1">
        <v>0</v>
      </c>
      <c r="BX30" s="1">
        <v>86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6</v>
      </c>
      <c r="CM30" s="1">
        <v>0</v>
      </c>
      <c r="CN30" s="1">
        <v>0</v>
      </c>
      <c r="CO30" s="1">
        <v>282</v>
      </c>
      <c r="CP30" s="1">
        <v>49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2</v>
      </c>
      <c r="DB30" s="1">
        <v>0</v>
      </c>
      <c r="DC30" s="8">
        <f t="shared" si="13"/>
        <v>21754</v>
      </c>
      <c r="DF30" t="s">
        <v>1003</v>
      </c>
      <c r="DG30" s="1">
        <v>1</v>
      </c>
      <c r="DH30" s="1">
        <v>0</v>
      </c>
      <c r="DI30" s="1">
        <v>2</v>
      </c>
      <c r="DJ30" s="1">
        <v>2</v>
      </c>
      <c r="DK30" s="1">
        <v>0</v>
      </c>
      <c r="DL30" s="1">
        <v>6</v>
      </c>
      <c r="DM30" s="1">
        <v>0</v>
      </c>
      <c r="DN30" s="1">
        <v>0</v>
      </c>
      <c r="DO30" s="1">
        <v>17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1</v>
      </c>
      <c r="DV30" s="1">
        <v>2</v>
      </c>
      <c r="DW30" s="1">
        <v>0</v>
      </c>
      <c r="DX30" s="1">
        <v>0</v>
      </c>
      <c r="DY30" s="1">
        <v>3</v>
      </c>
      <c r="DZ30" s="1">
        <v>0</v>
      </c>
      <c r="EA30" s="1">
        <v>0</v>
      </c>
      <c r="EB30" s="1">
        <v>0</v>
      </c>
      <c r="EC30" s="1">
        <v>5</v>
      </c>
      <c r="ED30" s="1">
        <v>15</v>
      </c>
      <c r="EE30" s="1">
        <v>0</v>
      </c>
      <c r="EF30" s="1">
        <v>0</v>
      </c>
      <c r="EG30" s="1">
        <v>1</v>
      </c>
      <c r="EH30" s="1">
        <v>3</v>
      </c>
      <c r="EI30" s="1">
        <v>3</v>
      </c>
      <c r="EJ30" s="1">
        <v>4</v>
      </c>
      <c r="EK30" s="1">
        <v>1</v>
      </c>
      <c r="EL30" s="1">
        <v>4</v>
      </c>
      <c r="EM30" s="1">
        <v>0</v>
      </c>
      <c r="EN30" s="1">
        <v>0</v>
      </c>
      <c r="EO30" s="1">
        <v>2</v>
      </c>
      <c r="EP30" s="1">
        <v>0</v>
      </c>
      <c r="EQ30" s="1">
        <v>0</v>
      </c>
      <c r="ER30" s="1">
        <v>1</v>
      </c>
      <c r="ES30" s="1">
        <v>14</v>
      </c>
      <c r="ET30" s="1">
        <v>1</v>
      </c>
      <c r="EU30" s="1">
        <v>3</v>
      </c>
      <c r="EV30" s="1">
        <v>2</v>
      </c>
      <c r="EW30" s="1">
        <v>1</v>
      </c>
      <c r="EX30" s="1">
        <v>5</v>
      </c>
      <c r="EY30" s="1">
        <v>0</v>
      </c>
      <c r="EZ30" s="1">
        <v>11</v>
      </c>
      <c r="FA30" s="1">
        <v>0</v>
      </c>
      <c r="FB30" s="1">
        <v>4</v>
      </c>
      <c r="FC30" s="1">
        <v>0</v>
      </c>
      <c r="FD30" s="1">
        <v>1</v>
      </c>
      <c r="FE30">
        <f t="shared" si="14"/>
        <v>115</v>
      </c>
      <c r="FG30" s="1"/>
      <c r="FH30" t="s">
        <v>987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2</v>
      </c>
      <c r="FP30" s="1">
        <v>0</v>
      </c>
      <c r="FQ30" s="1">
        <v>0</v>
      </c>
      <c r="FR30" s="1">
        <v>0</v>
      </c>
      <c r="FS30" s="1">
        <v>1</v>
      </c>
      <c r="FT30" s="1">
        <v>0</v>
      </c>
      <c r="FU30" s="1">
        <v>0</v>
      </c>
      <c r="FV30" s="1">
        <v>7</v>
      </c>
      <c r="FW30" s="1">
        <v>0</v>
      </c>
      <c r="FX30" s="1">
        <v>4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2</v>
      </c>
      <c r="GI30" s="1">
        <v>0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0</v>
      </c>
      <c r="GP30" s="1">
        <v>0</v>
      </c>
      <c r="GQ30" s="1">
        <v>1</v>
      </c>
      <c r="GR30" s="1">
        <v>1</v>
      </c>
      <c r="GS30" s="1">
        <v>0</v>
      </c>
      <c r="GT30" s="1">
        <v>0</v>
      </c>
      <c r="GU30" s="1">
        <v>0</v>
      </c>
      <c r="GV30" s="1">
        <v>0</v>
      </c>
      <c r="GW30" s="1">
        <v>0</v>
      </c>
      <c r="GX30" s="1">
        <v>0</v>
      </c>
      <c r="GY30" s="1">
        <v>0</v>
      </c>
      <c r="GZ30" s="1">
        <v>1</v>
      </c>
      <c r="HA30" s="1">
        <v>2</v>
      </c>
      <c r="HB30" s="1">
        <v>2</v>
      </c>
      <c r="HC30" s="1">
        <v>4</v>
      </c>
      <c r="HD30" s="1">
        <v>4</v>
      </c>
      <c r="HE30" s="1">
        <v>0</v>
      </c>
      <c r="HF30" s="1">
        <v>0</v>
      </c>
      <c r="HG30">
        <f t="shared" si="15"/>
        <v>31</v>
      </c>
      <c r="HH30">
        <v>2980</v>
      </c>
      <c r="HI30">
        <v>31</v>
      </c>
    </row>
    <row r="31" spans="1:333" x14ac:dyDescent="0.25">
      <c r="A31" t="s">
        <v>688</v>
      </c>
      <c r="B31" t="s">
        <v>689</v>
      </c>
      <c r="C31" s="1">
        <v>2762</v>
      </c>
      <c r="D31" s="1">
        <v>0</v>
      </c>
      <c r="E31" s="1">
        <v>1712</v>
      </c>
      <c r="F31" s="1">
        <v>46</v>
      </c>
      <c r="G31" s="1">
        <v>6117</v>
      </c>
      <c r="H31" s="1">
        <v>27</v>
      </c>
      <c r="I31" s="1">
        <v>828</v>
      </c>
      <c r="J31" s="1">
        <v>3387</v>
      </c>
      <c r="K31" s="1">
        <v>2786</v>
      </c>
      <c r="L31" s="1">
        <v>236</v>
      </c>
      <c r="M31" s="1">
        <v>519</v>
      </c>
      <c r="N31" s="1">
        <v>1043</v>
      </c>
      <c r="O31" s="1">
        <v>590</v>
      </c>
      <c r="P31" s="1">
        <v>216</v>
      </c>
      <c r="Q31" s="1">
        <v>1458</v>
      </c>
      <c r="R31" s="1">
        <v>164</v>
      </c>
      <c r="S31" s="1">
        <v>1227</v>
      </c>
      <c r="T31" s="1">
        <v>5061</v>
      </c>
      <c r="U31" s="1">
        <v>0</v>
      </c>
      <c r="V31" s="1">
        <v>1754</v>
      </c>
      <c r="W31" s="1">
        <v>416</v>
      </c>
      <c r="X31" s="1">
        <v>4484</v>
      </c>
      <c r="Y31" s="1">
        <v>1486</v>
      </c>
      <c r="Z31" s="1">
        <v>0</v>
      </c>
      <c r="AA31" s="1">
        <v>141</v>
      </c>
      <c r="AB31" s="1">
        <v>26</v>
      </c>
      <c r="AC31" s="1">
        <v>384</v>
      </c>
      <c r="AD31" s="1">
        <v>147</v>
      </c>
      <c r="AE31" s="1">
        <v>1270</v>
      </c>
      <c r="AF31" s="1">
        <v>355</v>
      </c>
      <c r="AG31" s="1">
        <v>99</v>
      </c>
      <c r="AH31" s="1">
        <v>104</v>
      </c>
      <c r="AI31" s="1">
        <v>3337</v>
      </c>
      <c r="AJ31" s="1">
        <v>266</v>
      </c>
      <c r="AK31" s="1">
        <v>251</v>
      </c>
      <c r="AL31" s="1">
        <v>25</v>
      </c>
      <c r="AM31" s="1">
        <v>73</v>
      </c>
      <c r="AN31" s="1">
        <v>19</v>
      </c>
      <c r="AO31" s="1">
        <v>19</v>
      </c>
      <c r="AP31" s="1">
        <v>3486</v>
      </c>
      <c r="AQ31" s="1">
        <v>232</v>
      </c>
      <c r="AR31" s="1">
        <v>354</v>
      </c>
      <c r="AS31" s="1">
        <v>7</v>
      </c>
      <c r="AT31" s="1">
        <v>0</v>
      </c>
      <c r="AU31" s="1">
        <v>0</v>
      </c>
      <c r="AV31" s="1">
        <v>626</v>
      </c>
      <c r="AW31" s="1">
        <v>75</v>
      </c>
      <c r="AX31" s="1">
        <v>35</v>
      </c>
      <c r="AY31" s="1">
        <v>7</v>
      </c>
      <c r="AZ31" s="1">
        <v>240</v>
      </c>
      <c r="BA31" s="9">
        <f t="shared" si="12"/>
        <v>47897</v>
      </c>
      <c r="BB31" s="1"/>
      <c r="BC31" t="s">
        <v>688</v>
      </c>
      <c r="BD31" t="s">
        <v>689</v>
      </c>
      <c r="BE31" s="1">
        <v>62</v>
      </c>
      <c r="BF31" s="1">
        <v>1564</v>
      </c>
      <c r="BG31" s="1">
        <v>0</v>
      </c>
      <c r="BH31" s="1">
        <v>833</v>
      </c>
      <c r="BI31" s="1">
        <v>50</v>
      </c>
      <c r="BJ31" s="1">
        <v>4783</v>
      </c>
      <c r="BK31" s="1">
        <v>664</v>
      </c>
      <c r="BL31" s="1">
        <v>285</v>
      </c>
      <c r="BM31" s="1">
        <v>1795</v>
      </c>
      <c r="BN31" s="1">
        <v>330</v>
      </c>
      <c r="BO31" s="1">
        <v>22</v>
      </c>
      <c r="BP31" s="1">
        <v>4</v>
      </c>
      <c r="BQ31" s="1">
        <v>1933</v>
      </c>
      <c r="BR31" s="1">
        <v>2381</v>
      </c>
      <c r="BS31" s="1">
        <v>999</v>
      </c>
      <c r="BT31" s="1">
        <v>4</v>
      </c>
      <c r="BU31" s="1">
        <v>1219</v>
      </c>
      <c r="BV31" s="1">
        <v>320</v>
      </c>
      <c r="BW31" s="1">
        <v>656</v>
      </c>
      <c r="BX31" s="1">
        <v>7</v>
      </c>
      <c r="BY31" s="1">
        <v>103</v>
      </c>
      <c r="BZ31" s="1">
        <v>394</v>
      </c>
      <c r="CA31" s="1">
        <v>124</v>
      </c>
      <c r="CB31" s="1">
        <v>50</v>
      </c>
      <c r="CC31" s="1">
        <v>2</v>
      </c>
      <c r="CD31" s="1">
        <v>1</v>
      </c>
      <c r="CE31" s="1">
        <v>11</v>
      </c>
      <c r="CF31" s="1">
        <v>13</v>
      </c>
      <c r="CG31" s="1">
        <v>97</v>
      </c>
      <c r="CH31" s="1">
        <v>21</v>
      </c>
      <c r="CI31" s="1">
        <v>86</v>
      </c>
      <c r="CJ31" s="1">
        <v>0</v>
      </c>
      <c r="CK31" s="1">
        <v>0</v>
      </c>
      <c r="CL31" s="1">
        <v>0</v>
      </c>
      <c r="CM31" s="1">
        <v>3</v>
      </c>
      <c r="CN31" s="1">
        <v>0</v>
      </c>
      <c r="CO31" s="1">
        <v>0</v>
      </c>
      <c r="CP31" s="1">
        <v>5</v>
      </c>
      <c r="CQ31" s="1">
        <v>2</v>
      </c>
      <c r="CR31" s="1">
        <v>5</v>
      </c>
      <c r="CS31" s="1">
        <v>14</v>
      </c>
      <c r="CT31" s="1">
        <v>54</v>
      </c>
      <c r="CU31" s="1">
        <v>431</v>
      </c>
      <c r="CV31" s="1">
        <v>20</v>
      </c>
      <c r="CW31" s="1">
        <v>9</v>
      </c>
      <c r="CX31" s="1">
        <v>29</v>
      </c>
      <c r="CY31" s="1">
        <v>22</v>
      </c>
      <c r="CZ31" s="1">
        <v>77</v>
      </c>
      <c r="DA31" s="1">
        <v>5</v>
      </c>
      <c r="DB31" s="1">
        <v>973</v>
      </c>
      <c r="DC31" s="8">
        <f t="shared" si="13"/>
        <v>20462</v>
      </c>
      <c r="DF31" t="s">
        <v>1027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2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16</v>
      </c>
      <c r="DZ31" s="1">
        <v>0</v>
      </c>
      <c r="EA31" s="1">
        <v>1</v>
      </c>
      <c r="EB31" s="1">
        <v>0</v>
      </c>
      <c r="EC31" s="1">
        <v>3</v>
      </c>
      <c r="ED31" s="1">
        <v>6</v>
      </c>
      <c r="EE31" s="1">
        <v>0</v>
      </c>
      <c r="EF31" s="1">
        <v>3</v>
      </c>
      <c r="EG31" s="1">
        <v>1</v>
      </c>
      <c r="EH31" s="1">
        <v>1</v>
      </c>
      <c r="EI31" s="1">
        <v>1</v>
      </c>
      <c r="EJ31" s="1">
        <v>1</v>
      </c>
      <c r="EK31" s="1">
        <v>0</v>
      </c>
      <c r="EL31" s="1">
        <v>1</v>
      </c>
      <c r="EM31" s="1">
        <v>6</v>
      </c>
      <c r="EN31" s="1">
        <v>1</v>
      </c>
      <c r="EO31" s="1">
        <v>8</v>
      </c>
      <c r="EP31" s="1">
        <v>1</v>
      </c>
      <c r="EQ31" s="1">
        <v>22</v>
      </c>
      <c r="ER31" s="1">
        <v>0</v>
      </c>
      <c r="ES31" s="1">
        <v>2</v>
      </c>
      <c r="ET31" s="1">
        <v>0</v>
      </c>
      <c r="EU31" s="1">
        <v>0</v>
      </c>
      <c r="EV31" s="1">
        <v>0</v>
      </c>
      <c r="EW31" s="1">
        <v>0</v>
      </c>
      <c r="EX31" s="1">
        <v>0</v>
      </c>
      <c r="EY31" s="1">
        <v>3</v>
      </c>
      <c r="EZ31" s="1">
        <v>1</v>
      </c>
      <c r="FA31" s="1">
        <v>0</v>
      </c>
      <c r="FB31" s="1">
        <v>18</v>
      </c>
      <c r="FC31" s="1">
        <v>6</v>
      </c>
      <c r="FD31" s="1">
        <v>5</v>
      </c>
      <c r="FE31">
        <f t="shared" si="14"/>
        <v>109</v>
      </c>
      <c r="FG31" s="1"/>
      <c r="FH31" t="s">
        <v>985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21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0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2</v>
      </c>
      <c r="HD31" s="1">
        <v>0</v>
      </c>
      <c r="HE31" s="1">
        <v>0</v>
      </c>
      <c r="HF31" s="1">
        <v>0</v>
      </c>
      <c r="HG31">
        <f t="shared" si="15"/>
        <v>23</v>
      </c>
      <c r="HH31">
        <v>328</v>
      </c>
      <c r="HI31">
        <v>23</v>
      </c>
    </row>
    <row r="32" spans="1:333" x14ac:dyDescent="0.25">
      <c r="A32" t="s">
        <v>818</v>
      </c>
      <c r="B32" t="s">
        <v>819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</v>
      </c>
      <c r="T32" s="1">
        <v>0</v>
      </c>
      <c r="U32" s="1">
        <v>16438</v>
      </c>
      <c r="V32" s="1">
        <v>0</v>
      </c>
      <c r="W32" s="1">
        <v>0</v>
      </c>
      <c r="X32" s="1">
        <v>0</v>
      </c>
      <c r="Y32" s="1">
        <v>0</v>
      </c>
      <c r="Z32" s="1">
        <v>1</v>
      </c>
      <c r="AA32" s="1">
        <v>0</v>
      </c>
      <c r="AB32" s="1">
        <v>87</v>
      </c>
      <c r="AC32" s="1">
        <v>1</v>
      </c>
      <c r="AD32" s="1">
        <v>25411</v>
      </c>
      <c r="AE32" s="1">
        <v>0</v>
      </c>
      <c r="AF32" s="1">
        <v>0</v>
      </c>
      <c r="AG32" s="1">
        <v>0</v>
      </c>
      <c r="AH32" s="1">
        <v>0</v>
      </c>
      <c r="AI32" s="1">
        <v>477</v>
      </c>
      <c r="AJ32" s="1">
        <v>0</v>
      </c>
      <c r="AK32" s="1">
        <v>0</v>
      </c>
      <c r="AL32" s="1">
        <v>28</v>
      </c>
      <c r="AM32" s="1">
        <v>0</v>
      </c>
      <c r="AN32" s="1">
        <v>248</v>
      </c>
      <c r="AO32" s="1">
        <v>1</v>
      </c>
      <c r="AP32" s="1">
        <v>0</v>
      </c>
      <c r="AQ32" s="1">
        <v>0</v>
      </c>
      <c r="AR32" s="1">
        <v>416</v>
      </c>
      <c r="AS32" s="1">
        <v>73</v>
      </c>
      <c r="AT32" s="1">
        <v>0</v>
      </c>
      <c r="AU32" s="1">
        <v>0</v>
      </c>
      <c r="AV32" s="1">
        <v>0</v>
      </c>
      <c r="AW32" s="1">
        <v>0</v>
      </c>
      <c r="AX32" s="1">
        <v>1</v>
      </c>
      <c r="AY32" s="1">
        <v>1</v>
      </c>
      <c r="AZ32" s="1">
        <v>0</v>
      </c>
      <c r="BA32" s="9">
        <f t="shared" si="12"/>
        <v>43184</v>
      </c>
      <c r="BB32" s="1"/>
      <c r="BC32" t="s">
        <v>234</v>
      </c>
      <c r="BD32" t="s">
        <v>235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19606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7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85</v>
      </c>
      <c r="CQ32" s="1">
        <v>0</v>
      </c>
      <c r="CR32" s="1">
        <v>0</v>
      </c>
      <c r="CS32" s="1">
        <v>0</v>
      </c>
      <c r="CT32" s="1">
        <v>0</v>
      </c>
      <c r="CU32" s="1">
        <v>45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8">
        <f t="shared" si="13"/>
        <v>19743</v>
      </c>
      <c r="DF32" t="s">
        <v>1015</v>
      </c>
      <c r="DG32" s="1">
        <v>0</v>
      </c>
      <c r="DH32" s="1">
        <v>2</v>
      </c>
      <c r="DI32" s="1">
        <v>9</v>
      </c>
      <c r="DJ32" s="1">
        <v>1</v>
      </c>
      <c r="DK32" s="1">
        <v>0</v>
      </c>
      <c r="DL32" s="1">
        <v>0</v>
      </c>
      <c r="DM32" s="1">
        <v>0</v>
      </c>
      <c r="DN32" s="1">
        <v>0</v>
      </c>
      <c r="DO32" s="1">
        <v>1</v>
      </c>
      <c r="DP32" s="1">
        <v>1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4</v>
      </c>
      <c r="DW32" s="1">
        <v>2</v>
      </c>
      <c r="DX32" s="1">
        <v>5</v>
      </c>
      <c r="DY32" s="1">
        <v>3</v>
      </c>
      <c r="DZ32" s="1">
        <v>3</v>
      </c>
      <c r="EA32" s="1">
        <v>5</v>
      </c>
      <c r="EB32" s="1">
        <v>2</v>
      </c>
      <c r="EC32" s="1">
        <v>0</v>
      </c>
      <c r="ED32" s="1">
        <v>11</v>
      </c>
      <c r="EE32" s="1">
        <v>0</v>
      </c>
      <c r="EF32" s="1">
        <v>5</v>
      </c>
      <c r="EG32" s="1">
        <v>2</v>
      </c>
      <c r="EH32" s="1">
        <v>2</v>
      </c>
      <c r="EI32" s="1">
        <v>0</v>
      </c>
      <c r="EJ32" s="1">
        <v>5</v>
      </c>
      <c r="EK32" s="1">
        <v>1</v>
      </c>
      <c r="EL32" s="1">
        <v>1</v>
      </c>
      <c r="EM32" s="1">
        <v>0</v>
      </c>
      <c r="EN32" s="1">
        <v>0</v>
      </c>
      <c r="EO32" s="1">
        <v>3</v>
      </c>
      <c r="EP32" s="1">
        <v>4</v>
      </c>
      <c r="EQ32" s="1">
        <v>2</v>
      </c>
      <c r="ER32" s="1">
        <v>7</v>
      </c>
      <c r="ES32" s="1">
        <v>0</v>
      </c>
      <c r="ET32" s="1">
        <v>5</v>
      </c>
      <c r="EU32" s="1">
        <v>4</v>
      </c>
      <c r="EV32" s="1">
        <v>2</v>
      </c>
      <c r="EW32" s="1">
        <v>3</v>
      </c>
      <c r="EX32" s="1">
        <v>0</v>
      </c>
      <c r="EY32" s="1">
        <v>0</v>
      </c>
      <c r="EZ32" s="1">
        <v>2</v>
      </c>
      <c r="FA32" s="1">
        <v>0</v>
      </c>
      <c r="FB32" s="1">
        <v>0</v>
      </c>
      <c r="FC32" s="1">
        <v>3</v>
      </c>
      <c r="FD32" s="1">
        <v>1</v>
      </c>
      <c r="FE32">
        <f t="shared" si="14"/>
        <v>101</v>
      </c>
      <c r="FG32" s="1"/>
      <c r="FH32" t="s">
        <v>979</v>
      </c>
      <c r="FI32" s="1">
        <v>1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2</v>
      </c>
      <c r="FW32" s="1">
        <v>0</v>
      </c>
      <c r="FX32" s="1">
        <v>0</v>
      </c>
      <c r="FY32" s="1">
        <v>0</v>
      </c>
      <c r="FZ32" s="1">
        <v>0</v>
      </c>
      <c r="GA32" s="1">
        <v>0</v>
      </c>
      <c r="GB32" s="1">
        <v>1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0</v>
      </c>
      <c r="GN32" s="1">
        <v>0</v>
      </c>
      <c r="GO32" s="1">
        <v>0</v>
      </c>
      <c r="GP32" s="1">
        <v>0</v>
      </c>
      <c r="GQ32" s="1">
        <v>0</v>
      </c>
      <c r="GR32" s="1">
        <v>0</v>
      </c>
      <c r="GS32" s="1">
        <v>0</v>
      </c>
      <c r="GT32" s="1">
        <v>1</v>
      </c>
      <c r="GU32" s="1">
        <v>0</v>
      </c>
      <c r="GV32" s="1">
        <v>0</v>
      </c>
      <c r="GW32" s="1">
        <v>1</v>
      </c>
      <c r="GX32" s="1">
        <v>6</v>
      </c>
      <c r="GY32" s="1">
        <v>0</v>
      </c>
      <c r="GZ32" s="1">
        <v>0</v>
      </c>
      <c r="HA32" s="1">
        <v>0</v>
      </c>
      <c r="HB32" s="1">
        <v>4</v>
      </c>
      <c r="HC32" s="1">
        <v>0</v>
      </c>
      <c r="HD32" s="1">
        <v>0</v>
      </c>
      <c r="HE32" s="1">
        <v>0</v>
      </c>
      <c r="HF32" s="1">
        <v>0</v>
      </c>
      <c r="HG32">
        <f t="shared" si="15"/>
        <v>16</v>
      </c>
      <c r="HH32">
        <v>226104</v>
      </c>
      <c r="HI32">
        <v>16</v>
      </c>
    </row>
    <row r="33" spans="1:217" x14ac:dyDescent="0.25">
      <c r="A33" t="s">
        <v>814</v>
      </c>
      <c r="B33" t="s">
        <v>815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40264</v>
      </c>
      <c r="V33" s="1">
        <v>0</v>
      </c>
      <c r="W33" s="1">
        <v>0</v>
      </c>
      <c r="X33" s="1">
        <v>46</v>
      </c>
      <c r="Y33" s="1">
        <v>0</v>
      </c>
      <c r="Z33" s="1">
        <v>0</v>
      </c>
      <c r="AA33" s="1">
        <v>0</v>
      </c>
      <c r="AB33" s="1">
        <v>1</v>
      </c>
      <c r="AC33" s="1">
        <v>0</v>
      </c>
      <c r="AD33" s="1">
        <v>318</v>
      </c>
      <c r="AE33" s="1">
        <v>0</v>
      </c>
      <c r="AF33" s="1">
        <v>0</v>
      </c>
      <c r="AG33" s="1">
        <v>0</v>
      </c>
      <c r="AH33" s="1">
        <v>2</v>
      </c>
      <c r="AI33" s="1">
        <v>2</v>
      </c>
      <c r="AJ33" s="1">
        <v>0</v>
      </c>
      <c r="AK33" s="1">
        <v>0</v>
      </c>
      <c r="AL33" s="1">
        <v>7</v>
      </c>
      <c r="AM33" s="1">
        <v>0</v>
      </c>
      <c r="AN33" s="1">
        <v>40</v>
      </c>
      <c r="AO33" s="1">
        <v>0</v>
      </c>
      <c r="AP33" s="1">
        <v>0</v>
      </c>
      <c r="AQ33" s="1">
        <v>0</v>
      </c>
      <c r="AR33" s="1">
        <v>80</v>
      </c>
      <c r="AS33" s="1">
        <v>19</v>
      </c>
      <c r="AT33" s="1">
        <v>0</v>
      </c>
      <c r="AU33" s="1">
        <v>0</v>
      </c>
      <c r="AV33" s="1">
        <v>20</v>
      </c>
      <c r="AW33" s="1">
        <v>0</v>
      </c>
      <c r="AX33" s="1">
        <v>0</v>
      </c>
      <c r="AY33" s="1">
        <v>16</v>
      </c>
      <c r="AZ33" s="1">
        <v>1</v>
      </c>
      <c r="BA33" s="9">
        <f t="shared" si="12"/>
        <v>40816</v>
      </c>
      <c r="BB33" s="1"/>
      <c r="BC33" t="s">
        <v>706</v>
      </c>
      <c r="BD33" t="s">
        <v>707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9</v>
      </c>
      <c r="BU33" s="1">
        <v>379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127</v>
      </c>
      <c r="CD33" s="1">
        <v>12798</v>
      </c>
      <c r="CE33" s="1">
        <v>0</v>
      </c>
      <c r="CF33" s="1">
        <v>0</v>
      </c>
      <c r="CG33" s="1">
        <v>0</v>
      </c>
      <c r="CH33" s="1">
        <v>938</v>
      </c>
      <c r="CI33" s="1">
        <v>1060</v>
      </c>
      <c r="CJ33" s="1">
        <v>0</v>
      </c>
      <c r="CK33" s="1">
        <v>0</v>
      </c>
      <c r="CL33" s="1">
        <v>384</v>
      </c>
      <c r="CM33" s="1">
        <v>1124</v>
      </c>
      <c r="CN33" s="1">
        <v>208</v>
      </c>
      <c r="CO33" s="1">
        <v>6</v>
      </c>
      <c r="CP33" s="1">
        <v>647</v>
      </c>
      <c r="CQ33" s="1">
        <v>0</v>
      </c>
      <c r="CR33" s="1">
        <v>0</v>
      </c>
      <c r="CS33" s="1">
        <v>101</v>
      </c>
      <c r="CT33" s="1">
        <v>120</v>
      </c>
      <c r="CU33" s="1">
        <v>205</v>
      </c>
      <c r="CV33" s="1">
        <v>184</v>
      </c>
      <c r="CW33" s="1">
        <v>0</v>
      </c>
      <c r="CX33" s="1">
        <v>84</v>
      </c>
      <c r="CY33" s="1">
        <v>162</v>
      </c>
      <c r="CZ33" s="1">
        <v>643</v>
      </c>
      <c r="DA33" s="1">
        <v>5</v>
      </c>
      <c r="DB33" s="1">
        <v>0</v>
      </c>
      <c r="DC33" s="8">
        <f t="shared" si="13"/>
        <v>19184</v>
      </c>
      <c r="DF33" t="s">
        <v>989</v>
      </c>
      <c r="DG33" s="1">
        <v>0</v>
      </c>
      <c r="DH33" s="1">
        <v>5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9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1</v>
      </c>
      <c r="DX33" s="1">
        <v>0</v>
      </c>
      <c r="DY33" s="1">
        <v>2</v>
      </c>
      <c r="DZ33" s="1">
        <v>0</v>
      </c>
      <c r="EA33" s="1">
        <v>0</v>
      </c>
      <c r="EB33" s="1">
        <v>1</v>
      </c>
      <c r="EC33" s="1">
        <v>4</v>
      </c>
      <c r="ED33" s="1">
        <v>0</v>
      </c>
      <c r="EE33" s="1">
        <v>0</v>
      </c>
      <c r="EF33" s="1">
        <v>34</v>
      </c>
      <c r="EG33" s="1">
        <v>13</v>
      </c>
      <c r="EH33" s="1">
        <v>0</v>
      </c>
      <c r="EI33" s="1">
        <v>0</v>
      </c>
      <c r="EJ33" s="1">
        <v>0</v>
      </c>
      <c r="EK33" s="1">
        <v>1</v>
      </c>
      <c r="EL33" s="1">
        <v>1</v>
      </c>
      <c r="EM33" s="1">
        <v>3</v>
      </c>
      <c r="EN33" s="1">
        <v>0</v>
      </c>
      <c r="EO33" s="1">
        <v>0</v>
      </c>
      <c r="EP33" s="1">
        <v>4</v>
      </c>
      <c r="EQ33" s="1">
        <v>6</v>
      </c>
      <c r="ER33" s="1">
        <v>4</v>
      </c>
      <c r="ES33" s="1">
        <v>0</v>
      </c>
      <c r="ET33" s="1">
        <v>0</v>
      </c>
      <c r="EU33" s="1">
        <v>1</v>
      </c>
      <c r="EV33" s="1">
        <v>0</v>
      </c>
      <c r="EW33" s="1">
        <v>1</v>
      </c>
      <c r="EX33" s="1">
        <v>0</v>
      </c>
      <c r="EY33" s="1">
        <v>5</v>
      </c>
      <c r="EZ33" s="1">
        <v>1</v>
      </c>
      <c r="FA33" s="1">
        <v>0</v>
      </c>
      <c r="FB33" s="1">
        <v>0</v>
      </c>
      <c r="FC33" s="1">
        <v>2</v>
      </c>
      <c r="FD33" s="1">
        <v>0</v>
      </c>
      <c r="FE33">
        <f t="shared" si="14"/>
        <v>98</v>
      </c>
      <c r="FG33" s="1"/>
      <c r="FH33" t="s">
        <v>973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1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7</v>
      </c>
      <c r="GG33" s="1">
        <v>0</v>
      </c>
      <c r="GH33" s="1">
        <v>0</v>
      </c>
      <c r="GI33" s="1">
        <v>0</v>
      </c>
      <c r="GJ33" s="1">
        <v>0</v>
      </c>
      <c r="GK33" s="1">
        <v>1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1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1</v>
      </c>
      <c r="GZ33" s="1">
        <v>2</v>
      </c>
      <c r="HA33" s="1">
        <v>0</v>
      </c>
      <c r="HB33" s="1">
        <v>0</v>
      </c>
      <c r="HC33" s="1">
        <v>0</v>
      </c>
      <c r="HD33" s="1">
        <v>1</v>
      </c>
      <c r="HE33" s="1">
        <v>0</v>
      </c>
      <c r="HF33" s="1">
        <v>0</v>
      </c>
      <c r="HG33">
        <f t="shared" si="15"/>
        <v>14</v>
      </c>
      <c r="HH33">
        <v>559</v>
      </c>
      <c r="HI33">
        <v>14</v>
      </c>
    </row>
    <row r="34" spans="1:217" x14ac:dyDescent="0.25">
      <c r="A34" t="s">
        <v>324</v>
      </c>
      <c r="B34" t="s">
        <v>325</v>
      </c>
      <c r="C34" s="1">
        <v>2520</v>
      </c>
      <c r="D34" s="1">
        <v>118</v>
      </c>
      <c r="E34" s="1">
        <v>1009</v>
      </c>
      <c r="F34" s="1">
        <v>54</v>
      </c>
      <c r="G34" s="1">
        <v>848</v>
      </c>
      <c r="H34" s="1">
        <v>267</v>
      </c>
      <c r="I34" s="1">
        <v>1071</v>
      </c>
      <c r="J34" s="1">
        <v>1584</v>
      </c>
      <c r="K34" s="1">
        <v>1166</v>
      </c>
      <c r="L34" s="1">
        <v>24</v>
      </c>
      <c r="M34" s="1">
        <v>160</v>
      </c>
      <c r="N34" s="1">
        <v>1439</v>
      </c>
      <c r="O34" s="1">
        <v>376</v>
      </c>
      <c r="P34" s="1">
        <v>382</v>
      </c>
      <c r="Q34" s="1">
        <v>2169</v>
      </c>
      <c r="R34" s="1">
        <v>626</v>
      </c>
      <c r="S34" s="1">
        <v>3194</v>
      </c>
      <c r="T34" s="1">
        <v>1696</v>
      </c>
      <c r="U34" s="1">
        <v>0</v>
      </c>
      <c r="V34" s="1">
        <v>2458</v>
      </c>
      <c r="W34" s="1">
        <v>606</v>
      </c>
      <c r="X34" s="1">
        <v>3458</v>
      </c>
      <c r="Y34" s="1">
        <v>662</v>
      </c>
      <c r="Z34" s="1">
        <v>0</v>
      </c>
      <c r="AA34" s="1">
        <v>179</v>
      </c>
      <c r="AB34" s="1">
        <v>15</v>
      </c>
      <c r="AC34" s="1">
        <v>442</v>
      </c>
      <c r="AD34" s="1">
        <v>560</v>
      </c>
      <c r="AE34" s="1">
        <v>775</v>
      </c>
      <c r="AF34" s="1">
        <v>1075</v>
      </c>
      <c r="AG34" s="1">
        <v>107</v>
      </c>
      <c r="AH34" s="1">
        <v>421</v>
      </c>
      <c r="AI34" s="1">
        <v>1109</v>
      </c>
      <c r="AJ34" s="1">
        <v>1294</v>
      </c>
      <c r="AK34" s="1">
        <v>248</v>
      </c>
      <c r="AL34" s="1">
        <v>13</v>
      </c>
      <c r="AM34" s="1">
        <v>487</v>
      </c>
      <c r="AN34" s="1">
        <v>11</v>
      </c>
      <c r="AO34" s="1">
        <v>13</v>
      </c>
      <c r="AP34" s="1">
        <v>5087</v>
      </c>
      <c r="AQ34" s="1">
        <v>320</v>
      </c>
      <c r="AR34" s="1">
        <v>106</v>
      </c>
      <c r="AS34" s="1">
        <v>0</v>
      </c>
      <c r="AT34" s="1">
        <v>0</v>
      </c>
      <c r="AU34" s="1">
        <v>7</v>
      </c>
      <c r="AV34" s="1">
        <v>1705</v>
      </c>
      <c r="AW34" s="1">
        <v>131</v>
      </c>
      <c r="AX34" s="1">
        <v>86</v>
      </c>
      <c r="AY34" s="1">
        <v>12</v>
      </c>
      <c r="AZ34" s="1">
        <v>600</v>
      </c>
      <c r="BA34" s="9">
        <f t="shared" si="12"/>
        <v>40690</v>
      </c>
      <c r="BB34" s="1"/>
      <c r="BC34" t="s">
        <v>798</v>
      </c>
      <c r="BD34" t="s">
        <v>799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18487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8">
        <f t="shared" si="13"/>
        <v>18487</v>
      </c>
      <c r="DF34" t="s">
        <v>993</v>
      </c>
      <c r="DG34" s="1">
        <v>0</v>
      </c>
      <c r="DH34" s="1">
        <v>0</v>
      </c>
      <c r="DI34" s="1">
        <v>0</v>
      </c>
      <c r="DJ34" s="1">
        <v>1</v>
      </c>
      <c r="DK34" s="1">
        <v>0</v>
      </c>
      <c r="DL34" s="1">
        <v>2</v>
      </c>
      <c r="DM34" s="1">
        <v>0</v>
      </c>
      <c r="DN34" s="1">
        <v>0</v>
      </c>
      <c r="DO34" s="1">
        <v>7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9</v>
      </c>
      <c r="DZ34" s="1">
        <v>0</v>
      </c>
      <c r="EA34" s="1">
        <v>0</v>
      </c>
      <c r="EB34" s="1">
        <v>0</v>
      </c>
      <c r="EC34" s="1">
        <v>2</v>
      </c>
      <c r="ED34" s="1">
        <v>5</v>
      </c>
      <c r="EE34" s="1">
        <v>0</v>
      </c>
      <c r="EF34" s="1">
        <v>0</v>
      </c>
      <c r="EG34" s="1">
        <v>0</v>
      </c>
      <c r="EH34" s="1">
        <v>1</v>
      </c>
      <c r="EI34" s="1">
        <v>0</v>
      </c>
      <c r="EJ34" s="1">
        <v>0</v>
      </c>
      <c r="EK34" s="1">
        <v>12</v>
      </c>
      <c r="EL34" s="1">
        <v>0</v>
      </c>
      <c r="EM34" s="1">
        <v>1</v>
      </c>
      <c r="EN34" s="1">
        <v>1</v>
      </c>
      <c r="EO34" s="1">
        <v>0</v>
      </c>
      <c r="EP34" s="1">
        <v>0</v>
      </c>
      <c r="EQ34" s="1">
        <v>0</v>
      </c>
      <c r="ER34" s="1">
        <v>9</v>
      </c>
      <c r="ES34" s="1">
        <v>19</v>
      </c>
      <c r="ET34" s="1">
        <v>1</v>
      </c>
      <c r="EU34" s="1">
        <v>0</v>
      </c>
      <c r="EV34" s="1">
        <v>0</v>
      </c>
      <c r="EW34" s="1">
        <v>2</v>
      </c>
      <c r="EX34" s="1">
        <v>5</v>
      </c>
      <c r="EY34" s="1">
        <v>0</v>
      </c>
      <c r="EZ34" s="1">
        <v>2</v>
      </c>
      <c r="FA34" s="1">
        <v>0</v>
      </c>
      <c r="FB34" s="1">
        <v>6</v>
      </c>
      <c r="FC34" s="1">
        <v>4</v>
      </c>
      <c r="FD34" s="1">
        <v>1</v>
      </c>
      <c r="FE34">
        <f t="shared" si="14"/>
        <v>90</v>
      </c>
      <c r="FG34" s="1"/>
      <c r="FH34" t="s">
        <v>997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2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0</v>
      </c>
      <c r="GF34" s="1">
        <v>0</v>
      </c>
      <c r="GG34" s="1">
        <v>0</v>
      </c>
      <c r="GH34" s="1">
        <v>0</v>
      </c>
      <c r="GI34" s="1">
        <v>0</v>
      </c>
      <c r="GJ34" s="1">
        <v>0</v>
      </c>
      <c r="GK34" s="1">
        <v>0</v>
      </c>
      <c r="GL34" s="1">
        <v>0</v>
      </c>
      <c r="GM34" s="1">
        <v>0</v>
      </c>
      <c r="GN34" s="1">
        <v>0</v>
      </c>
      <c r="GO34" s="1">
        <v>0</v>
      </c>
      <c r="GP34" s="1">
        <v>0</v>
      </c>
      <c r="GQ34" s="1">
        <v>0</v>
      </c>
      <c r="GR34" s="1">
        <v>0</v>
      </c>
      <c r="GS34" s="1">
        <v>0</v>
      </c>
      <c r="GT34" s="1">
        <v>0</v>
      </c>
      <c r="GU34" s="1">
        <v>0</v>
      </c>
      <c r="GV34" s="1">
        <v>0</v>
      </c>
      <c r="GW34" s="1">
        <v>0</v>
      </c>
      <c r="GX34" s="1">
        <v>2</v>
      </c>
      <c r="GY34" s="1">
        <v>8</v>
      </c>
      <c r="GZ34" s="1">
        <v>0</v>
      </c>
      <c r="HA34" s="1">
        <v>1</v>
      </c>
      <c r="HB34" s="1">
        <v>0</v>
      </c>
      <c r="HC34" s="1">
        <v>0</v>
      </c>
      <c r="HD34" s="1">
        <v>0</v>
      </c>
      <c r="HE34" s="1">
        <v>0</v>
      </c>
      <c r="HF34" s="1">
        <v>0</v>
      </c>
      <c r="HG34">
        <f t="shared" si="15"/>
        <v>13</v>
      </c>
      <c r="HH34">
        <v>263</v>
      </c>
      <c r="HI34">
        <v>13</v>
      </c>
    </row>
    <row r="35" spans="1:217" x14ac:dyDescent="0.25">
      <c r="A35" t="s">
        <v>496</v>
      </c>
      <c r="B35" t="s">
        <v>497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205</v>
      </c>
      <c r="V35" s="1">
        <v>0</v>
      </c>
      <c r="W35" s="1">
        <v>0</v>
      </c>
      <c r="X35" s="1">
        <v>937</v>
      </c>
      <c r="Y35" s="1">
        <v>0</v>
      </c>
      <c r="Z35" s="1">
        <v>474</v>
      </c>
      <c r="AA35" s="1">
        <v>1</v>
      </c>
      <c r="AB35" s="1">
        <v>65</v>
      </c>
      <c r="AC35" s="1">
        <v>1356</v>
      </c>
      <c r="AD35" s="1">
        <v>0</v>
      </c>
      <c r="AE35" s="1">
        <v>18311</v>
      </c>
      <c r="AF35" s="1">
        <v>0</v>
      </c>
      <c r="AG35" s="1">
        <v>8</v>
      </c>
      <c r="AH35" s="1">
        <v>2</v>
      </c>
      <c r="AI35" s="1">
        <v>0</v>
      </c>
      <c r="AJ35" s="1">
        <v>213</v>
      </c>
      <c r="AK35" s="1">
        <v>4</v>
      </c>
      <c r="AL35" s="1">
        <v>954</v>
      </c>
      <c r="AM35" s="1">
        <v>3</v>
      </c>
      <c r="AN35" s="1">
        <v>0</v>
      </c>
      <c r="AO35" s="1">
        <v>0</v>
      </c>
      <c r="AP35" s="1">
        <v>0</v>
      </c>
      <c r="AQ35" s="1">
        <v>0</v>
      </c>
      <c r="AR35" s="1">
        <v>10790</v>
      </c>
      <c r="AS35" s="1">
        <v>1457</v>
      </c>
      <c r="AT35" s="1">
        <v>13</v>
      </c>
      <c r="AU35" s="1">
        <v>1680</v>
      </c>
      <c r="AV35" s="1">
        <v>593</v>
      </c>
      <c r="AW35" s="1">
        <v>0</v>
      </c>
      <c r="AX35" s="1">
        <v>397</v>
      </c>
      <c r="AY35" s="1">
        <v>14</v>
      </c>
      <c r="AZ35" s="1">
        <v>2</v>
      </c>
      <c r="BA35" s="9">
        <f t="shared" si="12"/>
        <v>37480</v>
      </c>
      <c r="BB35" s="1"/>
      <c r="BC35" t="s">
        <v>708</v>
      </c>
      <c r="BD35" t="s">
        <v>709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6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10</v>
      </c>
      <c r="BU35" s="1">
        <v>2959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39</v>
      </c>
      <c r="CD35" s="1">
        <v>911</v>
      </c>
      <c r="CE35" s="1">
        <v>126</v>
      </c>
      <c r="CF35" s="1">
        <v>0</v>
      </c>
      <c r="CG35" s="1">
        <v>0</v>
      </c>
      <c r="CH35" s="1">
        <v>530</v>
      </c>
      <c r="CI35" s="1">
        <v>416</v>
      </c>
      <c r="CJ35" s="1">
        <v>0</v>
      </c>
      <c r="CK35" s="1">
        <v>0</v>
      </c>
      <c r="CL35" s="1">
        <v>191</v>
      </c>
      <c r="CM35" s="1">
        <v>385</v>
      </c>
      <c r="CN35" s="1">
        <v>365</v>
      </c>
      <c r="CO35" s="1">
        <v>258</v>
      </c>
      <c r="CP35" s="1">
        <v>154</v>
      </c>
      <c r="CQ35" s="1">
        <v>446</v>
      </c>
      <c r="CR35" s="1">
        <v>1373</v>
      </c>
      <c r="CS35" s="1">
        <v>623</v>
      </c>
      <c r="CT35" s="1">
        <v>100</v>
      </c>
      <c r="CU35" s="1">
        <v>1117</v>
      </c>
      <c r="CV35" s="1">
        <v>212</v>
      </c>
      <c r="CW35" s="1">
        <v>105</v>
      </c>
      <c r="CX35" s="1">
        <v>4664</v>
      </c>
      <c r="CY35" s="1">
        <v>371</v>
      </c>
      <c r="CZ35" s="1">
        <v>2036</v>
      </c>
      <c r="DA35" s="1">
        <v>1023</v>
      </c>
      <c r="DB35" s="1">
        <v>1</v>
      </c>
      <c r="DC35" s="8">
        <f t="shared" si="13"/>
        <v>18421</v>
      </c>
      <c r="DF35" t="s">
        <v>995</v>
      </c>
      <c r="DG35" s="1">
        <v>0</v>
      </c>
      <c r="DH35" s="1">
        <v>0</v>
      </c>
      <c r="DI35" s="1">
        <v>11</v>
      </c>
      <c r="DJ35" s="1">
        <v>0</v>
      </c>
      <c r="DK35" s="1">
        <v>0</v>
      </c>
      <c r="DL35" s="1">
        <v>0</v>
      </c>
      <c r="DM35" s="1">
        <v>0</v>
      </c>
      <c r="DN35" s="1">
        <v>1</v>
      </c>
      <c r="DO35" s="1">
        <v>8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13</v>
      </c>
      <c r="DZ35" s="1">
        <v>0</v>
      </c>
      <c r="EA35" s="1">
        <v>0</v>
      </c>
      <c r="EB35" s="1">
        <v>0</v>
      </c>
      <c r="EC35" s="1">
        <v>12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5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17</v>
      </c>
      <c r="ET35" s="1">
        <v>0</v>
      </c>
      <c r="EU35" s="1">
        <v>0</v>
      </c>
      <c r="EV35" s="1">
        <v>0</v>
      </c>
      <c r="EW35" s="1">
        <v>0</v>
      </c>
      <c r="EX35" s="1">
        <v>0</v>
      </c>
      <c r="EY35" s="1">
        <v>0</v>
      </c>
      <c r="EZ35" s="1">
        <v>3</v>
      </c>
      <c r="FA35" s="1">
        <v>0</v>
      </c>
      <c r="FB35" s="1">
        <v>0</v>
      </c>
      <c r="FC35" s="1">
        <v>0</v>
      </c>
      <c r="FD35" s="1">
        <v>0</v>
      </c>
      <c r="FE35">
        <f t="shared" si="14"/>
        <v>70</v>
      </c>
      <c r="FG35" s="1"/>
      <c r="FH35" t="s">
        <v>1017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1</v>
      </c>
      <c r="FP35" s="1">
        <v>0</v>
      </c>
      <c r="FQ35" s="1">
        <v>2</v>
      </c>
      <c r="FR35" s="1">
        <v>0</v>
      </c>
      <c r="FS35" s="1">
        <v>0</v>
      </c>
      <c r="FT35" s="1">
        <v>4</v>
      </c>
      <c r="FU35" s="1">
        <v>0</v>
      </c>
      <c r="FV35" s="1">
        <v>0</v>
      </c>
      <c r="FW35" s="1">
        <v>0</v>
      </c>
      <c r="FX35" s="1">
        <v>2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0</v>
      </c>
      <c r="GO35" s="1">
        <v>0</v>
      </c>
      <c r="GP35" s="1">
        <v>0</v>
      </c>
      <c r="GQ35" s="1">
        <v>0</v>
      </c>
      <c r="GR35" s="1">
        <v>0</v>
      </c>
      <c r="GS35" s="1">
        <v>1</v>
      </c>
      <c r="GT35" s="1">
        <v>0</v>
      </c>
      <c r="GU35" s="1">
        <v>0</v>
      </c>
      <c r="GV35" s="1">
        <v>0</v>
      </c>
      <c r="GW35" s="1">
        <v>0</v>
      </c>
      <c r="GX35" s="1">
        <v>0</v>
      </c>
      <c r="GY35" s="1">
        <v>0</v>
      </c>
      <c r="GZ35" s="1">
        <v>0</v>
      </c>
      <c r="HA35" s="1">
        <v>0</v>
      </c>
      <c r="HB35" s="1">
        <v>1</v>
      </c>
      <c r="HC35" s="1">
        <v>1</v>
      </c>
      <c r="HD35" s="1">
        <v>0</v>
      </c>
      <c r="HE35" s="1">
        <v>0</v>
      </c>
      <c r="HF35" s="1">
        <v>0</v>
      </c>
      <c r="HG35">
        <f t="shared" si="15"/>
        <v>12</v>
      </c>
      <c r="HH35">
        <v>578</v>
      </c>
      <c r="HI35">
        <v>12</v>
      </c>
    </row>
    <row r="36" spans="1:217" x14ac:dyDescent="0.25">
      <c r="A36" t="s">
        <v>748</v>
      </c>
      <c r="B36" t="s">
        <v>749</v>
      </c>
      <c r="C36" s="1">
        <v>0</v>
      </c>
      <c r="D36" s="1">
        <v>0</v>
      </c>
      <c r="E36" s="1">
        <v>3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0</v>
      </c>
      <c r="Y36" s="1">
        <v>0</v>
      </c>
      <c r="Z36" s="1">
        <v>1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25958</v>
      </c>
      <c r="AJ36" s="1">
        <v>3350</v>
      </c>
      <c r="AK36" s="1">
        <v>2</v>
      </c>
      <c r="AL36" s="1">
        <v>5499</v>
      </c>
      <c r="AM36" s="1">
        <v>1564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213</v>
      </c>
      <c r="AY36" s="1">
        <v>0</v>
      </c>
      <c r="AZ36" s="1">
        <v>0</v>
      </c>
      <c r="BA36" s="9">
        <f t="shared" si="12"/>
        <v>36593</v>
      </c>
      <c r="BB36" s="1"/>
      <c r="BC36" t="s">
        <v>496</v>
      </c>
      <c r="BD36" t="s">
        <v>497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5</v>
      </c>
      <c r="BL36" s="1">
        <v>0</v>
      </c>
      <c r="BM36" s="1">
        <v>5</v>
      </c>
      <c r="BN36" s="1">
        <v>3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1</v>
      </c>
      <c r="CA36" s="1">
        <v>0</v>
      </c>
      <c r="CB36" s="1">
        <v>0</v>
      </c>
      <c r="CC36" s="1">
        <v>7</v>
      </c>
      <c r="CD36" s="1">
        <v>0</v>
      </c>
      <c r="CE36" s="1">
        <v>0</v>
      </c>
      <c r="CF36" s="1">
        <v>0</v>
      </c>
      <c r="CG36" s="1">
        <v>0</v>
      </c>
      <c r="CH36" s="1">
        <v>10</v>
      </c>
      <c r="CI36" s="1">
        <v>5883</v>
      </c>
      <c r="CJ36" s="1">
        <v>0</v>
      </c>
      <c r="CK36" s="1">
        <v>0</v>
      </c>
      <c r="CL36" s="1">
        <v>643</v>
      </c>
      <c r="CM36" s="1">
        <v>6650</v>
      </c>
      <c r="CN36" s="1">
        <v>3</v>
      </c>
      <c r="CO36" s="1">
        <v>2</v>
      </c>
      <c r="CP36" s="1">
        <v>435</v>
      </c>
      <c r="CQ36" s="1">
        <v>1</v>
      </c>
      <c r="CR36" s="1">
        <v>2</v>
      </c>
      <c r="CS36" s="1">
        <v>16</v>
      </c>
      <c r="CT36" s="1">
        <v>11</v>
      </c>
      <c r="CU36" s="1">
        <v>3002</v>
      </c>
      <c r="CV36" s="1">
        <v>1025</v>
      </c>
      <c r="CW36" s="1">
        <v>25</v>
      </c>
      <c r="CX36" s="1">
        <v>0</v>
      </c>
      <c r="CY36" s="1">
        <v>26</v>
      </c>
      <c r="CZ36" s="1">
        <v>0</v>
      </c>
      <c r="DA36" s="1">
        <v>0</v>
      </c>
      <c r="DB36" s="1">
        <v>0</v>
      </c>
      <c r="DC36" s="8">
        <f t="shared" si="13"/>
        <v>17755</v>
      </c>
      <c r="DF36" t="s">
        <v>991</v>
      </c>
      <c r="DG36" s="1">
        <v>0</v>
      </c>
      <c r="DH36" s="1">
        <v>1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25</v>
      </c>
      <c r="DP36" s="1">
        <v>0</v>
      </c>
      <c r="DQ36" s="1">
        <v>5</v>
      </c>
      <c r="DR36" s="1">
        <v>0</v>
      </c>
      <c r="DS36" s="1">
        <v>0</v>
      </c>
      <c r="DT36" s="1">
        <v>2</v>
      </c>
      <c r="DU36" s="1">
        <v>1</v>
      </c>
      <c r="DV36" s="1">
        <v>1</v>
      </c>
      <c r="DW36" s="1">
        <v>2</v>
      </c>
      <c r="DX36" s="1">
        <v>1</v>
      </c>
      <c r="DY36" s="1">
        <v>2</v>
      </c>
      <c r="DZ36" s="1">
        <v>0</v>
      </c>
      <c r="EA36" s="1">
        <v>1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1</v>
      </c>
      <c r="EK36" s="1">
        <v>0</v>
      </c>
      <c r="EL36" s="1">
        <v>0</v>
      </c>
      <c r="EM36" s="1">
        <v>0</v>
      </c>
      <c r="EN36" s="1">
        <v>0</v>
      </c>
      <c r="EO36" s="1">
        <v>1</v>
      </c>
      <c r="EP36" s="1">
        <v>0</v>
      </c>
      <c r="EQ36" s="1">
        <v>1</v>
      </c>
      <c r="ER36" s="1">
        <v>0</v>
      </c>
      <c r="ES36" s="1">
        <v>2</v>
      </c>
      <c r="ET36" s="1">
        <v>0</v>
      </c>
      <c r="EU36" s="1">
        <v>0</v>
      </c>
      <c r="EV36" s="1">
        <v>1</v>
      </c>
      <c r="EW36" s="1">
        <v>0</v>
      </c>
      <c r="EX36" s="1">
        <v>1</v>
      </c>
      <c r="EY36" s="1">
        <v>2</v>
      </c>
      <c r="EZ36" s="1">
        <v>7</v>
      </c>
      <c r="FA36" s="1">
        <v>0</v>
      </c>
      <c r="FB36" s="1">
        <v>1</v>
      </c>
      <c r="FC36" s="1">
        <v>2</v>
      </c>
      <c r="FD36" s="1">
        <v>0</v>
      </c>
      <c r="FE36">
        <f t="shared" si="14"/>
        <v>60</v>
      </c>
      <c r="FG36" s="1"/>
      <c r="FH36" t="s">
        <v>1027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7</v>
      </c>
      <c r="FW36" s="1">
        <v>0</v>
      </c>
      <c r="FX36" s="1">
        <v>1</v>
      </c>
      <c r="FY36" s="1">
        <v>0</v>
      </c>
      <c r="FZ36" s="1">
        <v>0</v>
      </c>
      <c r="GA36" s="1">
        <v>0</v>
      </c>
      <c r="GB36" s="1">
        <v>0</v>
      </c>
      <c r="GC36" s="1">
        <v>1</v>
      </c>
      <c r="GD36" s="1">
        <v>0</v>
      </c>
      <c r="GE36" s="1">
        <v>0</v>
      </c>
      <c r="GF36" s="1">
        <v>0</v>
      </c>
      <c r="GG36" s="1">
        <v>0</v>
      </c>
      <c r="GH36" s="1">
        <v>0</v>
      </c>
      <c r="GI36" s="1">
        <v>0</v>
      </c>
      <c r="GJ36" s="1">
        <v>0</v>
      </c>
      <c r="GK36" s="1">
        <v>0</v>
      </c>
      <c r="GL36" s="1">
        <v>0</v>
      </c>
      <c r="GM36" s="1">
        <v>0</v>
      </c>
      <c r="GN36" s="1">
        <v>0</v>
      </c>
      <c r="GO36" s="1">
        <v>0</v>
      </c>
      <c r="GP36" s="1">
        <v>0</v>
      </c>
      <c r="GQ36" s="1">
        <v>0</v>
      </c>
      <c r="GR36" s="1">
        <v>0</v>
      </c>
      <c r="GS36" s="1">
        <v>0</v>
      </c>
      <c r="GT36" s="1">
        <v>0</v>
      </c>
      <c r="GU36" s="1">
        <v>0</v>
      </c>
      <c r="GV36" s="1">
        <v>0</v>
      </c>
      <c r="GW36" s="1">
        <v>0</v>
      </c>
      <c r="GX36" s="1">
        <v>0</v>
      </c>
      <c r="GY36" s="1">
        <v>0</v>
      </c>
      <c r="GZ36" s="1">
        <v>0</v>
      </c>
      <c r="HA36" s="1">
        <v>0</v>
      </c>
      <c r="HB36" s="1">
        <v>0</v>
      </c>
      <c r="HC36" s="1">
        <v>0</v>
      </c>
      <c r="HD36" s="1">
        <v>0</v>
      </c>
      <c r="HE36" s="1">
        <v>0</v>
      </c>
      <c r="HF36" s="1">
        <v>0</v>
      </c>
      <c r="HG36">
        <f t="shared" si="15"/>
        <v>9</v>
      </c>
      <c r="HH36">
        <v>109</v>
      </c>
      <c r="HI36">
        <v>9</v>
      </c>
    </row>
    <row r="37" spans="1:217" x14ac:dyDescent="0.25">
      <c r="A37" t="s">
        <v>670</v>
      </c>
      <c r="B37" t="s">
        <v>671</v>
      </c>
      <c r="C37" s="1">
        <v>2814</v>
      </c>
      <c r="D37" s="1">
        <v>2</v>
      </c>
      <c r="E37" s="1">
        <v>2030</v>
      </c>
      <c r="F37" s="1">
        <v>1</v>
      </c>
      <c r="G37" s="1">
        <v>989</v>
      </c>
      <c r="H37" s="1">
        <v>6</v>
      </c>
      <c r="I37" s="1">
        <v>128</v>
      </c>
      <c r="J37" s="1">
        <v>1033</v>
      </c>
      <c r="K37" s="1">
        <v>1094</v>
      </c>
      <c r="L37" s="1">
        <v>166</v>
      </c>
      <c r="M37" s="1">
        <v>82</v>
      </c>
      <c r="N37" s="1">
        <v>336</v>
      </c>
      <c r="O37" s="1">
        <v>133</v>
      </c>
      <c r="P37" s="1">
        <v>3</v>
      </c>
      <c r="Q37" s="1">
        <v>2835</v>
      </c>
      <c r="R37" s="1">
        <v>355</v>
      </c>
      <c r="S37" s="1">
        <v>88</v>
      </c>
      <c r="T37" s="1">
        <v>1112</v>
      </c>
      <c r="U37" s="1">
        <v>1</v>
      </c>
      <c r="V37" s="1">
        <v>700</v>
      </c>
      <c r="W37" s="1">
        <v>252</v>
      </c>
      <c r="X37" s="1">
        <v>16529</v>
      </c>
      <c r="Y37" s="1">
        <v>87</v>
      </c>
      <c r="Z37" s="1">
        <v>0</v>
      </c>
      <c r="AA37" s="1">
        <v>60</v>
      </c>
      <c r="AB37" s="1">
        <v>7</v>
      </c>
      <c r="AC37" s="1">
        <v>272</v>
      </c>
      <c r="AD37" s="1">
        <v>38</v>
      </c>
      <c r="AE37" s="1">
        <v>1866</v>
      </c>
      <c r="AF37" s="1">
        <v>20</v>
      </c>
      <c r="AG37" s="1">
        <v>126</v>
      </c>
      <c r="AH37" s="1">
        <v>194</v>
      </c>
      <c r="AI37" s="1">
        <v>401</v>
      </c>
      <c r="AJ37" s="1">
        <v>195</v>
      </c>
      <c r="AK37" s="1">
        <v>104</v>
      </c>
      <c r="AL37" s="1">
        <v>8</v>
      </c>
      <c r="AM37" s="1">
        <v>28</v>
      </c>
      <c r="AN37" s="1">
        <v>16</v>
      </c>
      <c r="AO37" s="1">
        <v>42</v>
      </c>
      <c r="AP37" s="1">
        <v>40</v>
      </c>
      <c r="AQ37" s="1">
        <v>88</v>
      </c>
      <c r="AR37" s="1">
        <v>90</v>
      </c>
      <c r="AS37" s="1">
        <v>3</v>
      </c>
      <c r="AT37" s="1">
        <v>0</v>
      </c>
      <c r="AU37" s="1">
        <v>24</v>
      </c>
      <c r="AV37" s="1">
        <v>316</v>
      </c>
      <c r="AW37" s="1">
        <v>45</v>
      </c>
      <c r="AX37" s="1">
        <v>8</v>
      </c>
      <c r="AY37" s="1">
        <v>60</v>
      </c>
      <c r="AZ37" s="1">
        <v>326</v>
      </c>
      <c r="BA37" s="9">
        <f t="shared" si="12"/>
        <v>35153</v>
      </c>
      <c r="BB37" s="1"/>
      <c r="BC37" t="s">
        <v>384</v>
      </c>
      <c r="BD37" t="s">
        <v>385</v>
      </c>
      <c r="BE37" s="1">
        <v>14241</v>
      </c>
      <c r="BF37" s="1">
        <v>0</v>
      </c>
      <c r="BG37" s="1">
        <v>0</v>
      </c>
      <c r="BH37" s="1">
        <v>0</v>
      </c>
      <c r="BI37" s="1">
        <v>1</v>
      </c>
      <c r="BJ37" s="1">
        <v>0</v>
      </c>
      <c r="BK37" s="1">
        <v>0</v>
      </c>
      <c r="BL37" s="1">
        <v>49</v>
      </c>
      <c r="BM37" s="1">
        <v>2631</v>
      </c>
      <c r="BN37" s="1">
        <v>0</v>
      </c>
      <c r="BO37" s="1">
        <v>9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6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31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40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1</v>
      </c>
      <c r="DA37" s="1">
        <v>0</v>
      </c>
      <c r="DB37" s="1">
        <v>0</v>
      </c>
      <c r="DC37" s="8">
        <f t="shared" si="13"/>
        <v>17009</v>
      </c>
      <c r="DF37" t="s">
        <v>999</v>
      </c>
      <c r="DG37" s="1">
        <v>0</v>
      </c>
      <c r="DH37" s="1">
        <v>18</v>
      </c>
      <c r="DI37" s="1">
        <v>8</v>
      </c>
      <c r="DJ37" s="1">
        <v>0</v>
      </c>
      <c r="DK37" s="1">
        <v>3</v>
      </c>
      <c r="DL37" s="1">
        <v>1</v>
      </c>
      <c r="DM37" s="1">
        <v>1</v>
      </c>
      <c r="DN37" s="1">
        <v>0</v>
      </c>
      <c r="DO37" s="1">
        <v>2</v>
      </c>
      <c r="DP37" s="1">
        <v>0</v>
      </c>
      <c r="DQ37" s="1">
        <v>0</v>
      </c>
      <c r="DR37" s="1">
        <v>0</v>
      </c>
      <c r="DS37" s="1">
        <v>0</v>
      </c>
      <c r="DT37" s="1">
        <v>1</v>
      </c>
      <c r="DU37" s="1">
        <v>0</v>
      </c>
      <c r="DV37" s="1">
        <v>1</v>
      </c>
      <c r="DW37" s="1">
        <v>0</v>
      </c>
      <c r="DX37" s="1">
        <v>0</v>
      </c>
      <c r="DY37" s="1">
        <v>0</v>
      </c>
      <c r="DZ37" s="1">
        <v>1</v>
      </c>
      <c r="EA37" s="1">
        <v>1</v>
      </c>
      <c r="EB37" s="1">
        <v>0</v>
      </c>
      <c r="EC37" s="1">
        <v>2</v>
      </c>
      <c r="ED37" s="1">
        <v>1</v>
      </c>
      <c r="EE37" s="1">
        <v>0</v>
      </c>
      <c r="EF37" s="1">
        <v>1</v>
      </c>
      <c r="EG37" s="1">
        <v>1</v>
      </c>
      <c r="EH37" s="1">
        <v>0</v>
      </c>
      <c r="EI37" s="1">
        <v>0</v>
      </c>
      <c r="EJ37" s="1">
        <v>1</v>
      </c>
      <c r="EK37" s="1">
        <v>0</v>
      </c>
      <c r="EL37" s="1">
        <v>1</v>
      </c>
      <c r="EM37" s="1">
        <v>0</v>
      </c>
      <c r="EN37" s="1">
        <v>1</v>
      </c>
      <c r="EO37" s="1">
        <v>0</v>
      </c>
      <c r="EP37" s="1">
        <v>0</v>
      </c>
      <c r="EQ37" s="1">
        <v>0</v>
      </c>
      <c r="ER37" s="1">
        <v>0</v>
      </c>
      <c r="ES37" s="1">
        <v>6</v>
      </c>
      <c r="ET37" s="1">
        <v>0</v>
      </c>
      <c r="EU37" s="1">
        <v>0</v>
      </c>
      <c r="EV37" s="1">
        <v>1</v>
      </c>
      <c r="EW37" s="1">
        <v>2</v>
      </c>
      <c r="EX37" s="1">
        <v>0</v>
      </c>
      <c r="EY37" s="1">
        <v>0</v>
      </c>
      <c r="EZ37" s="1">
        <v>0</v>
      </c>
      <c r="FA37" s="1">
        <v>2</v>
      </c>
      <c r="FB37" s="1">
        <v>0</v>
      </c>
      <c r="FC37" s="1">
        <v>1</v>
      </c>
      <c r="FD37" s="1">
        <v>0</v>
      </c>
      <c r="FE37">
        <f t="shared" si="14"/>
        <v>57</v>
      </c>
      <c r="FG37" s="1"/>
      <c r="FH37" t="s">
        <v>1025</v>
      </c>
      <c r="FI37" s="1">
        <v>2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1</v>
      </c>
      <c r="FW37" s="1">
        <v>0</v>
      </c>
      <c r="FX37" s="1">
        <v>0</v>
      </c>
      <c r="FY37" s="1">
        <v>0</v>
      </c>
      <c r="FZ37" s="1">
        <v>0</v>
      </c>
      <c r="GA37" s="1">
        <v>0</v>
      </c>
      <c r="GB37" s="1">
        <v>0</v>
      </c>
      <c r="GC37" s="1">
        <v>3</v>
      </c>
      <c r="GD37" s="1">
        <v>0</v>
      </c>
      <c r="GE37" s="1">
        <v>0</v>
      </c>
      <c r="GF37" s="1">
        <v>0</v>
      </c>
      <c r="GG37" s="1">
        <v>1</v>
      </c>
      <c r="GH37" s="1">
        <v>1</v>
      </c>
      <c r="GI37" s="1">
        <v>0</v>
      </c>
      <c r="GJ37" s="1">
        <v>0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0</v>
      </c>
      <c r="HE37" s="1">
        <v>0</v>
      </c>
      <c r="HF37" s="1">
        <v>0</v>
      </c>
      <c r="HG37">
        <f t="shared" si="15"/>
        <v>8</v>
      </c>
      <c r="HH37">
        <v>278</v>
      </c>
      <c r="HI37">
        <v>8</v>
      </c>
    </row>
    <row r="38" spans="1:217" x14ac:dyDescent="0.25">
      <c r="A38" t="s">
        <v>612</v>
      </c>
      <c r="B38" t="s">
        <v>613</v>
      </c>
      <c r="C38" s="1">
        <v>0</v>
      </c>
      <c r="D38" s="1">
        <v>2</v>
      </c>
      <c r="E38" s="1">
        <v>1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2</v>
      </c>
      <c r="O38" s="1">
        <v>0</v>
      </c>
      <c r="P38" s="1">
        <v>1</v>
      </c>
      <c r="Q38" s="1">
        <v>0</v>
      </c>
      <c r="R38" s="1">
        <v>5</v>
      </c>
      <c r="S38" s="1">
        <v>0</v>
      </c>
      <c r="T38" s="1">
        <v>0</v>
      </c>
      <c r="U38" s="1">
        <v>756</v>
      </c>
      <c r="V38" s="1">
        <v>1</v>
      </c>
      <c r="W38" s="1">
        <v>3</v>
      </c>
      <c r="X38" s="1">
        <v>0</v>
      </c>
      <c r="Y38" s="1">
        <v>1</v>
      </c>
      <c r="Z38" s="1">
        <v>1092</v>
      </c>
      <c r="AA38" s="1">
        <v>0</v>
      </c>
      <c r="AB38" s="1">
        <v>32</v>
      </c>
      <c r="AC38" s="1">
        <v>1</v>
      </c>
      <c r="AD38" s="1">
        <v>0</v>
      </c>
      <c r="AE38" s="1">
        <v>24128</v>
      </c>
      <c r="AF38" s="1">
        <v>0</v>
      </c>
      <c r="AG38" s="1">
        <v>449</v>
      </c>
      <c r="AH38" s="1">
        <v>2</v>
      </c>
      <c r="AI38" s="1">
        <v>0</v>
      </c>
      <c r="AJ38" s="1">
        <v>658</v>
      </c>
      <c r="AK38" s="1">
        <v>16</v>
      </c>
      <c r="AL38" s="1">
        <v>7</v>
      </c>
      <c r="AM38" s="1">
        <v>127</v>
      </c>
      <c r="AN38" s="1">
        <v>14</v>
      </c>
      <c r="AO38" s="1">
        <v>2</v>
      </c>
      <c r="AP38" s="1">
        <v>0</v>
      </c>
      <c r="AQ38" s="1">
        <v>0</v>
      </c>
      <c r="AR38" s="1">
        <v>6</v>
      </c>
      <c r="AS38" s="1">
        <v>2</v>
      </c>
      <c r="AT38" s="1">
        <v>2</v>
      </c>
      <c r="AU38" s="1">
        <v>2155</v>
      </c>
      <c r="AV38" s="1">
        <v>2859</v>
      </c>
      <c r="AW38" s="1">
        <v>0</v>
      </c>
      <c r="AX38" s="1">
        <v>2421</v>
      </c>
      <c r="AY38" s="1">
        <v>47</v>
      </c>
      <c r="AZ38" s="1">
        <v>0</v>
      </c>
      <c r="BA38" s="9">
        <f t="shared" si="12"/>
        <v>34795</v>
      </c>
      <c r="BB38" s="1"/>
      <c r="BC38" t="s">
        <v>526</v>
      </c>
      <c r="BD38" t="s">
        <v>527</v>
      </c>
      <c r="BE38" s="1">
        <v>277</v>
      </c>
      <c r="BF38" s="1">
        <v>0</v>
      </c>
      <c r="BG38" s="1">
        <v>20</v>
      </c>
      <c r="BH38" s="1">
        <v>144</v>
      </c>
      <c r="BI38" s="1">
        <v>59</v>
      </c>
      <c r="BJ38" s="1">
        <v>1775</v>
      </c>
      <c r="BK38" s="1">
        <v>206</v>
      </c>
      <c r="BL38" s="1">
        <v>54</v>
      </c>
      <c r="BM38" s="1">
        <v>87</v>
      </c>
      <c r="BN38" s="1">
        <v>285</v>
      </c>
      <c r="BO38" s="1">
        <v>8</v>
      </c>
      <c r="BP38" s="1">
        <v>3</v>
      </c>
      <c r="BQ38" s="1">
        <v>1149</v>
      </c>
      <c r="BR38" s="1">
        <v>3970</v>
      </c>
      <c r="BS38" s="1">
        <v>1398</v>
      </c>
      <c r="BT38" s="1">
        <v>60</v>
      </c>
      <c r="BU38" s="1">
        <v>374</v>
      </c>
      <c r="BV38" s="1">
        <v>99</v>
      </c>
      <c r="BW38" s="1">
        <v>2610</v>
      </c>
      <c r="BX38" s="1">
        <v>33</v>
      </c>
      <c r="BY38" s="1">
        <v>1275</v>
      </c>
      <c r="BZ38" s="1">
        <v>78</v>
      </c>
      <c r="CA38" s="1">
        <v>199</v>
      </c>
      <c r="CB38" s="1">
        <v>20</v>
      </c>
      <c r="CC38" s="1">
        <v>6</v>
      </c>
      <c r="CD38" s="1">
        <v>56</v>
      </c>
      <c r="CE38" s="1">
        <v>4</v>
      </c>
      <c r="CF38" s="1">
        <v>29</v>
      </c>
      <c r="CG38" s="1">
        <v>62</v>
      </c>
      <c r="CH38" s="1">
        <v>25</v>
      </c>
      <c r="CI38" s="1">
        <v>68</v>
      </c>
      <c r="CJ38" s="1">
        <v>0</v>
      </c>
      <c r="CK38" s="1">
        <v>1</v>
      </c>
      <c r="CL38" s="1">
        <v>0</v>
      </c>
      <c r="CM38" s="1">
        <v>1</v>
      </c>
      <c r="CN38" s="1">
        <v>3</v>
      </c>
      <c r="CO38" s="1">
        <v>0</v>
      </c>
      <c r="CP38" s="1">
        <v>5</v>
      </c>
      <c r="CQ38" s="1">
        <v>1</v>
      </c>
      <c r="CR38" s="1">
        <v>3</v>
      </c>
      <c r="CS38" s="1">
        <v>2</v>
      </c>
      <c r="CT38" s="1">
        <v>98</v>
      </c>
      <c r="CU38" s="1">
        <v>328</v>
      </c>
      <c r="CV38" s="1">
        <v>6</v>
      </c>
      <c r="CW38" s="1">
        <v>17</v>
      </c>
      <c r="CX38" s="1">
        <v>39</v>
      </c>
      <c r="CY38" s="1">
        <v>13</v>
      </c>
      <c r="CZ38" s="1">
        <v>83</v>
      </c>
      <c r="DA38" s="1">
        <v>8</v>
      </c>
      <c r="DB38" s="1">
        <v>904</v>
      </c>
      <c r="DC38" s="8">
        <f t="shared" si="13"/>
        <v>15945</v>
      </c>
      <c r="DF38" t="s">
        <v>983</v>
      </c>
      <c r="DG38" s="1">
        <v>0</v>
      </c>
      <c r="DH38" s="1">
        <v>2</v>
      </c>
      <c r="DI38" s="1">
        <v>3</v>
      </c>
      <c r="DJ38" s="1">
        <v>0</v>
      </c>
      <c r="DK38" s="1">
        <v>1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1</v>
      </c>
      <c r="DS38" s="1">
        <v>0</v>
      </c>
      <c r="DT38" s="1">
        <v>0</v>
      </c>
      <c r="DU38" s="1">
        <v>0</v>
      </c>
      <c r="DV38" s="1">
        <v>1</v>
      </c>
      <c r="DW38" s="1">
        <v>0</v>
      </c>
      <c r="DX38" s="1">
        <v>0</v>
      </c>
      <c r="DY38" s="1">
        <v>2</v>
      </c>
      <c r="DZ38" s="1">
        <v>0</v>
      </c>
      <c r="EA38" s="1">
        <v>0</v>
      </c>
      <c r="EB38" s="1">
        <v>0</v>
      </c>
      <c r="EC38" s="1">
        <v>8</v>
      </c>
      <c r="ED38" s="1">
        <v>6</v>
      </c>
      <c r="EE38" s="1">
        <v>0</v>
      </c>
      <c r="EF38" s="1">
        <v>0</v>
      </c>
      <c r="EG38" s="1">
        <v>3</v>
      </c>
      <c r="EH38" s="1">
        <v>0</v>
      </c>
      <c r="EI38" s="1">
        <v>3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1</v>
      </c>
      <c r="EQ38" s="1">
        <v>0</v>
      </c>
      <c r="ER38" s="1">
        <v>0</v>
      </c>
      <c r="ES38" s="1">
        <v>7</v>
      </c>
      <c r="ET38" s="1">
        <v>0</v>
      </c>
      <c r="EU38" s="1">
        <v>0</v>
      </c>
      <c r="EV38" s="1">
        <v>2</v>
      </c>
      <c r="EW38" s="1">
        <v>0</v>
      </c>
      <c r="EX38" s="1">
        <v>1</v>
      </c>
      <c r="EY38" s="1">
        <v>0</v>
      </c>
      <c r="EZ38" s="1">
        <v>0</v>
      </c>
      <c r="FA38" s="1">
        <v>0</v>
      </c>
      <c r="FB38" s="1">
        <v>2</v>
      </c>
      <c r="FC38" s="1">
        <v>1</v>
      </c>
      <c r="FD38" s="1">
        <v>2</v>
      </c>
      <c r="FE38">
        <f t="shared" si="14"/>
        <v>46</v>
      </c>
      <c r="FG38" s="1"/>
      <c r="FH38" t="s">
        <v>1011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1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  <c r="FX38" s="1">
        <v>1</v>
      </c>
      <c r="FY38" s="1">
        <v>0</v>
      </c>
      <c r="FZ38" s="1">
        <v>0</v>
      </c>
      <c r="GA38" s="1">
        <v>1</v>
      </c>
      <c r="GB38" s="1">
        <v>0</v>
      </c>
      <c r="GC38" s="1">
        <v>0</v>
      </c>
      <c r="GD38" s="1">
        <v>0</v>
      </c>
      <c r="GE38" s="1">
        <v>0</v>
      </c>
      <c r="GF38" s="1">
        <v>0</v>
      </c>
      <c r="GG38" s="1">
        <v>1</v>
      </c>
      <c r="GH38" s="1">
        <v>0</v>
      </c>
      <c r="GI38" s="1">
        <v>0</v>
      </c>
      <c r="GJ38" s="1">
        <v>0</v>
      </c>
      <c r="GK38" s="1">
        <v>0</v>
      </c>
      <c r="GL38" s="1">
        <v>0</v>
      </c>
      <c r="GM38" s="1">
        <v>0</v>
      </c>
      <c r="GN38" s="1">
        <v>0</v>
      </c>
      <c r="GO38" s="1">
        <v>0</v>
      </c>
      <c r="GP38" s="1">
        <v>0</v>
      </c>
      <c r="GQ38" s="1">
        <v>0</v>
      </c>
      <c r="GR38" s="1">
        <v>0</v>
      </c>
      <c r="GS38" s="1">
        <v>0</v>
      </c>
      <c r="GT38" s="1">
        <v>0</v>
      </c>
      <c r="GU38" s="1">
        <v>0</v>
      </c>
      <c r="GV38" s="1">
        <v>0</v>
      </c>
      <c r="GW38" s="1">
        <v>0</v>
      </c>
      <c r="GX38" s="1">
        <v>0</v>
      </c>
      <c r="GY38" s="1">
        <v>0</v>
      </c>
      <c r="GZ38" s="1">
        <v>0</v>
      </c>
      <c r="HA38" s="1">
        <v>0</v>
      </c>
      <c r="HB38" s="1">
        <v>0</v>
      </c>
      <c r="HC38" s="1">
        <v>0</v>
      </c>
      <c r="HD38" s="1">
        <v>0</v>
      </c>
      <c r="HE38" s="1">
        <v>0</v>
      </c>
      <c r="HF38" s="1">
        <v>0</v>
      </c>
      <c r="HG38">
        <f t="shared" si="15"/>
        <v>4</v>
      </c>
      <c r="HH38">
        <v>124</v>
      </c>
      <c r="HI38">
        <v>4</v>
      </c>
    </row>
    <row r="39" spans="1:217" x14ac:dyDescent="0.25">
      <c r="A39" t="s">
        <v>594</v>
      </c>
      <c r="B39" t="s">
        <v>595</v>
      </c>
      <c r="C39" s="1">
        <v>333</v>
      </c>
      <c r="D39" s="1">
        <v>0</v>
      </c>
      <c r="E39" s="1">
        <v>809</v>
      </c>
      <c r="F39" s="1">
        <v>61</v>
      </c>
      <c r="G39" s="1">
        <v>25</v>
      </c>
      <c r="H39" s="1">
        <v>14</v>
      </c>
      <c r="I39" s="1">
        <v>676</v>
      </c>
      <c r="J39" s="1">
        <v>991</v>
      </c>
      <c r="K39" s="1">
        <v>729</v>
      </c>
      <c r="L39" s="1">
        <v>0</v>
      </c>
      <c r="M39" s="1">
        <v>0</v>
      </c>
      <c r="N39" s="1">
        <v>2442</v>
      </c>
      <c r="O39" s="1">
        <v>238</v>
      </c>
      <c r="P39" s="1">
        <v>192</v>
      </c>
      <c r="Q39" s="1">
        <v>1580</v>
      </c>
      <c r="R39" s="1">
        <v>143</v>
      </c>
      <c r="S39" s="1">
        <v>1211</v>
      </c>
      <c r="T39" s="1">
        <v>950</v>
      </c>
      <c r="U39" s="1">
        <v>0</v>
      </c>
      <c r="V39" s="1">
        <v>4667</v>
      </c>
      <c r="W39" s="1">
        <v>728</v>
      </c>
      <c r="X39" s="1">
        <v>4771</v>
      </c>
      <c r="Y39" s="1">
        <v>170</v>
      </c>
      <c r="Z39" s="1">
        <v>0</v>
      </c>
      <c r="AA39" s="1">
        <v>91</v>
      </c>
      <c r="AB39" s="1">
        <v>7</v>
      </c>
      <c r="AC39" s="1">
        <v>760</v>
      </c>
      <c r="AD39" s="1">
        <v>59</v>
      </c>
      <c r="AE39" s="1">
        <v>542</v>
      </c>
      <c r="AF39" s="1">
        <v>1022</v>
      </c>
      <c r="AG39" s="1">
        <v>65</v>
      </c>
      <c r="AH39" s="1">
        <v>64</v>
      </c>
      <c r="AI39" s="1">
        <v>587</v>
      </c>
      <c r="AJ39" s="1">
        <v>248</v>
      </c>
      <c r="AK39" s="1">
        <v>272</v>
      </c>
      <c r="AL39" s="1">
        <v>30</v>
      </c>
      <c r="AM39" s="1">
        <v>17</v>
      </c>
      <c r="AN39" s="1">
        <v>4</v>
      </c>
      <c r="AO39" s="1">
        <v>12</v>
      </c>
      <c r="AP39" s="1">
        <v>7230</v>
      </c>
      <c r="AQ39" s="1">
        <v>176</v>
      </c>
      <c r="AR39" s="1">
        <v>24</v>
      </c>
      <c r="AS39" s="1">
        <v>0</v>
      </c>
      <c r="AT39" s="1">
        <v>0</v>
      </c>
      <c r="AU39" s="1">
        <v>13</v>
      </c>
      <c r="AV39" s="1">
        <v>571</v>
      </c>
      <c r="AW39" s="1">
        <v>88</v>
      </c>
      <c r="AX39" s="1">
        <v>27</v>
      </c>
      <c r="AY39" s="1">
        <v>3</v>
      </c>
      <c r="AZ39" s="1">
        <v>309</v>
      </c>
      <c r="BA39" s="9">
        <f t="shared" si="12"/>
        <v>32951</v>
      </c>
      <c r="BB39" s="1"/>
      <c r="BC39" t="s">
        <v>676</v>
      </c>
      <c r="BD39" t="s">
        <v>677</v>
      </c>
      <c r="BE39" s="1">
        <v>853</v>
      </c>
      <c r="BF39" s="1">
        <v>302</v>
      </c>
      <c r="BG39" s="1">
        <v>74</v>
      </c>
      <c r="BH39" s="1">
        <v>433</v>
      </c>
      <c r="BI39" s="1">
        <v>30</v>
      </c>
      <c r="BJ39" s="1">
        <v>1903</v>
      </c>
      <c r="BK39" s="1">
        <v>990</v>
      </c>
      <c r="BL39" s="1">
        <v>381</v>
      </c>
      <c r="BM39" s="1">
        <v>266</v>
      </c>
      <c r="BN39" s="1">
        <v>163</v>
      </c>
      <c r="BO39" s="1">
        <v>44</v>
      </c>
      <c r="BP39" s="1">
        <v>11</v>
      </c>
      <c r="BQ39" s="1">
        <v>1110</v>
      </c>
      <c r="BR39" s="1">
        <v>532</v>
      </c>
      <c r="BS39" s="1">
        <v>491</v>
      </c>
      <c r="BT39" s="1">
        <v>224</v>
      </c>
      <c r="BU39" s="1">
        <v>290</v>
      </c>
      <c r="BV39" s="1">
        <v>211</v>
      </c>
      <c r="BW39" s="1">
        <v>576</v>
      </c>
      <c r="BX39" s="1">
        <v>284</v>
      </c>
      <c r="BY39" s="1">
        <v>2782</v>
      </c>
      <c r="BZ39" s="1">
        <v>201</v>
      </c>
      <c r="CA39" s="1">
        <v>58</v>
      </c>
      <c r="CB39" s="1">
        <v>70</v>
      </c>
      <c r="CC39" s="1">
        <v>28</v>
      </c>
      <c r="CD39" s="1">
        <v>166</v>
      </c>
      <c r="CE39" s="1">
        <v>39</v>
      </c>
      <c r="CF39" s="1">
        <v>88</v>
      </c>
      <c r="CG39" s="1">
        <v>690</v>
      </c>
      <c r="CH39" s="1">
        <v>33</v>
      </c>
      <c r="CI39" s="1">
        <v>59</v>
      </c>
      <c r="CJ39" s="1">
        <v>0</v>
      </c>
      <c r="CK39" s="1">
        <v>1</v>
      </c>
      <c r="CL39" s="1">
        <v>0</v>
      </c>
      <c r="CM39" s="1">
        <v>1</v>
      </c>
      <c r="CN39" s="1">
        <v>5</v>
      </c>
      <c r="CO39" s="1">
        <v>0</v>
      </c>
      <c r="CP39" s="1">
        <v>35</v>
      </c>
      <c r="CQ39" s="1">
        <v>7</v>
      </c>
      <c r="CR39" s="1">
        <v>0</v>
      </c>
      <c r="CS39" s="1">
        <v>18</v>
      </c>
      <c r="CT39" s="1">
        <v>713</v>
      </c>
      <c r="CU39" s="1">
        <v>772</v>
      </c>
      <c r="CV39" s="1">
        <v>0</v>
      </c>
      <c r="CW39" s="1">
        <v>10</v>
      </c>
      <c r="CX39" s="1">
        <v>3</v>
      </c>
      <c r="CY39" s="1">
        <v>48</v>
      </c>
      <c r="CZ39" s="1">
        <v>67</v>
      </c>
      <c r="DA39" s="1">
        <v>1</v>
      </c>
      <c r="DB39" s="1">
        <v>560</v>
      </c>
      <c r="DC39" s="8">
        <f t="shared" si="13"/>
        <v>15623</v>
      </c>
    </row>
    <row r="40" spans="1:217" x14ac:dyDescent="0.25">
      <c r="A40" t="s">
        <v>462</v>
      </c>
      <c r="B40" t="s">
        <v>463</v>
      </c>
      <c r="C40" s="1">
        <v>879</v>
      </c>
      <c r="D40" s="1">
        <v>35</v>
      </c>
      <c r="E40" s="1">
        <v>1934</v>
      </c>
      <c r="F40" s="1">
        <v>20</v>
      </c>
      <c r="G40" s="1">
        <v>58</v>
      </c>
      <c r="H40" s="1">
        <v>186</v>
      </c>
      <c r="I40" s="1">
        <v>1386</v>
      </c>
      <c r="J40" s="1">
        <v>1455</v>
      </c>
      <c r="K40" s="1">
        <v>988</v>
      </c>
      <c r="L40" s="1">
        <v>25</v>
      </c>
      <c r="M40" s="1">
        <v>892</v>
      </c>
      <c r="N40" s="1">
        <v>1488</v>
      </c>
      <c r="O40" s="1">
        <v>293</v>
      </c>
      <c r="P40" s="1">
        <v>642</v>
      </c>
      <c r="Q40" s="1">
        <v>1927</v>
      </c>
      <c r="R40" s="1">
        <v>361</v>
      </c>
      <c r="S40" s="1">
        <v>1204</v>
      </c>
      <c r="T40" s="1">
        <v>1540</v>
      </c>
      <c r="U40" s="1">
        <v>0</v>
      </c>
      <c r="V40" s="1">
        <v>2941</v>
      </c>
      <c r="W40" s="1">
        <v>1054</v>
      </c>
      <c r="X40" s="1">
        <v>2012</v>
      </c>
      <c r="Y40" s="1">
        <v>1057</v>
      </c>
      <c r="Z40" s="1">
        <v>0</v>
      </c>
      <c r="AA40" s="1">
        <v>59</v>
      </c>
      <c r="AB40" s="1">
        <v>9</v>
      </c>
      <c r="AC40" s="1">
        <v>410</v>
      </c>
      <c r="AD40" s="1">
        <v>172</v>
      </c>
      <c r="AE40" s="1">
        <v>945</v>
      </c>
      <c r="AF40" s="1">
        <v>1212</v>
      </c>
      <c r="AG40" s="1">
        <v>74</v>
      </c>
      <c r="AH40" s="1">
        <v>102</v>
      </c>
      <c r="AI40" s="1">
        <v>1038</v>
      </c>
      <c r="AJ40" s="1">
        <v>534</v>
      </c>
      <c r="AK40" s="1">
        <v>262</v>
      </c>
      <c r="AL40" s="1">
        <v>17</v>
      </c>
      <c r="AM40" s="1">
        <v>49</v>
      </c>
      <c r="AN40" s="1">
        <v>2</v>
      </c>
      <c r="AO40" s="1">
        <v>67</v>
      </c>
      <c r="AP40" s="1">
        <v>802</v>
      </c>
      <c r="AQ40" s="1">
        <v>407</v>
      </c>
      <c r="AR40" s="1">
        <v>123</v>
      </c>
      <c r="AS40" s="1">
        <v>0</v>
      </c>
      <c r="AT40" s="1">
        <v>0</v>
      </c>
      <c r="AU40" s="1">
        <v>17</v>
      </c>
      <c r="AV40" s="1">
        <v>733</v>
      </c>
      <c r="AW40" s="1">
        <v>252</v>
      </c>
      <c r="AX40" s="1">
        <v>23</v>
      </c>
      <c r="AY40" s="1">
        <v>3</v>
      </c>
      <c r="AZ40" s="1">
        <v>326</v>
      </c>
      <c r="BA40" s="9">
        <f t="shared" si="12"/>
        <v>30015</v>
      </c>
      <c r="BB40" s="1"/>
      <c r="BC40" t="s">
        <v>840</v>
      </c>
      <c r="BD40" t="s">
        <v>841</v>
      </c>
      <c r="BE40" s="1">
        <v>0</v>
      </c>
      <c r="BF40" s="1">
        <v>0</v>
      </c>
      <c r="BG40" s="1">
        <v>0</v>
      </c>
      <c r="BH40" s="1">
        <v>0</v>
      </c>
      <c r="BI40" s="1">
        <v>8995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83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24</v>
      </c>
      <c r="BW40" s="1">
        <v>0</v>
      </c>
      <c r="BX40" s="1">
        <v>47</v>
      </c>
      <c r="BY40" s="1">
        <v>0</v>
      </c>
      <c r="BZ40" s="1">
        <v>11</v>
      </c>
      <c r="CA40" s="1">
        <v>126</v>
      </c>
      <c r="CB40" s="1">
        <v>0</v>
      </c>
      <c r="CC40" s="1">
        <v>5130</v>
      </c>
      <c r="CD40" s="1">
        <v>0</v>
      </c>
      <c r="CE40" s="1">
        <v>222</v>
      </c>
      <c r="CF40" s="1">
        <v>0</v>
      </c>
      <c r="CG40" s="1">
        <v>0</v>
      </c>
      <c r="CH40" s="1">
        <v>24</v>
      </c>
      <c r="CI40" s="1">
        <v>45</v>
      </c>
      <c r="CJ40" s="1">
        <v>55</v>
      </c>
      <c r="CK40" s="1">
        <v>1</v>
      </c>
      <c r="CL40" s="1">
        <v>14</v>
      </c>
      <c r="CM40" s="1">
        <v>23</v>
      </c>
      <c r="CN40" s="1">
        <v>65</v>
      </c>
      <c r="CO40" s="1">
        <v>43</v>
      </c>
      <c r="CP40" s="1">
        <v>0</v>
      </c>
      <c r="CQ40" s="1">
        <v>145</v>
      </c>
      <c r="CR40" s="1">
        <v>82</v>
      </c>
      <c r="CS40" s="1">
        <v>59</v>
      </c>
      <c r="CT40" s="1">
        <v>52</v>
      </c>
      <c r="CU40" s="1">
        <v>78</v>
      </c>
      <c r="CV40" s="1">
        <v>43</v>
      </c>
      <c r="CW40" s="1">
        <v>53</v>
      </c>
      <c r="CX40" s="1">
        <v>0</v>
      </c>
      <c r="CY40" s="1">
        <v>15</v>
      </c>
      <c r="CZ40" s="1">
        <v>72</v>
      </c>
      <c r="DA40" s="1">
        <v>29</v>
      </c>
      <c r="DB40" s="1">
        <v>26</v>
      </c>
      <c r="DC40" s="8">
        <f t="shared" si="13"/>
        <v>15562</v>
      </c>
    </row>
    <row r="41" spans="1:217" x14ac:dyDescent="0.25">
      <c r="A41" t="s">
        <v>802</v>
      </c>
      <c r="B41" t="s">
        <v>803</v>
      </c>
      <c r="C41" s="1">
        <v>0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  <c r="P41" s="1">
        <v>0</v>
      </c>
      <c r="Q41" s="1">
        <v>1</v>
      </c>
      <c r="R41" s="1">
        <v>0</v>
      </c>
      <c r="S41" s="1">
        <v>0</v>
      </c>
      <c r="T41" s="1">
        <v>0</v>
      </c>
      <c r="U41" s="1">
        <v>12</v>
      </c>
      <c r="V41" s="1">
        <v>0</v>
      </c>
      <c r="W41" s="1">
        <v>0</v>
      </c>
      <c r="X41" s="1">
        <v>0</v>
      </c>
      <c r="Y41" s="1">
        <v>0</v>
      </c>
      <c r="Z41" s="1">
        <v>1</v>
      </c>
      <c r="AA41" s="1">
        <v>0</v>
      </c>
      <c r="AB41" s="1">
        <v>26600</v>
      </c>
      <c r="AC41" s="1">
        <v>3</v>
      </c>
      <c r="AD41" s="1">
        <v>0</v>
      </c>
      <c r="AE41" s="1">
        <v>0</v>
      </c>
      <c r="AF41" s="1">
        <v>0</v>
      </c>
      <c r="AG41" s="1">
        <v>0</v>
      </c>
      <c r="AH41" s="1">
        <v>4</v>
      </c>
      <c r="AI41" s="1">
        <v>177</v>
      </c>
      <c r="AJ41" s="1">
        <v>0</v>
      </c>
      <c r="AK41" s="1">
        <v>0</v>
      </c>
      <c r="AL41" s="1">
        <v>443</v>
      </c>
      <c r="AM41" s="1">
        <v>0</v>
      </c>
      <c r="AN41" s="1">
        <v>51</v>
      </c>
      <c r="AO41" s="1">
        <v>1</v>
      </c>
      <c r="AP41" s="1">
        <v>0</v>
      </c>
      <c r="AQ41" s="1">
        <v>0</v>
      </c>
      <c r="AR41" s="1">
        <v>140</v>
      </c>
      <c r="AS41" s="1">
        <v>50</v>
      </c>
      <c r="AT41" s="1">
        <v>0</v>
      </c>
      <c r="AU41" s="1">
        <v>0</v>
      </c>
      <c r="AV41" s="1">
        <v>0</v>
      </c>
      <c r="AW41" s="1">
        <v>2</v>
      </c>
      <c r="AX41" s="1">
        <v>0</v>
      </c>
      <c r="AY41" s="1">
        <v>0</v>
      </c>
      <c r="AZ41" s="1">
        <v>0</v>
      </c>
      <c r="BA41" s="9">
        <f t="shared" si="12"/>
        <v>27489</v>
      </c>
      <c r="BB41" s="1"/>
      <c r="BC41" t="s">
        <v>464</v>
      </c>
      <c r="BD41" t="s">
        <v>465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76</v>
      </c>
      <c r="CD41" s="1">
        <v>196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314</v>
      </c>
      <c r="CM41" s="1">
        <v>0</v>
      </c>
      <c r="CN41" s="1">
        <v>7508</v>
      </c>
      <c r="CO41" s="1">
        <v>0</v>
      </c>
      <c r="CP41" s="1">
        <v>23</v>
      </c>
      <c r="CQ41" s="1">
        <v>0</v>
      </c>
      <c r="CR41" s="1">
        <v>0</v>
      </c>
      <c r="CS41" s="1">
        <v>33</v>
      </c>
      <c r="CT41" s="1">
        <v>123</v>
      </c>
      <c r="CU41" s="1">
        <v>4</v>
      </c>
      <c r="CV41" s="1">
        <v>25</v>
      </c>
      <c r="CW41" s="1">
        <v>2</v>
      </c>
      <c r="CX41" s="1">
        <v>5880</v>
      </c>
      <c r="CY41" s="1">
        <v>71</v>
      </c>
      <c r="CZ41" s="1">
        <v>1089</v>
      </c>
      <c r="DA41" s="1">
        <v>125</v>
      </c>
      <c r="DB41" s="1">
        <v>0</v>
      </c>
      <c r="DC41" s="8">
        <f t="shared" si="13"/>
        <v>15469</v>
      </c>
    </row>
    <row r="42" spans="1:217" x14ac:dyDescent="0.25">
      <c r="A42" t="s">
        <v>672</v>
      </c>
      <c r="B42" t="s">
        <v>673</v>
      </c>
      <c r="C42" s="1">
        <v>943</v>
      </c>
      <c r="D42" s="1">
        <v>1433</v>
      </c>
      <c r="E42" s="1">
        <v>1076</v>
      </c>
      <c r="F42" s="1">
        <v>23</v>
      </c>
      <c r="G42" s="1">
        <v>230</v>
      </c>
      <c r="H42" s="1">
        <v>74</v>
      </c>
      <c r="I42" s="1">
        <v>354</v>
      </c>
      <c r="J42" s="1">
        <v>849</v>
      </c>
      <c r="K42" s="1">
        <v>1505</v>
      </c>
      <c r="L42" s="1">
        <v>1743</v>
      </c>
      <c r="M42" s="1">
        <v>1480</v>
      </c>
      <c r="N42" s="1">
        <v>562</v>
      </c>
      <c r="O42" s="1">
        <v>230</v>
      </c>
      <c r="P42" s="1">
        <v>49</v>
      </c>
      <c r="Q42" s="1">
        <v>1034</v>
      </c>
      <c r="R42" s="1">
        <v>194</v>
      </c>
      <c r="S42" s="1">
        <v>1247</v>
      </c>
      <c r="T42" s="1">
        <v>1184</v>
      </c>
      <c r="U42" s="1">
        <v>0</v>
      </c>
      <c r="V42" s="1">
        <v>1058</v>
      </c>
      <c r="W42" s="1">
        <v>326</v>
      </c>
      <c r="X42" s="1">
        <v>3281</v>
      </c>
      <c r="Y42" s="1">
        <v>290</v>
      </c>
      <c r="Z42" s="1">
        <v>0</v>
      </c>
      <c r="AA42" s="1">
        <v>90</v>
      </c>
      <c r="AB42" s="1">
        <v>18</v>
      </c>
      <c r="AC42" s="1">
        <v>621</v>
      </c>
      <c r="AD42" s="1">
        <v>73</v>
      </c>
      <c r="AE42" s="1">
        <v>1443</v>
      </c>
      <c r="AF42" s="1">
        <v>189</v>
      </c>
      <c r="AG42" s="1">
        <v>91</v>
      </c>
      <c r="AH42" s="1">
        <v>154</v>
      </c>
      <c r="AI42" s="1">
        <v>676</v>
      </c>
      <c r="AJ42" s="1">
        <v>400</v>
      </c>
      <c r="AK42" s="1">
        <v>195</v>
      </c>
      <c r="AL42" s="1">
        <v>21</v>
      </c>
      <c r="AM42" s="1">
        <v>17</v>
      </c>
      <c r="AN42" s="1">
        <v>58</v>
      </c>
      <c r="AO42" s="1">
        <v>9</v>
      </c>
      <c r="AP42" s="1">
        <v>598</v>
      </c>
      <c r="AQ42" s="1">
        <v>128</v>
      </c>
      <c r="AR42" s="1">
        <v>313</v>
      </c>
      <c r="AS42" s="1">
        <v>26</v>
      </c>
      <c r="AT42" s="1">
        <v>0</v>
      </c>
      <c r="AU42" s="1">
        <v>17</v>
      </c>
      <c r="AV42" s="1">
        <v>621</v>
      </c>
      <c r="AW42" s="1">
        <v>208</v>
      </c>
      <c r="AX42" s="1">
        <v>52</v>
      </c>
      <c r="AY42" s="1">
        <v>4</v>
      </c>
      <c r="AZ42" s="1">
        <v>166</v>
      </c>
      <c r="BA42" s="9">
        <f t="shared" si="12"/>
        <v>25353</v>
      </c>
      <c r="BB42" s="1"/>
      <c r="BC42" t="s">
        <v>630</v>
      </c>
      <c r="BD42" t="s">
        <v>631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57</v>
      </c>
      <c r="BO42" s="1">
        <v>0</v>
      </c>
      <c r="BP42" s="1">
        <v>0</v>
      </c>
      <c r="BQ42" s="1">
        <v>0</v>
      </c>
      <c r="BR42" s="1">
        <v>0</v>
      </c>
      <c r="BS42" s="1">
        <v>1</v>
      </c>
      <c r="BT42" s="1">
        <v>0</v>
      </c>
      <c r="BU42" s="1">
        <v>13001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8</v>
      </c>
      <c r="CD42" s="1">
        <v>0</v>
      </c>
      <c r="CE42" s="1">
        <v>0</v>
      </c>
      <c r="CF42" s="1">
        <v>0</v>
      </c>
      <c r="CG42" s="1">
        <v>0</v>
      </c>
      <c r="CH42" s="1">
        <v>45</v>
      </c>
      <c r="CI42" s="1">
        <v>109</v>
      </c>
      <c r="CJ42" s="1">
        <v>0</v>
      </c>
      <c r="CK42" s="1">
        <v>10</v>
      </c>
      <c r="CL42" s="1">
        <v>70</v>
      </c>
      <c r="CM42" s="1">
        <v>59</v>
      </c>
      <c r="CN42" s="1">
        <v>2</v>
      </c>
      <c r="CO42" s="1">
        <v>415</v>
      </c>
      <c r="CP42" s="1">
        <v>78</v>
      </c>
      <c r="CQ42" s="1">
        <v>78</v>
      </c>
      <c r="CR42" s="1">
        <v>152</v>
      </c>
      <c r="CS42" s="1">
        <v>100</v>
      </c>
      <c r="CT42" s="1">
        <v>60</v>
      </c>
      <c r="CU42" s="1">
        <v>26</v>
      </c>
      <c r="CV42" s="1">
        <v>137</v>
      </c>
      <c r="CW42" s="1">
        <v>27</v>
      </c>
      <c r="CX42" s="1">
        <v>61</v>
      </c>
      <c r="CY42" s="1">
        <v>108</v>
      </c>
      <c r="CZ42" s="1">
        <v>699</v>
      </c>
      <c r="DA42" s="1">
        <v>96</v>
      </c>
      <c r="DB42" s="1">
        <v>20</v>
      </c>
      <c r="DC42" s="8">
        <f t="shared" si="13"/>
        <v>15419</v>
      </c>
    </row>
    <row r="43" spans="1:217" x14ac:dyDescent="0.25">
      <c r="A43" t="s">
        <v>964</v>
      </c>
      <c r="B43" t="s">
        <v>965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25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2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24683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104</v>
      </c>
      <c r="BA43" s="9">
        <f t="shared" si="12"/>
        <v>24814</v>
      </c>
      <c r="BB43" s="1"/>
      <c r="BC43" t="s">
        <v>382</v>
      </c>
      <c r="BD43" t="s">
        <v>383</v>
      </c>
      <c r="BE43" s="1">
        <v>0</v>
      </c>
      <c r="BF43" s="1">
        <v>13644</v>
      </c>
      <c r="BG43" s="1">
        <v>0</v>
      </c>
      <c r="BH43" s="1">
        <v>0</v>
      </c>
      <c r="BI43" s="1">
        <v>0</v>
      </c>
      <c r="BJ43" s="1">
        <v>668</v>
      </c>
      <c r="BK43" s="1">
        <v>400</v>
      </c>
      <c r="BL43" s="1">
        <v>0</v>
      </c>
      <c r="BM43" s="1">
        <v>0</v>
      </c>
      <c r="BN43" s="1">
        <v>1</v>
      </c>
      <c r="BO43" s="1">
        <v>0</v>
      </c>
      <c r="BP43" s="1">
        <v>0</v>
      </c>
      <c r="BQ43" s="1">
        <v>278</v>
      </c>
      <c r="BR43" s="1">
        <v>29</v>
      </c>
      <c r="BS43" s="1">
        <v>0</v>
      </c>
      <c r="BT43" s="1">
        <v>0</v>
      </c>
      <c r="BU43" s="1">
        <v>5</v>
      </c>
      <c r="BV43" s="1">
        <v>0</v>
      </c>
      <c r="BW43" s="1">
        <v>38</v>
      </c>
      <c r="BX43" s="1">
        <v>2</v>
      </c>
      <c r="BY43" s="1">
        <v>0</v>
      </c>
      <c r="BZ43" s="1">
        <v>0</v>
      </c>
      <c r="CA43" s="1">
        <v>20</v>
      </c>
      <c r="CB43" s="1">
        <v>0</v>
      </c>
      <c r="CC43" s="1">
        <v>0</v>
      </c>
      <c r="CD43" s="1">
        <v>110</v>
      </c>
      <c r="CE43" s="1">
        <v>0</v>
      </c>
      <c r="CF43" s="1">
        <v>0</v>
      </c>
      <c r="CG43" s="1">
        <v>48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16</v>
      </c>
      <c r="CZ43" s="1">
        <v>1</v>
      </c>
      <c r="DA43" s="1">
        <v>0</v>
      </c>
      <c r="DB43" s="1">
        <v>0</v>
      </c>
      <c r="DC43" s="8">
        <f t="shared" si="13"/>
        <v>15260</v>
      </c>
    </row>
    <row r="44" spans="1:217" x14ac:dyDescent="0.25">
      <c r="A44" t="s">
        <v>836</v>
      </c>
      <c r="B44" t="s">
        <v>837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v>1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0</v>
      </c>
      <c r="Q44" s="1">
        <v>0</v>
      </c>
      <c r="R44" s="1">
        <v>3</v>
      </c>
      <c r="S44" s="1">
        <v>2</v>
      </c>
      <c r="T44" s="1">
        <v>0</v>
      </c>
      <c r="U44" s="1">
        <v>2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23033</v>
      </c>
      <c r="AC44" s="1">
        <v>0</v>
      </c>
      <c r="AD44" s="1">
        <v>1</v>
      </c>
      <c r="AE44" s="1">
        <v>0</v>
      </c>
      <c r="AF44" s="1">
        <v>1</v>
      </c>
      <c r="AG44" s="1">
        <v>0</v>
      </c>
      <c r="AH44" s="1">
        <v>1</v>
      </c>
      <c r="AI44" s="1">
        <v>16</v>
      </c>
      <c r="AJ44" s="1">
        <v>0</v>
      </c>
      <c r="AK44" s="1">
        <v>6</v>
      </c>
      <c r="AL44" s="1">
        <v>0</v>
      </c>
      <c r="AM44" s="1">
        <v>0</v>
      </c>
      <c r="AN44" s="1">
        <v>8</v>
      </c>
      <c r="AO44" s="1">
        <v>0</v>
      </c>
      <c r="AP44" s="1">
        <v>0</v>
      </c>
      <c r="AQ44" s="1">
        <v>1</v>
      </c>
      <c r="AR44" s="1">
        <v>1</v>
      </c>
      <c r="AS44" s="1">
        <v>1</v>
      </c>
      <c r="AT44" s="1">
        <v>0</v>
      </c>
      <c r="AU44" s="1">
        <v>0</v>
      </c>
      <c r="AV44" s="1">
        <v>0</v>
      </c>
      <c r="AW44" s="1">
        <v>1</v>
      </c>
      <c r="AX44" s="1">
        <v>15</v>
      </c>
      <c r="AY44" s="1">
        <v>0</v>
      </c>
      <c r="AZ44" s="1">
        <v>0</v>
      </c>
      <c r="BA44" s="9">
        <f t="shared" si="12"/>
        <v>23095</v>
      </c>
      <c r="BB44" s="1"/>
      <c r="BC44" t="s">
        <v>360</v>
      </c>
      <c r="BD44" t="s">
        <v>361</v>
      </c>
      <c r="BE44" s="1">
        <v>0</v>
      </c>
      <c r="BF44" s="1">
        <v>128</v>
      </c>
      <c r="BG44" s="1">
        <v>0</v>
      </c>
      <c r="BH44" s="1">
        <v>5601</v>
      </c>
      <c r="BI44" s="1">
        <v>37</v>
      </c>
      <c r="BJ44" s="1">
        <v>2073</v>
      </c>
      <c r="BK44" s="1">
        <v>104</v>
      </c>
      <c r="BL44" s="1">
        <v>0</v>
      </c>
      <c r="BM44" s="1">
        <v>0</v>
      </c>
      <c r="BN44" s="1">
        <v>88</v>
      </c>
      <c r="BO44" s="1">
        <v>18</v>
      </c>
      <c r="BP44" s="1">
        <v>5</v>
      </c>
      <c r="BQ44" s="1">
        <v>1787</v>
      </c>
      <c r="BR44" s="1">
        <v>1346</v>
      </c>
      <c r="BS44" s="1">
        <v>690</v>
      </c>
      <c r="BT44" s="1">
        <v>2</v>
      </c>
      <c r="BU44" s="1">
        <v>55</v>
      </c>
      <c r="BV44" s="1">
        <v>53</v>
      </c>
      <c r="BW44" s="1">
        <v>288</v>
      </c>
      <c r="BX44" s="1">
        <v>362</v>
      </c>
      <c r="BY44" s="1">
        <v>736</v>
      </c>
      <c r="BZ44" s="1">
        <v>0</v>
      </c>
      <c r="CA44" s="1">
        <v>42</v>
      </c>
      <c r="CB44" s="1">
        <v>17</v>
      </c>
      <c r="CC44" s="1">
        <v>10</v>
      </c>
      <c r="CD44" s="1">
        <v>0</v>
      </c>
      <c r="CE44" s="1">
        <v>5</v>
      </c>
      <c r="CF44" s="1">
        <v>23</v>
      </c>
      <c r="CG44" s="1">
        <v>45</v>
      </c>
      <c r="CH44" s="1">
        <v>17</v>
      </c>
      <c r="CI44" s="1">
        <v>3</v>
      </c>
      <c r="CJ44" s="1">
        <v>0</v>
      </c>
      <c r="CK44" s="1">
        <v>0</v>
      </c>
      <c r="CL44" s="1">
        <v>0</v>
      </c>
      <c r="CM44" s="1">
        <v>0</v>
      </c>
      <c r="CN44" s="1">
        <v>1</v>
      </c>
      <c r="CO44" s="1">
        <v>0</v>
      </c>
      <c r="CP44" s="1">
        <v>21</v>
      </c>
      <c r="CQ44" s="1">
        <v>5</v>
      </c>
      <c r="CR44" s="1">
        <v>0</v>
      </c>
      <c r="CS44" s="1">
        <v>14</v>
      </c>
      <c r="CT44" s="1">
        <v>9</v>
      </c>
      <c r="CU44" s="1">
        <v>36</v>
      </c>
      <c r="CV44" s="1">
        <v>9</v>
      </c>
      <c r="CW44" s="1">
        <v>10</v>
      </c>
      <c r="CX44" s="1">
        <v>1</v>
      </c>
      <c r="CY44" s="1">
        <v>27</v>
      </c>
      <c r="CZ44" s="1">
        <v>0</v>
      </c>
      <c r="DA44" s="1">
        <v>2</v>
      </c>
      <c r="DB44" s="1">
        <v>1286</v>
      </c>
      <c r="DC44" s="8">
        <f t="shared" si="13"/>
        <v>14956</v>
      </c>
    </row>
    <row r="45" spans="1:217" x14ac:dyDescent="0.25">
      <c r="A45" t="s">
        <v>892</v>
      </c>
      <c r="B45" t="s">
        <v>893</v>
      </c>
      <c r="C45" s="1">
        <v>2861</v>
      </c>
      <c r="D45" s="1">
        <v>43</v>
      </c>
      <c r="E45" s="1">
        <v>602</v>
      </c>
      <c r="F45" s="1">
        <v>17</v>
      </c>
      <c r="G45" s="1">
        <v>462</v>
      </c>
      <c r="H45" s="1">
        <v>100</v>
      </c>
      <c r="I45" s="1">
        <v>1963</v>
      </c>
      <c r="J45" s="1">
        <v>1179</v>
      </c>
      <c r="K45" s="1">
        <v>697</v>
      </c>
      <c r="L45" s="1">
        <v>0</v>
      </c>
      <c r="M45" s="1">
        <v>0</v>
      </c>
      <c r="N45" s="1">
        <v>884</v>
      </c>
      <c r="O45" s="1">
        <v>729</v>
      </c>
      <c r="P45" s="1">
        <v>238</v>
      </c>
      <c r="Q45" s="1">
        <v>792</v>
      </c>
      <c r="R45" s="1">
        <v>642</v>
      </c>
      <c r="S45" s="1">
        <v>1132</v>
      </c>
      <c r="T45" s="1">
        <v>900</v>
      </c>
      <c r="U45" s="1">
        <v>0</v>
      </c>
      <c r="V45" s="1">
        <v>1351</v>
      </c>
      <c r="W45" s="1">
        <v>200</v>
      </c>
      <c r="X45" s="1">
        <v>1679</v>
      </c>
      <c r="Y45" s="1">
        <v>402</v>
      </c>
      <c r="Z45" s="1">
        <v>0</v>
      </c>
      <c r="AA45" s="1">
        <v>76</v>
      </c>
      <c r="AB45" s="1">
        <v>4</v>
      </c>
      <c r="AC45" s="1">
        <v>195</v>
      </c>
      <c r="AD45" s="1">
        <v>136</v>
      </c>
      <c r="AE45" s="1">
        <v>316</v>
      </c>
      <c r="AF45" s="1">
        <v>355</v>
      </c>
      <c r="AG45" s="1">
        <v>25</v>
      </c>
      <c r="AH45" s="1">
        <v>65</v>
      </c>
      <c r="AI45" s="1">
        <v>611</v>
      </c>
      <c r="AJ45" s="1">
        <v>200</v>
      </c>
      <c r="AK45" s="1">
        <v>155</v>
      </c>
      <c r="AL45" s="1">
        <v>11</v>
      </c>
      <c r="AM45" s="1">
        <v>79</v>
      </c>
      <c r="AN45" s="1">
        <v>3</v>
      </c>
      <c r="AO45" s="1">
        <v>21</v>
      </c>
      <c r="AP45" s="1">
        <v>1468</v>
      </c>
      <c r="AQ45" s="1">
        <v>102</v>
      </c>
      <c r="AR45" s="1">
        <v>66</v>
      </c>
      <c r="AS45" s="1">
        <v>0</v>
      </c>
      <c r="AT45" s="1">
        <v>0</v>
      </c>
      <c r="AU45" s="1">
        <v>5</v>
      </c>
      <c r="AV45" s="1">
        <v>410</v>
      </c>
      <c r="AW45" s="1">
        <v>61</v>
      </c>
      <c r="AX45" s="1">
        <v>46</v>
      </c>
      <c r="AY45" s="1">
        <v>3</v>
      </c>
      <c r="AZ45" s="1">
        <v>146</v>
      </c>
      <c r="BA45" s="9">
        <f t="shared" si="12"/>
        <v>21432</v>
      </c>
      <c r="BB45" s="1"/>
      <c r="BC45" t="s">
        <v>578</v>
      </c>
      <c r="BD45" t="s">
        <v>579</v>
      </c>
      <c r="BE45" s="1">
        <v>5840</v>
      </c>
      <c r="BF45" s="1">
        <v>0</v>
      </c>
      <c r="BG45" s="1">
        <v>2</v>
      </c>
      <c r="BH45" s="1">
        <v>181</v>
      </c>
      <c r="BI45" s="1">
        <v>11</v>
      </c>
      <c r="BJ45" s="1">
        <v>558</v>
      </c>
      <c r="BK45" s="1">
        <v>449</v>
      </c>
      <c r="BL45" s="1">
        <v>41</v>
      </c>
      <c r="BM45" s="1">
        <v>204</v>
      </c>
      <c r="BN45" s="1">
        <v>55</v>
      </c>
      <c r="BO45" s="1">
        <v>13</v>
      </c>
      <c r="BP45" s="1">
        <v>34</v>
      </c>
      <c r="BQ45" s="1">
        <v>344</v>
      </c>
      <c r="BR45" s="1">
        <v>2663</v>
      </c>
      <c r="BS45" s="1">
        <v>121</v>
      </c>
      <c r="BT45" s="1">
        <v>20</v>
      </c>
      <c r="BU45" s="1">
        <v>1781</v>
      </c>
      <c r="BV45" s="1">
        <v>14</v>
      </c>
      <c r="BW45" s="1">
        <v>1256</v>
      </c>
      <c r="BX45" s="1">
        <v>62</v>
      </c>
      <c r="BY45" s="1">
        <v>435</v>
      </c>
      <c r="BZ45" s="1">
        <v>20</v>
      </c>
      <c r="CA45" s="1">
        <v>3</v>
      </c>
      <c r="CB45" s="1">
        <v>12</v>
      </c>
      <c r="CC45" s="1">
        <v>0</v>
      </c>
      <c r="CD45" s="1">
        <v>270</v>
      </c>
      <c r="CE45" s="1">
        <v>3</v>
      </c>
      <c r="CF45" s="1">
        <v>7</v>
      </c>
      <c r="CG45" s="1">
        <v>46</v>
      </c>
      <c r="CH45" s="1">
        <v>0</v>
      </c>
      <c r="CI45" s="1">
        <v>6</v>
      </c>
      <c r="CJ45" s="1">
        <v>0</v>
      </c>
      <c r="CK45" s="1">
        <v>0</v>
      </c>
      <c r="CL45" s="1">
        <v>0</v>
      </c>
      <c r="CM45" s="1">
        <v>0</v>
      </c>
      <c r="CN45" s="1">
        <v>3</v>
      </c>
      <c r="CO45" s="1">
        <v>0</v>
      </c>
      <c r="CP45" s="1">
        <v>4</v>
      </c>
      <c r="CQ45" s="1">
        <v>0</v>
      </c>
      <c r="CR45" s="1">
        <v>0</v>
      </c>
      <c r="CS45" s="1">
        <v>6</v>
      </c>
      <c r="CT45" s="1">
        <v>71</v>
      </c>
      <c r="CU45" s="1">
        <v>58</v>
      </c>
      <c r="CV45" s="1">
        <v>1</v>
      </c>
      <c r="CW45" s="1">
        <v>0</v>
      </c>
      <c r="CX45" s="1">
        <v>2</v>
      </c>
      <c r="CY45" s="1">
        <v>7</v>
      </c>
      <c r="CZ45" s="1">
        <v>17</v>
      </c>
      <c r="DA45" s="1">
        <v>0</v>
      </c>
      <c r="DB45" s="1">
        <v>99</v>
      </c>
      <c r="DC45" s="8">
        <f t="shared" si="13"/>
        <v>14719</v>
      </c>
    </row>
    <row r="46" spans="1:217" x14ac:dyDescent="0.25">
      <c r="A46" t="s">
        <v>464</v>
      </c>
      <c r="B46" t="s">
        <v>465</v>
      </c>
      <c r="C46" s="1">
        <v>0</v>
      </c>
      <c r="D46" s="1">
        <v>0</v>
      </c>
      <c r="E46" s="1">
        <v>8</v>
      </c>
      <c r="F46" s="1">
        <v>0</v>
      </c>
      <c r="G46" s="1">
        <v>0</v>
      </c>
      <c r="H46" s="1">
        <v>12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57</v>
      </c>
      <c r="V46" s="1">
        <v>0</v>
      </c>
      <c r="W46" s="1">
        <v>0</v>
      </c>
      <c r="X46" s="1">
        <v>0</v>
      </c>
      <c r="Y46" s="1">
        <v>20</v>
      </c>
      <c r="Z46" s="1">
        <v>323</v>
      </c>
      <c r="AA46" s="1">
        <v>0</v>
      </c>
      <c r="AB46" s="1">
        <v>56</v>
      </c>
      <c r="AC46" s="1">
        <v>0</v>
      </c>
      <c r="AD46" s="1">
        <v>2</v>
      </c>
      <c r="AE46" s="1">
        <v>0</v>
      </c>
      <c r="AF46" s="1">
        <v>1</v>
      </c>
      <c r="AG46" s="1">
        <v>414</v>
      </c>
      <c r="AH46" s="1">
        <v>3182</v>
      </c>
      <c r="AI46" s="1">
        <v>0</v>
      </c>
      <c r="AJ46" s="1">
        <v>7</v>
      </c>
      <c r="AK46" s="1">
        <v>581</v>
      </c>
      <c r="AL46" s="1">
        <v>301</v>
      </c>
      <c r="AM46" s="1">
        <v>360</v>
      </c>
      <c r="AN46" s="1">
        <v>6</v>
      </c>
      <c r="AO46" s="1">
        <v>41</v>
      </c>
      <c r="AP46" s="1">
        <v>0</v>
      </c>
      <c r="AQ46" s="1">
        <v>0</v>
      </c>
      <c r="AR46" s="1">
        <v>91</v>
      </c>
      <c r="AS46" s="1">
        <v>0</v>
      </c>
      <c r="AT46" s="1">
        <v>28</v>
      </c>
      <c r="AU46" s="1">
        <v>220</v>
      </c>
      <c r="AV46" s="1">
        <v>121</v>
      </c>
      <c r="AW46" s="1">
        <v>9</v>
      </c>
      <c r="AX46" s="1">
        <v>279</v>
      </c>
      <c r="AY46" s="1">
        <v>14042</v>
      </c>
      <c r="AZ46" s="1">
        <v>6</v>
      </c>
      <c r="BA46" s="9">
        <f t="shared" si="12"/>
        <v>20167</v>
      </c>
      <c r="BB46" s="1"/>
      <c r="BC46" t="s">
        <v>506</v>
      </c>
      <c r="BD46" t="s">
        <v>507</v>
      </c>
      <c r="BE46" s="1">
        <v>115</v>
      </c>
      <c r="BF46" s="1">
        <v>0</v>
      </c>
      <c r="BG46" s="1">
        <v>0</v>
      </c>
      <c r="BH46" s="1">
        <v>78</v>
      </c>
      <c r="BI46" s="1">
        <v>7</v>
      </c>
      <c r="BJ46" s="1">
        <v>696</v>
      </c>
      <c r="BK46" s="1">
        <v>348</v>
      </c>
      <c r="BL46" s="1">
        <v>377</v>
      </c>
      <c r="BM46" s="1">
        <v>85</v>
      </c>
      <c r="BN46" s="1">
        <v>129</v>
      </c>
      <c r="BO46" s="1">
        <v>120</v>
      </c>
      <c r="BP46" s="1">
        <v>0</v>
      </c>
      <c r="BQ46" s="1">
        <v>269</v>
      </c>
      <c r="BR46" s="1">
        <v>1194</v>
      </c>
      <c r="BS46" s="1">
        <v>2143</v>
      </c>
      <c r="BT46" s="1">
        <v>282</v>
      </c>
      <c r="BU46" s="1">
        <v>196</v>
      </c>
      <c r="BV46" s="1">
        <v>221</v>
      </c>
      <c r="BW46" s="1">
        <v>213</v>
      </c>
      <c r="BX46" s="1">
        <v>55</v>
      </c>
      <c r="BY46" s="1">
        <v>3097</v>
      </c>
      <c r="BZ46" s="1">
        <v>863</v>
      </c>
      <c r="CA46" s="1">
        <v>21</v>
      </c>
      <c r="CB46" s="1">
        <v>300</v>
      </c>
      <c r="CC46" s="1">
        <v>5</v>
      </c>
      <c r="CD46" s="1">
        <v>5</v>
      </c>
      <c r="CE46" s="1">
        <v>17</v>
      </c>
      <c r="CF46" s="1">
        <v>45</v>
      </c>
      <c r="CG46" s="1">
        <v>1075</v>
      </c>
      <c r="CH46" s="1">
        <v>8</v>
      </c>
      <c r="CI46" s="1">
        <v>86</v>
      </c>
      <c r="CJ46" s="1">
        <v>1</v>
      </c>
      <c r="CK46" s="1">
        <v>0</v>
      </c>
      <c r="CL46" s="1">
        <v>0</v>
      </c>
      <c r="CM46" s="1">
        <v>5</v>
      </c>
      <c r="CN46" s="1">
        <v>1</v>
      </c>
      <c r="CO46" s="1">
        <v>0</v>
      </c>
      <c r="CP46" s="1">
        <v>32</v>
      </c>
      <c r="CQ46" s="1">
        <v>1</v>
      </c>
      <c r="CR46" s="1">
        <v>6</v>
      </c>
      <c r="CS46" s="1">
        <v>3</v>
      </c>
      <c r="CT46" s="1">
        <v>300</v>
      </c>
      <c r="CU46" s="1">
        <v>820</v>
      </c>
      <c r="CV46" s="1">
        <v>10</v>
      </c>
      <c r="CW46" s="1">
        <v>26</v>
      </c>
      <c r="CX46" s="1">
        <v>2</v>
      </c>
      <c r="CY46" s="1">
        <v>12</v>
      </c>
      <c r="CZ46" s="1">
        <v>46</v>
      </c>
      <c r="DA46" s="1">
        <v>2</v>
      </c>
      <c r="DB46" s="1">
        <v>1340</v>
      </c>
      <c r="DC46" s="8">
        <f t="shared" si="13"/>
        <v>14657</v>
      </c>
    </row>
    <row r="47" spans="1:217" x14ac:dyDescent="0.25">
      <c r="A47" t="s">
        <v>626</v>
      </c>
      <c r="B47" t="s">
        <v>627</v>
      </c>
      <c r="C47" s="1">
        <v>485</v>
      </c>
      <c r="D47" s="1">
        <v>0</v>
      </c>
      <c r="E47" s="1">
        <v>1127</v>
      </c>
      <c r="F47" s="1">
        <v>27</v>
      </c>
      <c r="G47" s="1">
        <v>87</v>
      </c>
      <c r="H47" s="1">
        <v>113</v>
      </c>
      <c r="I47" s="1">
        <v>389</v>
      </c>
      <c r="J47" s="1">
        <v>540</v>
      </c>
      <c r="K47" s="1">
        <v>441</v>
      </c>
      <c r="L47" s="1">
        <v>0</v>
      </c>
      <c r="M47" s="1">
        <v>0</v>
      </c>
      <c r="N47" s="1">
        <v>1897</v>
      </c>
      <c r="O47" s="1">
        <v>57</v>
      </c>
      <c r="P47" s="1">
        <v>88</v>
      </c>
      <c r="Q47" s="1">
        <v>435</v>
      </c>
      <c r="R47" s="1">
        <v>260</v>
      </c>
      <c r="S47" s="1">
        <v>1328</v>
      </c>
      <c r="T47" s="1">
        <v>1237</v>
      </c>
      <c r="U47" s="1">
        <v>0</v>
      </c>
      <c r="V47" s="1">
        <v>3123</v>
      </c>
      <c r="W47" s="1">
        <v>841</v>
      </c>
      <c r="X47" s="1">
        <v>2086</v>
      </c>
      <c r="Y47" s="1">
        <v>752</v>
      </c>
      <c r="Z47" s="1">
        <v>0</v>
      </c>
      <c r="AA47" s="1">
        <v>184</v>
      </c>
      <c r="AB47" s="1">
        <v>13</v>
      </c>
      <c r="AC47" s="1">
        <v>98</v>
      </c>
      <c r="AD47" s="1">
        <v>45</v>
      </c>
      <c r="AE47" s="1">
        <v>1189</v>
      </c>
      <c r="AF47" s="1">
        <v>39</v>
      </c>
      <c r="AG47" s="1">
        <v>63</v>
      </c>
      <c r="AH47" s="1">
        <v>76</v>
      </c>
      <c r="AI47" s="1">
        <v>726</v>
      </c>
      <c r="AJ47" s="1">
        <v>114</v>
      </c>
      <c r="AK47" s="1">
        <v>31</v>
      </c>
      <c r="AL47" s="1">
        <v>21</v>
      </c>
      <c r="AM47" s="1">
        <v>31</v>
      </c>
      <c r="AN47" s="1">
        <v>0</v>
      </c>
      <c r="AO47" s="1">
        <v>2</v>
      </c>
      <c r="AP47" s="1">
        <v>712</v>
      </c>
      <c r="AQ47" s="1">
        <v>71</v>
      </c>
      <c r="AR47" s="1">
        <v>102</v>
      </c>
      <c r="AS47" s="1">
        <v>0</v>
      </c>
      <c r="AT47" s="1">
        <v>0</v>
      </c>
      <c r="AU47" s="1">
        <v>14</v>
      </c>
      <c r="AV47" s="1">
        <v>232</v>
      </c>
      <c r="AW47" s="1">
        <v>84</v>
      </c>
      <c r="AX47" s="1">
        <v>53</v>
      </c>
      <c r="AY47" s="1">
        <v>2</v>
      </c>
      <c r="AZ47" s="1">
        <v>80</v>
      </c>
      <c r="BA47" s="9">
        <f t="shared" si="12"/>
        <v>19295</v>
      </c>
      <c r="BB47" s="1"/>
      <c r="BC47" t="s">
        <v>504</v>
      </c>
      <c r="BD47" t="s">
        <v>505</v>
      </c>
      <c r="BE47" s="1">
        <v>90</v>
      </c>
      <c r="BF47" s="1">
        <v>0</v>
      </c>
      <c r="BG47" s="1">
        <v>0</v>
      </c>
      <c r="BH47" s="1">
        <v>161</v>
      </c>
      <c r="BI47" s="1">
        <v>4</v>
      </c>
      <c r="BJ47" s="1">
        <v>465</v>
      </c>
      <c r="BK47" s="1">
        <v>228</v>
      </c>
      <c r="BL47" s="1">
        <v>385</v>
      </c>
      <c r="BM47" s="1">
        <v>65</v>
      </c>
      <c r="BN47" s="1">
        <v>124</v>
      </c>
      <c r="BO47" s="1">
        <v>46</v>
      </c>
      <c r="BP47" s="1">
        <v>0</v>
      </c>
      <c r="BQ47" s="1">
        <v>171</v>
      </c>
      <c r="BR47" s="1">
        <v>1385</v>
      </c>
      <c r="BS47" s="1">
        <v>1144</v>
      </c>
      <c r="BT47" s="1">
        <v>174</v>
      </c>
      <c r="BU47" s="1">
        <v>338</v>
      </c>
      <c r="BV47" s="1">
        <v>246</v>
      </c>
      <c r="BW47" s="1">
        <v>187</v>
      </c>
      <c r="BX47" s="1">
        <v>13</v>
      </c>
      <c r="BY47" s="1">
        <v>3654</v>
      </c>
      <c r="BZ47" s="1">
        <v>537</v>
      </c>
      <c r="CA47" s="1">
        <v>25</v>
      </c>
      <c r="CB47" s="1">
        <v>112</v>
      </c>
      <c r="CC47" s="1">
        <v>15</v>
      </c>
      <c r="CD47" s="1">
        <v>4</v>
      </c>
      <c r="CE47" s="1">
        <v>20</v>
      </c>
      <c r="CF47" s="1">
        <v>43</v>
      </c>
      <c r="CG47" s="1">
        <v>935</v>
      </c>
      <c r="CH47" s="1">
        <v>5</v>
      </c>
      <c r="CI47" s="1">
        <v>122</v>
      </c>
      <c r="CJ47" s="1">
        <v>13</v>
      </c>
      <c r="CK47" s="1">
        <v>0</v>
      </c>
      <c r="CL47" s="1">
        <v>0</v>
      </c>
      <c r="CM47" s="1">
        <v>3</v>
      </c>
      <c r="CN47" s="1">
        <v>4</v>
      </c>
      <c r="CO47" s="1">
        <v>0</v>
      </c>
      <c r="CP47" s="1">
        <v>15</v>
      </c>
      <c r="CQ47" s="1">
        <v>1</v>
      </c>
      <c r="CR47" s="1">
        <v>5</v>
      </c>
      <c r="CS47" s="1">
        <v>1</v>
      </c>
      <c r="CT47" s="1">
        <v>287</v>
      </c>
      <c r="CU47" s="1">
        <v>1029</v>
      </c>
      <c r="CV47" s="1">
        <v>8</v>
      </c>
      <c r="CW47" s="1">
        <v>24</v>
      </c>
      <c r="CX47" s="1">
        <v>0</v>
      </c>
      <c r="CY47" s="1">
        <v>2</v>
      </c>
      <c r="CZ47" s="1">
        <v>50</v>
      </c>
      <c r="DA47" s="1">
        <v>1</v>
      </c>
      <c r="DB47" s="1">
        <v>1274</v>
      </c>
      <c r="DC47" s="8">
        <f t="shared" si="13"/>
        <v>13415</v>
      </c>
    </row>
    <row r="48" spans="1:217" x14ac:dyDescent="0.25">
      <c r="A48" t="s">
        <v>596</v>
      </c>
      <c r="B48" t="s">
        <v>597</v>
      </c>
      <c r="C48" s="1">
        <v>465</v>
      </c>
      <c r="D48" s="1">
        <v>2</v>
      </c>
      <c r="E48" s="1">
        <v>482</v>
      </c>
      <c r="F48" s="1">
        <v>6</v>
      </c>
      <c r="G48" s="1">
        <v>67</v>
      </c>
      <c r="H48" s="1">
        <v>31</v>
      </c>
      <c r="I48" s="1">
        <v>513</v>
      </c>
      <c r="J48" s="1">
        <v>723</v>
      </c>
      <c r="K48" s="1">
        <v>623</v>
      </c>
      <c r="L48" s="1">
        <v>10</v>
      </c>
      <c r="M48" s="1">
        <v>7</v>
      </c>
      <c r="N48" s="1">
        <v>1155</v>
      </c>
      <c r="O48" s="1">
        <v>216</v>
      </c>
      <c r="P48" s="1">
        <v>429</v>
      </c>
      <c r="Q48" s="1">
        <v>707</v>
      </c>
      <c r="R48" s="1">
        <v>80</v>
      </c>
      <c r="S48" s="1">
        <v>726</v>
      </c>
      <c r="T48" s="1">
        <v>712</v>
      </c>
      <c r="U48" s="1">
        <v>0</v>
      </c>
      <c r="V48" s="1">
        <v>1694</v>
      </c>
      <c r="W48" s="1">
        <v>193</v>
      </c>
      <c r="X48" s="1">
        <v>1212</v>
      </c>
      <c r="Y48" s="1">
        <v>216</v>
      </c>
      <c r="Z48" s="1">
        <v>1</v>
      </c>
      <c r="AA48" s="1">
        <v>132</v>
      </c>
      <c r="AB48" s="1">
        <v>4</v>
      </c>
      <c r="AC48" s="1">
        <v>102</v>
      </c>
      <c r="AD48" s="1">
        <v>72</v>
      </c>
      <c r="AE48" s="1">
        <v>205</v>
      </c>
      <c r="AF48" s="1">
        <v>691</v>
      </c>
      <c r="AG48" s="1">
        <v>17</v>
      </c>
      <c r="AH48" s="1">
        <v>195</v>
      </c>
      <c r="AI48" s="1">
        <v>416</v>
      </c>
      <c r="AJ48" s="1">
        <v>140</v>
      </c>
      <c r="AK48" s="1">
        <v>59</v>
      </c>
      <c r="AL48" s="1">
        <v>11</v>
      </c>
      <c r="AM48" s="1">
        <v>69</v>
      </c>
      <c r="AN48" s="1">
        <v>2</v>
      </c>
      <c r="AO48" s="1">
        <v>3</v>
      </c>
      <c r="AP48" s="1">
        <v>6026</v>
      </c>
      <c r="AQ48" s="1">
        <v>148</v>
      </c>
      <c r="AR48" s="1">
        <v>36</v>
      </c>
      <c r="AS48" s="1">
        <v>2</v>
      </c>
      <c r="AT48" s="1">
        <v>0</v>
      </c>
      <c r="AU48" s="1">
        <v>0</v>
      </c>
      <c r="AV48" s="1">
        <v>321</v>
      </c>
      <c r="AW48" s="1">
        <v>45</v>
      </c>
      <c r="AX48" s="1">
        <v>23</v>
      </c>
      <c r="AY48" s="1">
        <v>2</v>
      </c>
      <c r="AZ48" s="1">
        <v>236</v>
      </c>
      <c r="BA48" s="9">
        <f t="shared" si="12"/>
        <v>19227</v>
      </c>
      <c r="BB48" s="1"/>
      <c r="BC48" t="s">
        <v>674</v>
      </c>
      <c r="BD48" t="s">
        <v>675</v>
      </c>
      <c r="BE48" s="1">
        <v>3264</v>
      </c>
      <c r="BF48" s="1">
        <v>3517</v>
      </c>
      <c r="BG48" s="1">
        <v>79</v>
      </c>
      <c r="BH48" s="1">
        <v>241</v>
      </c>
      <c r="BI48" s="1">
        <v>14</v>
      </c>
      <c r="BJ48" s="1">
        <v>592</v>
      </c>
      <c r="BK48" s="1">
        <v>1514</v>
      </c>
      <c r="BL48" s="1">
        <v>348</v>
      </c>
      <c r="BM48" s="1">
        <v>196</v>
      </c>
      <c r="BN48" s="1">
        <v>14</v>
      </c>
      <c r="BO48" s="1">
        <v>100</v>
      </c>
      <c r="BP48" s="1">
        <v>15</v>
      </c>
      <c r="BQ48" s="1">
        <v>685</v>
      </c>
      <c r="BR48" s="1">
        <v>4</v>
      </c>
      <c r="BS48" s="1">
        <v>56</v>
      </c>
      <c r="BT48" s="1">
        <v>75</v>
      </c>
      <c r="BU48" s="1">
        <v>199</v>
      </c>
      <c r="BV48" s="1">
        <v>31</v>
      </c>
      <c r="BW48" s="1">
        <v>16</v>
      </c>
      <c r="BX48" s="1">
        <v>184</v>
      </c>
      <c r="BY48" s="1">
        <v>696</v>
      </c>
      <c r="BZ48" s="1">
        <v>40</v>
      </c>
      <c r="CA48" s="1">
        <v>7</v>
      </c>
      <c r="CB48" s="1">
        <v>25</v>
      </c>
      <c r="CC48" s="1">
        <v>16</v>
      </c>
      <c r="CD48" s="1">
        <v>516</v>
      </c>
      <c r="CE48" s="1">
        <v>30</v>
      </c>
      <c r="CF48" s="1">
        <v>5</v>
      </c>
      <c r="CG48" s="1">
        <v>112</v>
      </c>
      <c r="CH48" s="1">
        <v>0</v>
      </c>
      <c r="CI48" s="1">
        <v>25</v>
      </c>
      <c r="CJ48" s="1">
        <v>0</v>
      </c>
      <c r="CK48" s="1">
        <v>7</v>
      </c>
      <c r="CL48" s="1">
        <v>0</v>
      </c>
      <c r="CM48" s="1">
        <v>1</v>
      </c>
      <c r="CN48" s="1">
        <v>1</v>
      </c>
      <c r="CO48" s="1">
        <v>0</v>
      </c>
      <c r="CP48" s="1">
        <v>4</v>
      </c>
      <c r="CQ48" s="1">
        <v>24</v>
      </c>
      <c r="CR48" s="1">
        <v>0</v>
      </c>
      <c r="CS48" s="1">
        <v>16</v>
      </c>
      <c r="CT48" s="1">
        <v>84</v>
      </c>
      <c r="CU48" s="1">
        <v>128</v>
      </c>
      <c r="CV48" s="1">
        <v>9</v>
      </c>
      <c r="CW48" s="1">
        <v>0</v>
      </c>
      <c r="CX48" s="1">
        <v>3</v>
      </c>
      <c r="CY48" s="1">
        <v>13</v>
      </c>
      <c r="CZ48" s="1">
        <v>26</v>
      </c>
      <c r="DA48" s="1">
        <v>1</v>
      </c>
      <c r="DB48" s="1">
        <v>325</v>
      </c>
      <c r="DC48" s="8">
        <f t="shared" si="13"/>
        <v>13258</v>
      </c>
    </row>
    <row r="49" spans="1:125" x14ac:dyDescent="0.25">
      <c r="A49" t="s">
        <v>938</v>
      </c>
      <c r="B49" t="s">
        <v>939</v>
      </c>
      <c r="C49" s="1">
        <v>715</v>
      </c>
      <c r="D49" s="1">
        <v>65</v>
      </c>
      <c r="E49" s="1">
        <v>274</v>
      </c>
      <c r="F49" s="1">
        <v>2</v>
      </c>
      <c r="G49" s="1">
        <v>1228</v>
      </c>
      <c r="H49" s="1">
        <v>125</v>
      </c>
      <c r="I49" s="1">
        <v>634</v>
      </c>
      <c r="J49" s="1">
        <v>427</v>
      </c>
      <c r="K49" s="1">
        <v>370</v>
      </c>
      <c r="L49" s="1">
        <v>99</v>
      </c>
      <c r="M49" s="1">
        <v>16</v>
      </c>
      <c r="N49" s="1">
        <v>1170</v>
      </c>
      <c r="O49" s="1">
        <v>77</v>
      </c>
      <c r="P49" s="1">
        <v>24</v>
      </c>
      <c r="Q49" s="1">
        <v>675</v>
      </c>
      <c r="R49" s="1">
        <v>14</v>
      </c>
      <c r="S49" s="1">
        <v>2704</v>
      </c>
      <c r="T49" s="1">
        <v>455</v>
      </c>
      <c r="U49" s="1">
        <v>1</v>
      </c>
      <c r="V49" s="1">
        <v>2225</v>
      </c>
      <c r="W49" s="1">
        <v>365</v>
      </c>
      <c r="X49" s="1">
        <v>4372</v>
      </c>
      <c r="Y49" s="1">
        <v>70</v>
      </c>
      <c r="Z49" s="1">
        <v>0</v>
      </c>
      <c r="AA49" s="1">
        <v>74</v>
      </c>
      <c r="AB49" s="1">
        <v>3</v>
      </c>
      <c r="AC49" s="1">
        <v>71</v>
      </c>
      <c r="AD49" s="1">
        <v>74</v>
      </c>
      <c r="AE49" s="1">
        <v>359</v>
      </c>
      <c r="AF49" s="1">
        <v>38</v>
      </c>
      <c r="AG49" s="1">
        <v>37</v>
      </c>
      <c r="AH49" s="1">
        <v>7</v>
      </c>
      <c r="AI49" s="1">
        <v>357</v>
      </c>
      <c r="AJ49" s="1">
        <v>54</v>
      </c>
      <c r="AK49" s="1">
        <v>211</v>
      </c>
      <c r="AL49" s="1">
        <v>10</v>
      </c>
      <c r="AM49" s="1">
        <v>88</v>
      </c>
      <c r="AN49" s="1">
        <v>3</v>
      </c>
      <c r="AO49" s="1">
        <v>36</v>
      </c>
      <c r="AP49" s="1">
        <v>286</v>
      </c>
      <c r="AQ49" s="1">
        <v>38</v>
      </c>
      <c r="AR49" s="1">
        <v>166</v>
      </c>
      <c r="AS49" s="1">
        <v>2</v>
      </c>
      <c r="AT49" s="1">
        <v>1</v>
      </c>
      <c r="AU49" s="1">
        <v>2</v>
      </c>
      <c r="AV49" s="1">
        <v>142</v>
      </c>
      <c r="AW49" s="1">
        <v>58</v>
      </c>
      <c r="AX49" s="1">
        <v>93</v>
      </c>
      <c r="AY49" s="1">
        <v>9</v>
      </c>
      <c r="AZ49" s="1">
        <v>186</v>
      </c>
      <c r="BA49" s="9">
        <f t="shared" si="12"/>
        <v>18512</v>
      </c>
      <c r="BB49" s="1"/>
      <c r="BC49" t="s">
        <v>562</v>
      </c>
      <c r="BD49" t="s">
        <v>563</v>
      </c>
      <c r="BE49" s="1">
        <v>1997</v>
      </c>
      <c r="BF49" s="1">
        <v>2942</v>
      </c>
      <c r="BG49" s="1">
        <v>0</v>
      </c>
      <c r="BH49" s="1">
        <v>251</v>
      </c>
      <c r="BI49" s="1">
        <v>15</v>
      </c>
      <c r="BJ49" s="1">
        <v>1070</v>
      </c>
      <c r="BK49" s="1">
        <v>605</v>
      </c>
      <c r="BL49" s="1">
        <v>570</v>
      </c>
      <c r="BM49" s="1">
        <v>197</v>
      </c>
      <c r="BN49" s="1">
        <v>109</v>
      </c>
      <c r="BO49" s="1">
        <v>17</v>
      </c>
      <c r="BP49" s="1">
        <v>41</v>
      </c>
      <c r="BQ49" s="1">
        <v>856</v>
      </c>
      <c r="BR49" s="1">
        <v>460</v>
      </c>
      <c r="BS49" s="1">
        <v>232</v>
      </c>
      <c r="BT49" s="1">
        <v>91</v>
      </c>
      <c r="BU49" s="1">
        <v>288</v>
      </c>
      <c r="BV49" s="1">
        <v>82</v>
      </c>
      <c r="BW49" s="1">
        <v>350</v>
      </c>
      <c r="BX49" s="1">
        <v>150</v>
      </c>
      <c r="BY49" s="1">
        <v>911</v>
      </c>
      <c r="BZ49" s="1">
        <v>85</v>
      </c>
      <c r="CA49" s="1">
        <v>37</v>
      </c>
      <c r="CB49" s="1">
        <v>30</v>
      </c>
      <c r="CC49" s="1">
        <v>23</v>
      </c>
      <c r="CD49" s="1">
        <v>260</v>
      </c>
      <c r="CE49" s="1">
        <v>42</v>
      </c>
      <c r="CF49" s="1">
        <v>24</v>
      </c>
      <c r="CG49" s="1">
        <v>277</v>
      </c>
      <c r="CH49" s="1">
        <v>11</v>
      </c>
      <c r="CI49" s="1">
        <v>41</v>
      </c>
      <c r="CJ49" s="1">
        <v>4</v>
      </c>
      <c r="CK49" s="1">
        <v>0</v>
      </c>
      <c r="CL49" s="1">
        <v>0</v>
      </c>
      <c r="CM49" s="1">
        <v>1</v>
      </c>
      <c r="CN49" s="1">
        <v>0</v>
      </c>
      <c r="CO49" s="1">
        <v>0</v>
      </c>
      <c r="CP49" s="1">
        <v>4</v>
      </c>
      <c r="CQ49" s="1">
        <v>2</v>
      </c>
      <c r="CR49" s="1">
        <v>0</v>
      </c>
      <c r="CS49" s="1">
        <v>18</v>
      </c>
      <c r="CT49" s="1">
        <v>105</v>
      </c>
      <c r="CU49" s="1">
        <v>261</v>
      </c>
      <c r="CV49" s="1">
        <v>2</v>
      </c>
      <c r="CW49" s="1">
        <v>12</v>
      </c>
      <c r="CX49" s="1">
        <v>6</v>
      </c>
      <c r="CY49" s="1">
        <v>39</v>
      </c>
      <c r="CZ49" s="1">
        <v>42</v>
      </c>
      <c r="DA49" s="1">
        <v>1</v>
      </c>
      <c r="DB49" s="1">
        <v>502</v>
      </c>
      <c r="DC49" s="8">
        <f t="shared" si="13"/>
        <v>13063</v>
      </c>
    </row>
    <row r="50" spans="1:125" x14ac:dyDescent="0.25">
      <c r="A50" t="s">
        <v>226</v>
      </c>
      <c r="B50" t="s">
        <v>227</v>
      </c>
      <c r="C50" s="1">
        <v>15</v>
      </c>
      <c r="D50" s="1">
        <v>2078</v>
      </c>
      <c r="E50" s="1">
        <v>34</v>
      </c>
      <c r="F50" s="1">
        <v>4440</v>
      </c>
      <c r="G50" s="1">
        <v>179</v>
      </c>
      <c r="H50" s="1">
        <v>2</v>
      </c>
      <c r="I50" s="1">
        <v>2</v>
      </c>
      <c r="J50" s="1">
        <v>105</v>
      </c>
      <c r="K50" s="1">
        <v>4</v>
      </c>
      <c r="L50" s="1">
        <v>32</v>
      </c>
      <c r="M50" s="1">
        <v>1</v>
      </c>
      <c r="N50" s="1">
        <v>1081</v>
      </c>
      <c r="O50" s="1">
        <v>0</v>
      </c>
      <c r="P50" s="1">
        <v>15</v>
      </c>
      <c r="Q50" s="1">
        <v>18</v>
      </c>
      <c r="R50" s="1">
        <v>4</v>
      </c>
      <c r="S50" s="1">
        <v>4</v>
      </c>
      <c r="T50" s="1">
        <v>1384</v>
      </c>
      <c r="U50" s="1">
        <v>0</v>
      </c>
      <c r="V50" s="1">
        <v>1982</v>
      </c>
      <c r="W50" s="1">
        <v>5740</v>
      </c>
      <c r="X50" s="1">
        <v>5</v>
      </c>
      <c r="Y50" s="1">
        <v>0</v>
      </c>
      <c r="Z50" s="1">
        <v>0</v>
      </c>
      <c r="AA50" s="1">
        <v>0</v>
      </c>
      <c r="AB50" s="1">
        <v>0</v>
      </c>
      <c r="AC50" s="1">
        <v>251</v>
      </c>
      <c r="AD50" s="1">
        <v>5</v>
      </c>
      <c r="AE50" s="1">
        <v>5</v>
      </c>
      <c r="AF50" s="1">
        <v>0</v>
      </c>
      <c r="AG50" s="1">
        <v>3</v>
      </c>
      <c r="AH50" s="1">
        <v>0</v>
      </c>
      <c r="AI50" s="1">
        <v>37</v>
      </c>
      <c r="AJ50" s="1">
        <v>9</v>
      </c>
      <c r="AK50" s="1">
        <v>663</v>
      </c>
      <c r="AL50" s="1">
        <v>1</v>
      </c>
      <c r="AM50" s="1">
        <v>2</v>
      </c>
      <c r="AN50" s="1">
        <v>0</v>
      </c>
      <c r="AO50" s="1">
        <v>4</v>
      </c>
      <c r="AP50" s="1">
        <v>55</v>
      </c>
      <c r="AQ50" s="1">
        <v>8</v>
      </c>
      <c r="AR50" s="1">
        <v>0</v>
      </c>
      <c r="AS50" s="1">
        <v>0</v>
      </c>
      <c r="AT50" s="1">
        <v>0</v>
      </c>
      <c r="AU50" s="1">
        <v>0</v>
      </c>
      <c r="AV50" s="1">
        <v>2</v>
      </c>
      <c r="AW50" s="1">
        <v>3</v>
      </c>
      <c r="AX50" s="1">
        <v>0</v>
      </c>
      <c r="AY50" s="1">
        <v>0</v>
      </c>
      <c r="AZ50" s="1">
        <v>7</v>
      </c>
      <c r="BA50" s="9">
        <f t="shared" si="12"/>
        <v>18180</v>
      </c>
      <c r="BB50" s="1"/>
      <c r="BC50" t="s">
        <v>726</v>
      </c>
      <c r="BD50" t="s">
        <v>727</v>
      </c>
      <c r="BE50" s="1">
        <v>135</v>
      </c>
      <c r="BF50" s="1">
        <v>0</v>
      </c>
      <c r="BG50" s="1">
        <v>0</v>
      </c>
      <c r="BH50" s="1">
        <v>0</v>
      </c>
      <c r="BI50" s="1">
        <v>0</v>
      </c>
      <c r="BJ50" s="1">
        <v>15</v>
      </c>
      <c r="BK50" s="1">
        <v>141</v>
      </c>
      <c r="BL50" s="1">
        <v>67</v>
      </c>
      <c r="BM50" s="1">
        <v>0</v>
      </c>
      <c r="BN50" s="1">
        <v>148</v>
      </c>
      <c r="BO50" s="1">
        <v>3</v>
      </c>
      <c r="BP50" s="1">
        <v>9</v>
      </c>
      <c r="BQ50" s="1">
        <v>5048</v>
      </c>
      <c r="BR50" s="1">
        <v>0</v>
      </c>
      <c r="BS50" s="1">
        <v>915</v>
      </c>
      <c r="BT50" s="1">
        <v>11</v>
      </c>
      <c r="BU50" s="1">
        <v>39</v>
      </c>
      <c r="BV50" s="1">
        <v>13</v>
      </c>
      <c r="BW50" s="1">
        <v>0</v>
      </c>
      <c r="BX50" s="1">
        <v>0</v>
      </c>
      <c r="BY50" s="1">
        <v>4739</v>
      </c>
      <c r="BZ50" s="1">
        <v>294</v>
      </c>
      <c r="CA50" s="1">
        <v>2</v>
      </c>
      <c r="CB50" s="1">
        <v>38</v>
      </c>
      <c r="CC50" s="1">
        <v>0</v>
      </c>
      <c r="CD50" s="1">
        <v>50</v>
      </c>
      <c r="CE50" s="1">
        <v>7</v>
      </c>
      <c r="CF50" s="1">
        <v>0</v>
      </c>
      <c r="CG50" s="1">
        <v>0</v>
      </c>
      <c r="CH50" s="1">
        <v>0</v>
      </c>
      <c r="CI50" s="1">
        <v>7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2</v>
      </c>
      <c r="CR50" s="1">
        <v>0</v>
      </c>
      <c r="CS50" s="1">
        <v>0</v>
      </c>
      <c r="CT50" s="1">
        <v>2</v>
      </c>
      <c r="CU50" s="1">
        <v>38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18</v>
      </c>
      <c r="DC50" s="8">
        <f t="shared" si="13"/>
        <v>11741</v>
      </c>
      <c r="DS50" s="7"/>
    </row>
    <row r="51" spans="1:125" x14ac:dyDescent="0.25">
      <c r="A51" t="s">
        <v>508</v>
      </c>
      <c r="B51" t="s">
        <v>509</v>
      </c>
      <c r="C51" s="1">
        <v>272</v>
      </c>
      <c r="D51" s="1">
        <v>0</v>
      </c>
      <c r="E51" s="1">
        <v>907</v>
      </c>
      <c r="F51" s="1">
        <v>5</v>
      </c>
      <c r="G51" s="1">
        <v>621</v>
      </c>
      <c r="H51" s="1">
        <v>47</v>
      </c>
      <c r="I51" s="1">
        <v>212</v>
      </c>
      <c r="J51" s="1">
        <v>238</v>
      </c>
      <c r="K51" s="1">
        <v>209</v>
      </c>
      <c r="L51" s="1">
        <v>0</v>
      </c>
      <c r="M51" s="1">
        <v>0</v>
      </c>
      <c r="N51" s="1">
        <v>1586</v>
      </c>
      <c r="O51" s="1">
        <v>24</v>
      </c>
      <c r="P51" s="1">
        <v>293</v>
      </c>
      <c r="Q51" s="1">
        <v>1457</v>
      </c>
      <c r="R51" s="1">
        <v>102</v>
      </c>
      <c r="S51" s="1">
        <v>633</v>
      </c>
      <c r="T51" s="1">
        <v>1615</v>
      </c>
      <c r="U51" s="1">
        <v>0</v>
      </c>
      <c r="V51" s="1">
        <v>2450</v>
      </c>
      <c r="W51" s="1">
        <v>164</v>
      </c>
      <c r="X51" s="1">
        <v>2021</v>
      </c>
      <c r="Y51" s="1">
        <v>608</v>
      </c>
      <c r="Z51" s="1">
        <v>1</v>
      </c>
      <c r="AA51" s="1">
        <v>25</v>
      </c>
      <c r="AB51" s="1">
        <v>4</v>
      </c>
      <c r="AC51" s="1">
        <v>221</v>
      </c>
      <c r="AD51" s="1">
        <v>163</v>
      </c>
      <c r="AE51" s="1">
        <v>382</v>
      </c>
      <c r="AF51" s="1">
        <v>38</v>
      </c>
      <c r="AG51" s="1">
        <v>25</v>
      </c>
      <c r="AH51" s="1">
        <v>245</v>
      </c>
      <c r="AI51" s="1">
        <v>949</v>
      </c>
      <c r="AJ51" s="1">
        <v>356</v>
      </c>
      <c r="AK51" s="1">
        <v>52</v>
      </c>
      <c r="AL51" s="1">
        <v>10</v>
      </c>
      <c r="AM51" s="1">
        <v>131</v>
      </c>
      <c r="AN51" s="1">
        <v>4</v>
      </c>
      <c r="AO51" s="1">
        <v>10</v>
      </c>
      <c r="AP51" s="1">
        <v>549</v>
      </c>
      <c r="AQ51" s="1">
        <v>40</v>
      </c>
      <c r="AR51" s="1">
        <v>31</v>
      </c>
      <c r="AS51" s="1">
        <v>0</v>
      </c>
      <c r="AT51" s="1">
        <v>0</v>
      </c>
      <c r="AU51" s="1">
        <v>4</v>
      </c>
      <c r="AV51" s="1">
        <v>570</v>
      </c>
      <c r="AW51" s="1">
        <v>18</v>
      </c>
      <c r="AX51" s="1">
        <v>36</v>
      </c>
      <c r="AY51" s="1">
        <v>3</v>
      </c>
      <c r="AZ51" s="1">
        <v>452</v>
      </c>
      <c r="BA51" s="9">
        <f t="shared" si="12"/>
        <v>17783</v>
      </c>
      <c r="BB51" s="1"/>
      <c r="BC51" t="s">
        <v>626</v>
      </c>
      <c r="BD51" t="s">
        <v>627</v>
      </c>
      <c r="BE51" s="1">
        <v>0</v>
      </c>
      <c r="BF51" s="1">
        <v>0</v>
      </c>
      <c r="BG51" s="1">
        <v>0</v>
      </c>
      <c r="BH51" s="1">
        <v>580</v>
      </c>
      <c r="BI51" s="1">
        <v>17</v>
      </c>
      <c r="BJ51" s="1">
        <v>2647</v>
      </c>
      <c r="BK51" s="1">
        <v>424</v>
      </c>
      <c r="BL51" s="1">
        <v>18</v>
      </c>
      <c r="BM51" s="1">
        <v>169</v>
      </c>
      <c r="BN51" s="1">
        <v>207</v>
      </c>
      <c r="BO51" s="1">
        <v>28</v>
      </c>
      <c r="BP51" s="1">
        <v>0</v>
      </c>
      <c r="BQ51" s="1">
        <v>302</v>
      </c>
      <c r="BR51" s="1">
        <v>68</v>
      </c>
      <c r="BS51" s="1">
        <v>1237</v>
      </c>
      <c r="BT51" s="1">
        <v>73</v>
      </c>
      <c r="BU51" s="1">
        <v>625</v>
      </c>
      <c r="BV51" s="1">
        <v>87</v>
      </c>
      <c r="BW51" s="1">
        <v>115</v>
      </c>
      <c r="BX51" s="1">
        <v>55</v>
      </c>
      <c r="BY51" s="1">
        <v>1554</v>
      </c>
      <c r="BZ51" s="1">
        <v>37</v>
      </c>
      <c r="CA51" s="1">
        <v>18</v>
      </c>
      <c r="CB51" s="1">
        <v>38</v>
      </c>
      <c r="CC51" s="1">
        <v>93</v>
      </c>
      <c r="CD51" s="1">
        <v>3</v>
      </c>
      <c r="CE51" s="1">
        <v>4</v>
      </c>
      <c r="CF51" s="1">
        <v>205</v>
      </c>
      <c r="CG51" s="1">
        <v>134</v>
      </c>
      <c r="CH51" s="1">
        <v>26</v>
      </c>
      <c r="CI51" s="1">
        <v>66</v>
      </c>
      <c r="CJ51" s="1">
        <v>5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3</v>
      </c>
      <c r="CQ51" s="1">
        <v>2</v>
      </c>
      <c r="CR51" s="1">
        <v>1</v>
      </c>
      <c r="CS51" s="1">
        <v>2</v>
      </c>
      <c r="CT51" s="1">
        <v>69</v>
      </c>
      <c r="CU51" s="1">
        <v>290</v>
      </c>
      <c r="CV51" s="1">
        <v>0</v>
      </c>
      <c r="CW51" s="1">
        <v>2</v>
      </c>
      <c r="CX51" s="1">
        <v>1</v>
      </c>
      <c r="CY51" s="1">
        <v>9</v>
      </c>
      <c r="CZ51" s="1">
        <v>126</v>
      </c>
      <c r="DA51" s="1">
        <v>1</v>
      </c>
      <c r="DB51" s="1">
        <v>2032</v>
      </c>
      <c r="DC51" s="8">
        <f t="shared" si="13"/>
        <v>11373</v>
      </c>
    </row>
    <row r="52" spans="1:125" x14ac:dyDescent="0.25">
      <c r="A52" t="s">
        <v>506</v>
      </c>
      <c r="B52" t="s">
        <v>507</v>
      </c>
      <c r="C52" s="1">
        <v>5611</v>
      </c>
      <c r="D52" s="1">
        <v>0</v>
      </c>
      <c r="E52" s="1">
        <v>688</v>
      </c>
      <c r="F52" s="1">
        <v>2</v>
      </c>
      <c r="G52" s="1">
        <v>167</v>
      </c>
      <c r="H52" s="1">
        <v>39</v>
      </c>
      <c r="I52" s="1">
        <v>571</v>
      </c>
      <c r="J52" s="1">
        <v>106</v>
      </c>
      <c r="K52" s="1">
        <v>70</v>
      </c>
      <c r="L52" s="1">
        <v>0</v>
      </c>
      <c r="M52" s="1">
        <v>0</v>
      </c>
      <c r="N52" s="1">
        <v>469</v>
      </c>
      <c r="O52" s="1">
        <v>8</v>
      </c>
      <c r="P52" s="1">
        <v>146</v>
      </c>
      <c r="Q52" s="1">
        <v>1621</v>
      </c>
      <c r="R52" s="1">
        <v>134</v>
      </c>
      <c r="S52" s="1">
        <v>875</v>
      </c>
      <c r="T52" s="1">
        <v>397</v>
      </c>
      <c r="U52" s="1">
        <v>0</v>
      </c>
      <c r="V52" s="1">
        <v>753</v>
      </c>
      <c r="W52" s="1">
        <v>120</v>
      </c>
      <c r="X52" s="1">
        <v>2392</v>
      </c>
      <c r="Y52" s="1">
        <v>430</v>
      </c>
      <c r="Z52" s="1">
        <v>0</v>
      </c>
      <c r="AA52" s="1">
        <v>159</v>
      </c>
      <c r="AB52" s="1">
        <v>2</v>
      </c>
      <c r="AC52" s="1">
        <v>139</v>
      </c>
      <c r="AD52" s="1">
        <v>23</v>
      </c>
      <c r="AE52" s="1">
        <v>171</v>
      </c>
      <c r="AF52" s="1">
        <v>143</v>
      </c>
      <c r="AG52" s="1">
        <v>25</v>
      </c>
      <c r="AH52" s="1">
        <v>114</v>
      </c>
      <c r="AI52" s="1">
        <v>202</v>
      </c>
      <c r="AJ52" s="1">
        <v>366</v>
      </c>
      <c r="AK52" s="1">
        <v>21</v>
      </c>
      <c r="AL52" s="1">
        <v>1</v>
      </c>
      <c r="AM52" s="1">
        <v>194</v>
      </c>
      <c r="AN52" s="1">
        <v>2</v>
      </c>
      <c r="AO52" s="1">
        <v>5</v>
      </c>
      <c r="AP52" s="1">
        <v>238</v>
      </c>
      <c r="AQ52" s="1">
        <v>21</v>
      </c>
      <c r="AR52" s="1">
        <v>24</v>
      </c>
      <c r="AS52" s="1">
        <v>0</v>
      </c>
      <c r="AT52" s="1">
        <v>0</v>
      </c>
      <c r="AU52" s="1">
        <v>7</v>
      </c>
      <c r="AV52" s="1">
        <v>438</v>
      </c>
      <c r="AW52" s="1">
        <v>2</v>
      </c>
      <c r="AX52" s="1">
        <v>26</v>
      </c>
      <c r="AY52" s="1">
        <v>0</v>
      </c>
      <c r="AZ52" s="1">
        <v>182</v>
      </c>
      <c r="BA52" s="9">
        <f t="shared" si="12"/>
        <v>17104</v>
      </c>
      <c r="BB52" s="1"/>
      <c r="BC52" t="s">
        <v>594</v>
      </c>
      <c r="BD52" t="s">
        <v>595</v>
      </c>
      <c r="BE52" s="1">
        <v>0</v>
      </c>
      <c r="BF52" s="1">
        <v>0</v>
      </c>
      <c r="BG52" s="1">
        <v>0</v>
      </c>
      <c r="BH52" s="1">
        <v>1301</v>
      </c>
      <c r="BI52" s="1">
        <v>30</v>
      </c>
      <c r="BJ52" s="1">
        <v>920</v>
      </c>
      <c r="BK52" s="1">
        <v>0</v>
      </c>
      <c r="BL52" s="1">
        <v>0</v>
      </c>
      <c r="BM52" s="1">
        <v>4</v>
      </c>
      <c r="BN52" s="1">
        <v>40</v>
      </c>
      <c r="BO52" s="1">
        <v>33</v>
      </c>
      <c r="BP52" s="1">
        <v>0</v>
      </c>
      <c r="BQ52" s="1">
        <v>471</v>
      </c>
      <c r="BR52" s="1">
        <v>628</v>
      </c>
      <c r="BS52" s="1">
        <v>200</v>
      </c>
      <c r="BT52" s="1">
        <v>0</v>
      </c>
      <c r="BU52" s="1">
        <v>788</v>
      </c>
      <c r="BV52" s="1">
        <v>156</v>
      </c>
      <c r="BW52" s="1">
        <v>317</v>
      </c>
      <c r="BX52" s="1">
        <v>11</v>
      </c>
      <c r="BY52" s="1">
        <v>602</v>
      </c>
      <c r="BZ52" s="1">
        <v>2967</v>
      </c>
      <c r="CA52" s="1">
        <v>41</v>
      </c>
      <c r="CB52" s="1">
        <v>1</v>
      </c>
      <c r="CC52" s="1">
        <v>3</v>
      </c>
      <c r="CD52" s="1">
        <v>281</v>
      </c>
      <c r="CE52" s="1">
        <v>15</v>
      </c>
      <c r="CF52" s="1">
        <v>6</v>
      </c>
      <c r="CG52" s="1">
        <v>25</v>
      </c>
      <c r="CH52" s="1">
        <v>8</v>
      </c>
      <c r="CI52" s="1">
        <v>36</v>
      </c>
      <c r="CJ52" s="1">
        <v>0</v>
      </c>
      <c r="CK52" s="1">
        <v>0</v>
      </c>
      <c r="CL52" s="1">
        <v>0</v>
      </c>
      <c r="CM52" s="1">
        <v>0</v>
      </c>
      <c r="CN52" s="1">
        <v>1</v>
      </c>
      <c r="CO52" s="1">
        <v>0</v>
      </c>
      <c r="CP52" s="1">
        <v>29</v>
      </c>
      <c r="CQ52" s="1">
        <v>0</v>
      </c>
      <c r="CR52" s="1">
        <v>0</v>
      </c>
      <c r="CS52" s="1">
        <v>0</v>
      </c>
      <c r="CT52" s="1">
        <v>63</v>
      </c>
      <c r="CU52" s="1">
        <v>479</v>
      </c>
      <c r="CV52" s="1">
        <v>8</v>
      </c>
      <c r="CW52" s="1">
        <v>2</v>
      </c>
      <c r="CX52" s="1">
        <v>6</v>
      </c>
      <c r="CY52" s="1">
        <v>9</v>
      </c>
      <c r="CZ52" s="1">
        <v>80</v>
      </c>
      <c r="DA52" s="1">
        <v>3</v>
      </c>
      <c r="DB52" s="1">
        <v>401</v>
      </c>
      <c r="DC52" s="8">
        <f t="shared" si="13"/>
        <v>9965</v>
      </c>
      <c r="DS52" s="7"/>
    </row>
    <row r="53" spans="1:125" x14ac:dyDescent="0.25">
      <c r="A53" t="s">
        <v>916</v>
      </c>
      <c r="B53" t="s">
        <v>917</v>
      </c>
      <c r="C53" s="1">
        <v>0</v>
      </c>
      <c r="D53" s="1">
        <v>0</v>
      </c>
      <c r="E53" s="1">
        <v>0</v>
      </c>
      <c r="F53" s="1">
        <v>668</v>
      </c>
      <c r="G53" s="1">
        <v>302</v>
      </c>
      <c r="H53" s="1">
        <v>0</v>
      </c>
      <c r="I53" s="1">
        <v>0</v>
      </c>
      <c r="J53" s="1">
        <v>31</v>
      </c>
      <c r="K53" s="1">
        <v>51</v>
      </c>
      <c r="L53" s="1">
        <v>486</v>
      </c>
      <c r="M53" s="1">
        <v>0</v>
      </c>
      <c r="N53" s="1">
        <v>3820</v>
      </c>
      <c r="O53" s="1">
        <v>0</v>
      </c>
      <c r="P53" s="1">
        <v>0</v>
      </c>
      <c r="Q53" s="1">
        <v>0</v>
      </c>
      <c r="R53" s="1">
        <v>1</v>
      </c>
      <c r="S53" s="1">
        <v>0</v>
      </c>
      <c r="T53" s="1">
        <v>9441</v>
      </c>
      <c r="U53" s="1">
        <v>0</v>
      </c>
      <c r="V53" s="1">
        <v>2</v>
      </c>
      <c r="W53" s="1">
        <v>1273</v>
      </c>
      <c r="X53" s="1">
        <v>0</v>
      </c>
      <c r="Y53" s="1">
        <v>0</v>
      </c>
      <c r="Z53" s="1">
        <v>0</v>
      </c>
      <c r="AA53" s="1">
        <v>26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10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244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9">
        <f t="shared" si="12"/>
        <v>16355</v>
      </c>
      <c r="BB53" s="1"/>
      <c r="BC53" t="s">
        <v>652</v>
      </c>
      <c r="BD53" t="s">
        <v>653</v>
      </c>
      <c r="BE53" s="1">
        <v>0</v>
      </c>
      <c r="BF53" s="1">
        <v>0</v>
      </c>
      <c r="BG53" s="1">
        <v>21</v>
      </c>
      <c r="BH53" s="1">
        <v>415</v>
      </c>
      <c r="BI53" s="1">
        <v>27</v>
      </c>
      <c r="BJ53" s="1">
        <v>947</v>
      </c>
      <c r="BK53" s="1">
        <v>649</v>
      </c>
      <c r="BL53" s="1">
        <v>781</v>
      </c>
      <c r="BM53" s="1">
        <v>252</v>
      </c>
      <c r="BN53" s="1">
        <v>115</v>
      </c>
      <c r="BO53" s="1">
        <v>43</v>
      </c>
      <c r="BP53" s="1">
        <v>0</v>
      </c>
      <c r="BQ53" s="1">
        <v>664</v>
      </c>
      <c r="BR53" s="1">
        <v>515</v>
      </c>
      <c r="BS53" s="1">
        <v>320</v>
      </c>
      <c r="BT53" s="1">
        <v>86</v>
      </c>
      <c r="BU53" s="1">
        <v>562</v>
      </c>
      <c r="BV53" s="1">
        <v>93</v>
      </c>
      <c r="BW53" s="1">
        <v>458</v>
      </c>
      <c r="BX53" s="1">
        <v>121</v>
      </c>
      <c r="BY53" s="1">
        <v>1257</v>
      </c>
      <c r="BZ53" s="1">
        <v>131</v>
      </c>
      <c r="CA53" s="1">
        <v>48</v>
      </c>
      <c r="CB53" s="1">
        <v>63</v>
      </c>
      <c r="CC53" s="1">
        <v>21</v>
      </c>
      <c r="CD53" s="1">
        <v>281</v>
      </c>
      <c r="CE53" s="1">
        <v>51</v>
      </c>
      <c r="CF53" s="1">
        <v>47</v>
      </c>
      <c r="CG53" s="1">
        <v>348</v>
      </c>
      <c r="CH53" s="1">
        <v>7</v>
      </c>
      <c r="CI53" s="1">
        <v>44</v>
      </c>
      <c r="CJ53" s="1">
        <v>0</v>
      </c>
      <c r="CK53" s="1">
        <v>2</v>
      </c>
      <c r="CL53" s="1">
        <v>0</v>
      </c>
      <c r="CM53" s="1">
        <v>5</v>
      </c>
      <c r="CN53" s="1">
        <v>2</v>
      </c>
      <c r="CO53" s="1">
        <v>0</v>
      </c>
      <c r="CP53" s="1">
        <v>17</v>
      </c>
      <c r="CQ53" s="1">
        <v>0</v>
      </c>
      <c r="CR53" s="1">
        <v>1</v>
      </c>
      <c r="CS53" s="1">
        <v>7</v>
      </c>
      <c r="CT53" s="1">
        <v>187</v>
      </c>
      <c r="CU53" s="1">
        <v>361</v>
      </c>
      <c r="CV53" s="1">
        <v>3</v>
      </c>
      <c r="CW53" s="1">
        <v>5</v>
      </c>
      <c r="CX53" s="1">
        <v>5</v>
      </c>
      <c r="CY53" s="1">
        <v>15</v>
      </c>
      <c r="CZ53" s="1">
        <v>49</v>
      </c>
      <c r="DA53" s="1">
        <v>2</v>
      </c>
      <c r="DB53" s="1">
        <v>666</v>
      </c>
      <c r="DC53" s="8">
        <f t="shared" si="13"/>
        <v>9694</v>
      </c>
      <c r="DS53" s="7"/>
    </row>
    <row r="54" spans="1:125" x14ac:dyDescent="0.25">
      <c r="A54" t="s">
        <v>504</v>
      </c>
      <c r="B54" t="s">
        <v>505</v>
      </c>
      <c r="C54" s="1">
        <v>3493</v>
      </c>
      <c r="D54" s="1">
        <v>0</v>
      </c>
      <c r="E54" s="1">
        <v>1049</v>
      </c>
      <c r="F54" s="1">
        <v>4</v>
      </c>
      <c r="G54" s="1">
        <v>163</v>
      </c>
      <c r="H54" s="1">
        <v>13</v>
      </c>
      <c r="I54" s="1">
        <v>577</v>
      </c>
      <c r="J54" s="1">
        <v>210</v>
      </c>
      <c r="K54" s="1">
        <v>215</v>
      </c>
      <c r="L54" s="1">
        <v>6</v>
      </c>
      <c r="M54" s="1">
        <v>0</v>
      </c>
      <c r="N54" s="1">
        <v>449</v>
      </c>
      <c r="O54" s="1">
        <v>53</v>
      </c>
      <c r="P54" s="1">
        <v>717</v>
      </c>
      <c r="Q54" s="1">
        <v>1417</v>
      </c>
      <c r="R54" s="1">
        <v>107</v>
      </c>
      <c r="S54" s="1">
        <v>513</v>
      </c>
      <c r="T54" s="1">
        <v>196</v>
      </c>
      <c r="U54" s="1">
        <v>0</v>
      </c>
      <c r="V54" s="1">
        <v>718</v>
      </c>
      <c r="W54" s="1">
        <v>160</v>
      </c>
      <c r="X54" s="1">
        <v>838</v>
      </c>
      <c r="Y54" s="1">
        <v>730</v>
      </c>
      <c r="Z54" s="1">
        <v>0</v>
      </c>
      <c r="AA54" s="1">
        <v>79</v>
      </c>
      <c r="AB54" s="1">
        <v>7</v>
      </c>
      <c r="AC54" s="1">
        <v>86</v>
      </c>
      <c r="AD54" s="1">
        <v>31</v>
      </c>
      <c r="AE54" s="1">
        <v>240</v>
      </c>
      <c r="AF54" s="1">
        <v>220</v>
      </c>
      <c r="AG54" s="1">
        <v>21</v>
      </c>
      <c r="AH54" s="1">
        <v>156</v>
      </c>
      <c r="AI54" s="1">
        <v>97</v>
      </c>
      <c r="AJ54" s="1">
        <v>265</v>
      </c>
      <c r="AK54" s="1">
        <v>54</v>
      </c>
      <c r="AL54" s="1">
        <v>18</v>
      </c>
      <c r="AM54" s="1">
        <v>320</v>
      </c>
      <c r="AN54" s="1">
        <v>1</v>
      </c>
      <c r="AO54" s="1">
        <v>2</v>
      </c>
      <c r="AP54" s="1">
        <v>770</v>
      </c>
      <c r="AQ54" s="1">
        <v>30</v>
      </c>
      <c r="AR54" s="1">
        <v>28</v>
      </c>
      <c r="AS54" s="1">
        <v>0</v>
      </c>
      <c r="AT54" s="1">
        <v>0</v>
      </c>
      <c r="AU54" s="1">
        <v>1</v>
      </c>
      <c r="AV54" s="1">
        <v>372</v>
      </c>
      <c r="AW54" s="1">
        <v>14</v>
      </c>
      <c r="AX54" s="1">
        <v>17</v>
      </c>
      <c r="AY54" s="1">
        <v>0</v>
      </c>
      <c r="AZ54" s="1">
        <v>190</v>
      </c>
      <c r="BA54" s="9">
        <f t="shared" si="12"/>
        <v>14647</v>
      </c>
      <c r="BB54" s="1"/>
      <c r="BC54" t="s">
        <v>650</v>
      </c>
      <c r="BD54" t="s">
        <v>651</v>
      </c>
      <c r="BE54" s="1">
        <v>0</v>
      </c>
      <c r="BF54" s="1">
        <v>112</v>
      </c>
      <c r="BG54" s="1">
        <v>13</v>
      </c>
      <c r="BH54" s="1">
        <v>600</v>
      </c>
      <c r="BI54" s="1">
        <v>22</v>
      </c>
      <c r="BJ54" s="1">
        <v>873</v>
      </c>
      <c r="BK54" s="1">
        <v>669</v>
      </c>
      <c r="BL54" s="1">
        <v>772</v>
      </c>
      <c r="BM54" s="1">
        <v>201</v>
      </c>
      <c r="BN54" s="1">
        <v>96</v>
      </c>
      <c r="BO54" s="1">
        <v>39</v>
      </c>
      <c r="BP54" s="1">
        <v>2</v>
      </c>
      <c r="BQ54" s="1">
        <v>693</v>
      </c>
      <c r="BR54" s="1">
        <v>418</v>
      </c>
      <c r="BS54" s="1">
        <v>299</v>
      </c>
      <c r="BT54" s="1">
        <v>83</v>
      </c>
      <c r="BU54" s="1">
        <v>415</v>
      </c>
      <c r="BV54" s="1">
        <v>86</v>
      </c>
      <c r="BW54" s="1">
        <v>383</v>
      </c>
      <c r="BX54" s="1">
        <v>160</v>
      </c>
      <c r="BY54" s="1">
        <v>1088</v>
      </c>
      <c r="BZ54" s="1">
        <v>140</v>
      </c>
      <c r="CA54" s="1">
        <v>47</v>
      </c>
      <c r="CB54" s="1">
        <v>50</v>
      </c>
      <c r="CC54" s="1">
        <v>20</v>
      </c>
      <c r="CD54" s="1">
        <v>198</v>
      </c>
      <c r="CE54" s="1">
        <v>59</v>
      </c>
      <c r="CF54" s="1">
        <v>16</v>
      </c>
      <c r="CG54" s="1">
        <v>287</v>
      </c>
      <c r="CH54" s="1">
        <v>12</v>
      </c>
      <c r="CI54" s="1">
        <v>67</v>
      </c>
      <c r="CJ54" s="1">
        <v>0</v>
      </c>
      <c r="CK54" s="1">
        <v>6</v>
      </c>
      <c r="CL54" s="1">
        <v>0</v>
      </c>
      <c r="CM54" s="1">
        <v>7</v>
      </c>
      <c r="CN54" s="1">
        <v>3</v>
      </c>
      <c r="CO54" s="1">
        <v>0</v>
      </c>
      <c r="CP54" s="1">
        <v>11</v>
      </c>
      <c r="CQ54" s="1">
        <v>2</v>
      </c>
      <c r="CR54" s="1">
        <v>0</v>
      </c>
      <c r="CS54" s="1">
        <v>8</v>
      </c>
      <c r="CT54" s="1">
        <v>164</v>
      </c>
      <c r="CU54" s="1">
        <v>625</v>
      </c>
      <c r="CV54" s="1">
        <v>2</v>
      </c>
      <c r="CW54" s="1">
        <v>10</v>
      </c>
      <c r="CX54" s="1">
        <v>11</v>
      </c>
      <c r="CY54" s="1">
        <v>22</v>
      </c>
      <c r="CZ54" s="1">
        <v>49</v>
      </c>
      <c r="DA54" s="1">
        <v>3</v>
      </c>
      <c r="DB54" s="1">
        <v>532</v>
      </c>
      <c r="DC54" s="8">
        <f t="shared" si="13"/>
        <v>9375</v>
      </c>
      <c r="DS54" s="7"/>
    </row>
    <row r="55" spans="1:125" x14ac:dyDescent="0.25">
      <c r="A55" t="s">
        <v>236</v>
      </c>
      <c r="B55" t="s">
        <v>237</v>
      </c>
      <c r="C55" s="1">
        <v>0</v>
      </c>
      <c r="D55" s="1">
        <v>0</v>
      </c>
      <c r="E55" s="1">
        <v>2</v>
      </c>
      <c r="F55" s="1">
        <v>0</v>
      </c>
      <c r="G55" s="1">
        <v>0</v>
      </c>
      <c r="H55" s="1">
        <v>0</v>
      </c>
      <c r="I55" s="1">
        <v>0</v>
      </c>
      <c r="J55" s="1">
        <v>2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343</v>
      </c>
      <c r="R55" s="1">
        <v>0</v>
      </c>
      <c r="S55" s="1">
        <v>0</v>
      </c>
      <c r="T55" s="1">
        <v>0</v>
      </c>
      <c r="U55" s="1">
        <v>190</v>
      </c>
      <c r="V55" s="1">
        <v>2489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3145</v>
      </c>
      <c r="AM55" s="1">
        <v>0</v>
      </c>
      <c r="AN55" s="1">
        <v>390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7997</v>
      </c>
      <c r="AU55" s="1">
        <v>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9">
        <f t="shared" si="12"/>
        <v>14559</v>
      </c>
      <c r="BB55" s="1"/>
      <c r="BC55" t="s">
        <v>930</v>
      </c>
      <c r="BD55" t="s">
        <v>931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21</v>
      </c>
      <c r="BK55" s="1">
        <v>0</v>
      </c>
      <c r="BL55" s="1">
        <v>1</v>
      </c>
      <c r="BM55" s="1">
        <v>0</v>
      </c>
      <c r="BN55" s="1">
        <v>0</v>
      </c>
      <c r="BO55" s="1">
        <v>0</v>
      </c>
      <c r="BP55" s="1">
        <v>0</v>
      </c>
      <c r="BQ55" s="1">
        <v>8836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2</v>
      </c>
      <c r="CC55" s="1">
        <v>1</v>
      </c>
      <c r="CD55" s="1">
        <v>0</v>
      </c>
      <c r="CE55" s="1">
        <v>0</v>
      </c>
      <c r="CF55" s="1">
        <v>0</v>
      </c>
      <c r="CG55" s="1">
        <v>232</v>
      </c>
      <c r="CH55" s="1">
        <v>0</v>
      </c>
      <c r="CI55" s="1">
        <v>0</v>
      </c>
      <c r="CJ55" s="1">
        <v>0</v>
      </c>
      <c r="CK55" s="1">
        <v>1</v>
      </c>
      <c r="CL55" s="1">
        <v>0</v>
      </c>
      <c r="CM55" s="1">
        <v>0</v>
      </c>
      <c r="CN55" s="1">
        <v>0</v>
      </c>
      <c r="CO55" s="1">
        <v>0</v>
      </c>
      <c r="CP55" s="1">
        <v>36</v>
      </c>
      <c r="CQ55" s="1">
        <v>1</v>
      </c>
      <c r="CR55" s="1">
        <v>0</v>
      </c>
      <c r="CS55" s="1">
        <v>35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2</v>
      </c>
      <c r="DA55" s="1">
        <v>0</v>
      </c>
      <c r="DB55" s="1">
        <v>34</v>
      </c>
      <c r="DC55" s="8">
        <f t="shared" si="13"/>
        <v>9202</v>
      </c>
      <c r="DP55" s="7"/>
      <c r="DS55" s="7"/>
      <c r="DU55" s="7"/>
    </row>
    <row r="56" spans="1:125" x14ac:dyDescent="0.25">
      <c r="A56" t="s">
        <v>800</v>
      </c>
      <c r="B56" t="s">
        <v>801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4</v>
      </c>
      <c r="P56" s="1">
        <v>0</v>
      </c>
      <c r="Q56" s="1">
        <v>0</v>
      </c>
      <c r="R56" s="1">
        <v>0</v>
      </c>
      <c r="S56" s="1">
        <v>1</v>
      </c>
      <c r="T56" s="1">
        <v>0</v>
      </c>
      <c r="U56" s="1">
        <v>31</v>
      </c>
      <c r="V56" s="1">
        <v>0</v>
      </c>
      <c r="W56" s="1">
        <v>1</v>
      </c>
      <c r="X56" s="1">
        <v>0</v>
      </c>
      <c r="Y56" s="1">
        <v>4</v>
      </c>
      <c r="Z56" s="1">
        <v>0</v>
      </c>
      <c r="AA56" s="1">
        <v>0</v>
      </c>
      <c r="AB56" s="1">
        <v>13277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1</v>
      </c>
      <c r="AI56" s="1">
        <v>157</v>
      </c>
      <c r="AJ56" s="1">
        <v>0</v>
      </c>
      <c r="AK56" s="1">
        <v>0</v>
      </c>
      <c r="AL56" s="1">
        <v>399</v>
      </c>
      <c r="AM56" s="1">
        <v>0</v>
      </c>
      <c r="AN56" s="1">
        <v>101</v>
      </c>
      <c r="AO56" s="1">
        <v>0</v>
      </c>
      <c r="AP56" s="1">
        <v>0</v>
      </c>
      <c r="AQ56" s="1">
        <v>0</v>
      </c>
      <c r="AR56" s="1">
        <v>247</v>
      </c>
      <c r="AS56" s="1">
        <v>46</v>
      </c>
      <c r="AT56" s="1">
        <v>18</v>
      </c>
      <c r="AU56" s="1">
        <v>0</v>
      </c>
      <c r="AV56" s="1">
        <v>4</v>
      </c>
      <c r="AW56" s="1">
        <v>7</v>
      </c>
      <c r="AX56" s="1">
        <v>0</v>
      </c>
      <c r="AY56" s="1">
        <v>0</v>
      </c>
      <c r="AZ56" s="1">
        <v>0</v>
      </c>
      <c r="BA56" s="9">
        <f t="shared" si="12"/>
        <v>14299</v>
      </c>
      <c r="BB56" s="1"/>
      <c r="BC56" t="s">
        <v>882</v>
      </c>
      <c r="BD56" t="s">
        <v>883</v>
      </c>
      <c r="BE56" s="1">
        <v>1865</v>
      </c>
      <c r="BF56" s="1">
        <v>48</v>
      </c>
      <c r="BG56" s="1">
        <v>486</v>
      </c>
      <c r="BH56" s="1">
        <v>0</v>
      </c>
      <c r="BI56" s="1">
        <v>1</v>
      </c>
      <c r="BJ56" s="1">
        <v>40</v>
      </c>
      <c r="BK56" s="1">
        <v>4173</v>
      </c>
      <c r="BL56" s="1">
        <v>55</v>
      </c>
      <c r="BM56" s="1">
        <v>0</v>
      </c>
      <c r="BN56" s="1">
        <v>0</v>
      </c>
      <c r="BO56" s="1">
        <v>1</v>
      </c>
      <c r="BP56" s="1">
        <v>0</v>
      </c>
      <c r="BQ56" s="1">
        <v>188</v>
      </c>
      <c r="BR56" s="1">
        <v>993</v>
      </c>
      <c r="BS56" s="1">
        <v>0</v>
      </c>
      <c r="BT56" s="1">
        <v>0</v>
      </c>
      <c r="BU56" s="1">
        <v>1</v>
      </c>
      <c r="BV56" s="1">
        <v>0</v>
      </c>
      <c r="BW56" s="1">
        <v>0</v>
      </c>
      <c r="BX56" s="1">
        <v>0</v>
      </c>
      <c r="BY56" s="1">
        <v>88</v>
      </c>
      <c r="BZ56" s="1">
        <v>0</v>
      </c>
      <c r="CA56" s="1">
        <v>0</v>
      </c>
      <c r="CB56" s="1">
        <v>0</v>
      </c>
      <c r="CC56" s="1">
        <v>0</v>
      </c>
      <c r="CD56" s="1">
        <v>960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294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8">
        <f t="shared" si="13"/>
        <v>9193</v>
      </c>
      <c r="DP56" s="7"/>
      <c r="DR56" s="7"/>
      <c r="DS56" s="7"/>
      <c r="DU56" s="7"/>
    </row>
    <row r="57" spans="1:125" x14ac:dyDescent="0.25">
      <c r="A57" t="s">
        <v>770</v>
      </c>
      <c r="B57" t="s">
        <v>771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0</v>
      </c>
      <c r="L57" s="1">
        <v>0</v>
      </c>
      <c r="M57" s="1">
        <v>0</v>
      </c>
      <c r="N57" s="1">
        <v>2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1</v>
      </c>
      <c r="W57" s="1">
        <v>0</v>
      </c>
      <c r="X57" s="1">
        <v>0</v>
      </c>
      <c r="Y57" s="1">
        <v>7</v>
      </c>
      <c r="Z57" s="1">
        <v>4120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15</v>
      </c>
      <c r="AP57" s="1">
        <v>0</v>
      </c>
      <c r="AQ57" s="1">
        <v>0</v>
      </c>
      <c r="AR57" s="1">
        <v>0</v>
      </c>
      <c r="AS57" s="1">
        <v>0</v>
      </c>
      <c r="AT57" s="1">
        <v>8856</v>
      </c>
      <c r="AU57" s="1">
        <v>0</v>
      </c>
      <c r="AV57" s="1">
        <v>1180</v>
      </c>
      <c r="AW57" s="1">
        <v>0</v>
      </c>
      <c r="AX57" s="1">
        <v>0</v>
      </c>
      <c r="AY57" s="1">
        <v>1</v>
      </c>
      <c r="AZ57" s="1">
        <v>0</v>
      </c>
      <c r="BA57" s="9">
        <f t="shared" si="12"/>
        <v>14183</v>
      </c>
      <c r="BB57" s="1"/>
      <c r="BC57" t="s">
        <v>328</v>
      </c>
      <c r="BD57" t="s">
        <v>329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969</v>
      </c>
      <c r="BK57" s="1">
        <v>426</v>
      </c>
      <c r="BL57" s="1">
        <v>477</v>
      </c>
      <c r="BM57" s="1">
        <v>61</v>
      </c>
      <c r="BN57" s="1">
        <v>0</v>
      </c>
      <c r="BO57" s="1">
        <v>1</v>
      </c>
      <c r="BP57" s="1">
        <v>0</v>
      </c>
      <c r="BQ57" s="1">
        <v>551</v>
      </c>
      <c r="BR57" s="1">
        <v>0</v>
      </c>
      <c r="BS57" s="1">
        <v>2</v>
      </c>
      <c r="BT57" s="1">
        <v>62</v>
      </c>
      <c r="BU57" s="1">
        <v>0</v>
      </c>
      <c r="BV57" s="1">
        <v>2</v>
      </c>
      <c r="BW57" s="1">
        <v>10</v>
      </c>
      <c r="BX57" s="1">
        <v>66</v>
      </c>
      <c r="BY57" s="1">
        <v>6324</v>
      </c>
      <c r="BZ57" s="1">
        <v>0</v>
      </c>
      <c r="CA57" s="1">
        <v>0</v>
      </c>
      <c r="CB57" s="1">
        <v>31</v>
      </c>
      <c r="CC57" s="1">
        <v>0</v>
      </c>
      <c r="CD57" s="1">
        <v>15</v>
      </c>
      <c r="CE57" s="1">
        <v>57</v>
      </c>
      <c r="CF57" s="1">
        <v>1</v>
      </c>
      <c r="CG57" s="1">
        <v>0</v>
      </c>
      <c r="CH57" s="1">
        <v>6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5</v>
      </c>
      <c r="CT57" s="1">
        <v>0</v>
      </c>
      <c r="CU57" s="1">
        <v>118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8">
        <f t="shared" si="13"/>
        <v>9184</v>
      </c>
    </row>
    <row r="58" spans="1:125" x14ac:dyDescent="0.25">
      <c r="A58" t="s">
        <v>652</v>
      </c>
      <c r="B58" t="s">
        <v>653</v>
      </c>
      <c r="C58" s="1">
        <v>525</v>
      </c>
      <c r="D58" s="1">
        <v>0</v>
      </c>
      <c r="E58" s="1">
        <v>383</v>
      </c>
      <c r="F58" s="1">
        <v>12</v>
      </c>
      <c r="G58" s="1">
        <v>229</v>
      </c>
      <c r="H58" s="1">
        <v>55</v>
      </c>
      <c r="I58" s="1">
        <v>314</v>
      </c>
      <c r="J58" s="1">
        <v>606</v>
      </c>
      <c r="K58" s="1">
        <v>521</v>
      </c>
      <c r="L58" s="1">
        <v>0</v>
      </c>
      <c r="M58" s="1">
        <v>1</v>
      </c>
      <c r="N58" s="1">
        <v>645</v>
      </c>
      <c r="O58" s="1">
        <v>166</v>
      </c>
      <c r="P58" s="1">
        <v>150</v>
      </c>
      <c r="Q58" s="1">
        <v>832</v>
      </c>
      <c r="R58" s="1">
        <v>146</v>
      </c>
      <c r="S58" s="1">
        <v>651</v>
      </c>
      <c r="T58" s="1">
        <v>591</v>
      </c>
      <c r="U58" s="1">
        <v>0</v>
      </c>
      <c r="V58" s="1">
        <v>1117</v>
      </c>
      <c r="W58" s="1">
        <v>160</v>
      </c>
      <c r="X58" s="1">
        <v>1231</v>
      </c>
      <c r="Y58" s="1">
        <v>235</v>
      </c>
      <c r="Z58" s="1">
        <v>0</v>
      </c>
      <c r="AA58" s="1">
        <v>65</v>
      </c>
      <c r="AB58" s="1">
        <v>4</v>
      </c>
      <c r="AC58" s="1">
        <v>140</v>
      </c>
      <c r="AD58" s="1">
        <v>95</v>
      </c>
      <c r="AE58" s="1">
        <v>253</v>
      </c>
      <c r="AF58" s="1">
        <v>328</v>
      </c>
      <c r="AG58" s="1">
        <v>22</v>
      </c>
      <c r="AH58" s="1">
        <v>84</v>
      </c>
      <c r="AI58" s="1">
        <v>332</v>
      </c>
      <c r="AJ58" s="1">
        <v>137</v>
      </c>
      <c r="AK58" s="1">
        <v>46</v>
      </c>
      <c r="AL58" s="1">
        <v>9</v>
      </c>
      <c r="AM58" s="1">
        <v>36</v>
      </c>
      <c r="AN58" s="1">
        <v>0</v>
      </c>
      <c r="AO58" s="1">
        <v>2</v>
      </c>
      <c r="AP58" s="1">
        <v>2634</v>
      </c>
      <c r="AQ58" s="1">
        <v>114</v>
      </c>
      <c r="AR58" s="1">
        <v>36</v>
      </c>
      <c r="AS58" s="1">
        <v>0</v>
      </c>
      <c r="AT58" s="1">
        <v>0</v>
      </c>
      <c r="AU58" s="1">
        <v>0</v>
      </c>
      <c r="AV58" s="1">
        <v>270</v>
      </c>
      <c r="AW58" s="1">
        <v>34</v>
      </c>
      <c r="AX58" s="1">
        <v>31</v>
      </c>
      <c r="AY58" s="1">
        <v>4</v>
      </c>
      <c r="AZ58" s="1">
        <v>117</v>
      </c>
      <c r="BA58" s="9">
        <f t="shared" si="12"/>
        <v>13363</v>
      </c>
      <c r="BB58" s="1"/>
      <c r="BC58" t="s">
        <v>230</v>
      </c>
      <c r="BD58" t="s">
        <v>231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36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8019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8">
        <f t="shared" si="13"/>
        <v>8055</v>
      </c>
    </row>
    <row r="59" spans="1:125" x14ac:dyDescent="0.25">
      <c r="A59" t="s">
        <v>912</v>
      </c>
      <c r="B59" t="s">
        <v>913</v>
      </c>
      <c r="C59" s="1">
        <v>0</v>
      </c>
      <c r="D59" s="1">
        <v>0</v>
      </c>
      <c r="E59" s="1">
        <v>0</v>
      </c>
      <c r="F59" s="1">
        <v>520</v>
      </c>
      <c r="G59" s="1">
        <v>700</v>
      </c>
      <c r="H59" s="1">
        <v>0</v>
      </c>
      <c r="I59" s="1">
        <v>0</v>
      </c>
      <c r="J59" s="1">
        <v>58</v>
      </c>
      <c r="K59" s="1">
        <v>31</v>
      </c>
      <c r="L59" s="1">
        <v>686</v>
      </c>
      <c r="M59" s="1">
        <v>0</v>
      </c>
      <c r="N59" s="1">
        <v>1240</v>
      </c>
      <c r="O59" s="1">
        <v>0</v>
      </c>
      <c r="P59" s="1">
        <v>0</v>
      </c>
      <c r="Q59" s="1">
        <v>0</v>
      </c>
      <c r="R59" s="1">
        <v>0</v>
      </c>
      <c r="S59" s="1">
        <v>1</v>
      </c>
      <c r="T59" s="1">
        <v>8025</v>
      </c>
      <c r="U59" s="1">
        <v>0</v>
      </c>
      <c r="V59" s="1">
        <v>6</v>
      </c>
      <c r="W59" s="1">
        <v>1736</v>
      </c>
      <c r="X59" s="1">
        <v>0</v>
      </c>
      <c r="Y59" s="1">
        <v>2</v>
      </c>
      <c r="Z59" s="1">
        <v>0</v>
      </c>
      <c r="AA59" s="1">
        <v>144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26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2</v>
      </c>
      <c r="AP59" s="1">
        <v>0</v>
      </c>
      <c r="AQ59" s="1">
        <v>55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1</v>
      </c>
      <c r="BA59" s="9">
        <f t="shared" si="12"/>
        <v>13233</v>
      </c>
      <c r="BB59" s="1"/>
      <c r="BC59" t="s">
        <v>322</v>
      </c>
      <c r="BD59" t="s">
        <v>323</v>
      </c>
      <c r="BE59" s="1">
        <v>267</v>
      </c>
      <c r="BF59" s="1">
        <v>395</v>
      </c>
      <c r="BG59" s="1">
        <v>23</v>
      </c>
      <c r="BH59" s="1">
        <v>0</v>
      </c>
      <c r="BI59" s="1">
        <v>0</v>
      </c>
      <c r="BJ59" s="1">
        <v>1384</v>
      </c>
      <c r="BK59" s="1">
        <v>959</v>
      </c>
      <c r="BL59" s="1">
        <v>64</v>
      </c>
      <c r="BM59" s="1">
        <v>17</v>
      </c>
      <c r="BN59" s="1">
        <v>0</v>
      </c>
      <c r="BO59" s="1">
        <v>0</v>
      </c>
      <c r="BP59" s="1">
        <v>9</v>
      </c>
      <c r="BQ59" s="1">
        <v>4171</v>
      </c>
      <c r="BR59" s="1">
        <v>2</v>
      </c>
      <c r="BS59" s="1">
        <v>0</v>
      </c>
      <c r="BT59" s="1">
        <v>6</v>
      </c>
      <c r="BU59" s="1">
        <v>2</v>
      </c>
      <c r="BV59" s="1">
        <v>0</v>
      </c>
      <c r="BW59" s="1">
        <v>25</v>
      </c>
      <c r="BX59" s="1">
        <v>87</v>
      </c>
      <c r="BY59" s="1">
        <v>266</v>
      </c>
      <c r="BZ59" s="1">
        <v>0</v>
      </c>
      <c r="CA59" s="1">
        <v>1</v>
      </c>
      <c r="CB59" s="1">
        <v>5</v>
      </c>
      <c r="CC59" s="1">
        <v>0</v>
      </c>
      <c r="CD59" s="1">
        <v>80</v>
      </c>
      <c r="CE59" s="1">
        <v>1</v>
      </c>
      <c r="CF59" s="1">
        <v>0</v>
      </c>
      <c r="CG59" s="1">
        <v>3</v>
      </c>
      <c r="CH59" s="1">
        <v>0</v>
      </c>
      <c r="CI59" s="1">
        <v>1</v>
      </c>
      <c r="CJ59" s="1">
        <v>0</v>
      </c>
      <c r="CK59" s="1">
        <v>0</v>
      </c>
      <c r="CL59" s="1">
        <v>0</v>
      </c>
      <c r="CM59" s="1">
        <v>0</v>
      </c>
      <c r="CN59" s="1">
        <v>1</v>
      </c>
      <c r="CO59" s="1">
        <v>0</v>
      </c>
      <c r="CP59" s="1">
        <v>0</v>
      </c>
      <c r="CQ59" s="1">
        <v>0</v>
      </c>
      <c r="CR59" s="1">
        <v>0</v>
      </c>
      <c r="CS59" s="1">
        <v>2</v>
      </c>
      <c r="CT59" s="1">
        <v>16</v>
      </c>
      <c r="CU59" s="1">
        <v>6</v>
      </c>
      <c r="CV59" s="1">
        <v>0</v>
      </c>
      <c r="CW59" s="1">
        <v>0</v>
      </c>
      <c r="CX59" s="1">
        <v>0</v>
      </c>
      <c r="CY59" s="1">
        <v>7</v>
      </c>
      <c r="CZ59" s="1">
        <v>3</v>
      </c>
      <c r="DA59" s="1">
        <v>0</v>
      </c>
      <c r="DB59" s="1">
        <v>4</v>
      </c>
      <c r="DC59" s="8">
        <f t="shared" si="13"/>
        <v>7807</v>
      </c>
    </row>
    <row r="60" spans="1:125" x14ac:dyDescent="0.25">
      <c r="A60" t="s">
        <v>650</v>
      </c>
      <c r="B60" t="s">
        <v>651</v>
      </c>
      <c r="C60" s="1">
        <v>515</v>
      </c>
      <c r="D60" s="1">
        <v>23</v>
      </c>
      <c r="E60" s="1">
        <v>321</v>
      </c>
      <c r="F60" s="1">
        <v>7</v>
      </c>
      <c r="G60" s="1">
        <v>271</v>
      </c>
      <c r="H60" s="1">
        <v>41</v>
      </c>
      <c r="I60" s="1">
        <v>380</v>
      </c>
      <c r="J60" s="1">
        <v>525</v>
      </c>
      <c r="K60" s="1">
        <v>405</v>
      </c>
      <c r="L60" s="1">
        <v>15</v>
      </c>
      <c r="M60" s="1">
        <v>20</v>
      </c>
      <c r="N60" s="1">
        <v>697</v>
      </c>
      <c r="O60" s="1">
        <v>174</v>
      </c>
      <c r="P60" s="1">
        <v>235</v>
      </c>
      <c r="Q60" s="1">
        <v>683</v>
      </c>
      <c r="R60" s="1">
        <v>118</v>
      </c>
      <c r="S60" s="1">
        <v>655</v>
      </c>
      <c r="T60" s="1">
        <v>702</v>
      </c>
      <c r="U60" s="1">
        <v>0</v>
      </c>
      <c r="V60" s="1">
        <v>1164</v>
      </c>
      <c r="W60" s="1">
        <v>146</v>
      </c>
      <c r="X60" s="1">
        <v>975</v>
      </c>
      <c r="Y60" s="1">
        <v>211</v>
      </c>
      <c r="Z60" s="1">
        <v>0</v>
      </c>
      <c r="AA60" s="1">
        <v>73</v>
      </c>
      <c r="AB60" s="1">
        <v>5</v>
      </c>
      <c r="AC60" s="1">
        <v>108</v>
      </c>
      <c r="AD60" s="1">
        <v>105</v>
      </c>
      <c r="AE60" s="1">
        <v>186</v>
      </c>
      <c r="AF60" s="1">
        <v>420</v>
      </c>
      <c r="AG60" s="1">
        <v>14</v>
      </c>
      <c r="AH60" s="1">
        <v>60</v>
      </c>
      <c r="AI60" s="1">
        <v>481</v>
      </c>
      <c r="AJ60" s="1">
        <v>114</v>
      </c>
      <c r="AK60" s="1">
        <v>44</v>
      </c>
      <c r="AL60" s="1">
        <v>16</v>
      </c>
      <c r="AM60" s="1">
        <v>64</v>
      </c>
      <c r="AN60" s="1">
        <v>4</v>
      </c>
      <c r="AO60" s="1">
        <v>2</v>
      </c>
      <c r="AP60" s="1">
        <v>2645</v>
      </c>
      <c r="AQ60" s="1">
        <v>103</v>
      </c>
      <c r="AR60" s="1">
        <v>49</v>
      </c>
      <c r="AS60" s="1">
        <v>0</v>
      </c>
      <c r="AT60" s="1">
        <v>0</v>
      </c>
      <c r="AU60" s="1">
        <v>4</v>
      </c>
      <c r="AV60" s="1">
        <v>280</v>
      </c>
      <c r="AW60" s="1">
        <v>35</v>
      </c>
      <c r="AX60" s="1">
        <v>16</v>
      </c>
      <c r="AY60" s="1">
        <v>1</v>
      </c>
      <c r="AZ60" s="1">
        <v>107</v>
      </c>
      <c r="BA60" s="9">
        <f t="shared" si="12"/>
        <v>13219</v>
      </c>
      <c r="BB60" s="1"/>
      <c r="BC60" t="s">
        <v>596</v>
      </c>
      <c r="BD60" t="s">
        <v>597</v>
      </c>
      <c r="BE60" s="1">
        <v>27</v>
      </c>
      <c r="BF60" s="1">
        <v>29</v>
      </c>
      <c r="BG60" s="1">
        <v>2</v>
      </c>
      <c r="BH60" s="1">
        <v>916</v>
      </c>
      <c r="BI60" s="1">
        <v>27</v>
      </c>
      <c r="BJ60" s="1">
        <v>1040</v>
      </c>
      <c r="BK60" s="1">
        <v>177</v>
      </c>
      <c r="BL60" s="1">
        <v>253</v>
      </c>
      <c r="BM60" s="1">
        <v>97</v>
      </c>
      <c r="BN60" s="1">
        <v>77</v>
      </c>
      <c r="BO60" s="1">
        <v>5</v>
      </c>
      <c r="BP60" s="1">
        <v>1</v>
      </c>
      <c r="BQ60" s="1">
        <v>268</v>
      </c>
      <c r="BR60" s="1">
        <v>279</v>
      </c>
      <c r="BS60" s="1">
        <v>268</v>
      </c>
      <c r="BT60" s="1">
        <v>25</v>
      </c>
      <c r="BU60" s="1">
        <v>554</v>
      </c>
      <c r="BV60" s="1">
        <v>136</v>
      </c>
      <c r="BW60" s="1">
        <v>278</v>
      </c>
      <c r="BX60" s="1">
        <v>55</v>
      </c>
      <c r="BY60" s="1">
        <v>547</v>
      </c>
      <c r="BZ60" s="1">
        <v>589</v>
      </c>
      <c r="CA60" s="1">
        <v>80</v>
      </c>
      <c r="CB60" s="1">
        <v>25</v>
      </c>
      <c r="CC60" s="1">
        <v>13</v>
      </c>
      <c r="CD60" s="1">
        <v>72</v>
      </c>
      <c r="CE60" s="1">
        <v>19</v>
      </c>
      <c r="CF60" s="1">
        <v>11</v>
      </c>
      <c r="CG60" s="1">
        <v>77</v>
      </c>
      <c r="CH60" s="1">
        <v>6</v>
      </c>
      <c r="CI60" s="1">
        <v>88</v>
      </c>
      <c r="CJ60" s="1">
        <v>0</v>
      </c>
      <c r="CK60" s="1">
        <v>0</v>
      </c>
      <c r="CL60" s="1">
        <v>1</v>
      </c>
      <c r="CM60" s="1">
        <v>2</v>
      </c>
      <c r="CN60" s="1">
        <v>8</v>
      </c>
      <c r="CO60" s="1">
        <v>0</v>
      </c>
      <c r="CP60" s="1">
        <v>19</v>
      </c>
      <c r="CQ60" s="1">
        <v>1</v>
      </c>
      <c r="CR60" s="1">
        <v>2</v>
      </c>
      <c r="CS60" s="1">
        <v>1</v>
      </c>
      <c r="CT60" s="1">
        <v>182</v>
      </c>
      <c r="CU60" s="1">
        <v>943</v>
      </c>
      <c r="CV60" s="1">
        <v>4</v>
      </c>
      <c r="CW60" s="1">
        <v>8</v>
      </c>
      <c r="CX60" s="1">
        <v>5</v>
      </c>
      <c r="CY60" s="1">
        <v>10</v>
      </c>
      <c r="CZ60" s="1">
        <v>114</v>
      </c>
      <c r="DA60" s="1">
        <v>4</v>
      </c>
      <c r="DB60" s="1">
        <v>336</v>
      </c>
      <c r="DC60" s="8">
        <f t="shared" si="13"/>
        <v>7681</v>
      </c>
    </row>
    <row r="61" spans="1:125" x14ac:dyDescent="0.25">
      <c r="A61" t="s">
        <v>706</v>
      </c>
      <c r="B61" t="s">
        <v>707</v>
      </c>
      <c r="C61" s="1">
        <v>0</v>
      </c>
      <c r="D61" s="1">
        <v>0</v>
      </c>
      <c r="E61" s="1">
        <v>613</v>
      </c>
      <c r="F61" s="1">
        <v>0</v>
      </c>
      <c r="G61" s="1">
        <v>0</v>
      </c>
      <c r="H61" s="1">
        <v>10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878</v>
      </c>
      <c r="V61" s="1">
        <v>0</v>
      </c>
      <c r="W61" s="1">
        <v>0</v>
      </c>
      <c r="X61" s="1">
        <v>0</v>
      </c>
      <c r="Y61" s="1">
        <v>300</v>
      </c>
      <c r="Z61" s="1">
        <v>441</v>
      </c>
      <c r="AA61" s="1">
        <v>0</v>
      </c>
      <c r="AB61" s="1">
        <v>9</v>
      </c>
      <c r="AC61" s="1">
        <v>315</v>
      </c>
      <c r="AD61" s="1">
        <v>1969</v>
      </c>
      <c r="AE61" s="1">
        <v>0</v>
      </c>
      <c r="AF61" s="1">
        <v>0</v>
      </c>
      <c r="AG61" s="1">
        <v>44</v>
      </c>
      <c r="AH61" s="1">
        <v>259</v>
      </c>
      <c r="AI61" s="1">
        <v>0</v>
      </c>
      <c r="AJ61" s="1">
        <v>1142</v>
      </c>
      <c r="AK61" s="1">
        <v>193</v>
      </c>
      <c r="AL61" s="1">
        <v>151</v>
      </c>
      <c r="AM61" s="1">
        <v>263</v>
      </c>
      <c r="AN61" s="1">
        <v>823</v>
      </c>
      <c r="AO61" s="1">
        <v>0</v>
      </c>
      <c r="AP61" s="1">
        <v>358</v>
      </c>
      <c r="AQ61" s="1">
        <v>2577</v>
      </c>
      <c r="AR61" s="1">
        <v>67</v>
      </c>
      <c r="AS61" s="1">
        <v>11</v>
      </c>
      <c r="AT61" s="1">
        <v>60</v>
      </c>
      <c r="AU61" s="1">
        <v>111</v>
      </c>
      <c r="AV61" s="1">
        <v>156</v>
      </c>
      <c r="AW61" s="1">
        <v>1</v>
      </c>
      <c r="AX61" s="1">
        <v>122</v>
      </c>
      <c r="AY61" s="1">
        <v>1906</v>
      </c>
      <c r="AZ61" s="1">
        <v>177</v>
      </c>
      <c r="BA61" s="9">
        <f t="shared" si="12"/>
        <v>12956</v>
      </c>
      <c r="BB61" s="1"/>
      <c r="BC61" t="s">
        <v>816</v>
      </c>
      <c r="BD61" t="s">
        <v>817</v>
      </c>
      <c r="BE61" s="1">
        <v>0</v>
      </c>
      <c r="BF61" s="1">
        <v>0</v>
      </c>
      <c r="BG61" s="1">
        <v>0</v>
      </c>
      <c r="BH61" s="1">
        <v>0</v>
      </c>
      <c r="BI61" s="1">
        <v>226</v>
      </c>
      <c r="BJ61" s="1">
        <v>0</v>
      </c>
      <c r="BK61" s="1">
        <v>12</v>
      </c>
      <c r="BL61" s="1">
        <v>1</v>
      </c>
      <c r="BM61" s="1">
        <v>0</v>
      </c>
      <c r="BN61" s="1">
        <v>237</v>
      </c>
      <c r="BO61" s="1">
        <v>107</v>
      </c>
      <c r="BP61" s="1">
        <v>264</v>
      </c>
      <c r="BQ61" s="1">
        <v>0</v>
      </c>
      <c r="BR61" s="1">
        <v>10</v>
      </c>
      <c r="BS61" s="1">
        <v>223</v>
      </c>
      <c r="BT61" s="1">
        <v>732</v>
      </c>
      <c r="BU61" s="1">
        <v>4</v>
      </c>
      <c r="BV61" s="1">
        <v>47</v>
      </c>
      <c r="BW61" s="1">
        <v>0</v>
      </c>
      <c r="BX61" s="1">
        <v>163</v>
      </c>
      <c r="BY61" s="1">
        <v>119</v>
      </c>
      <c r="BZ61" s="1">
        <v>49</v>
      </c>
      <c r="CA61" s="1">
        <v>95</v>
      </c>
      <c r="CB61" s="1">
        <v>87</v>
      </c>
      <c r="CC61" s="1">
        <v>41</v>
      </c>
      <c r="CD61" s="1">
        <v>2</v>
      </c>
      <c r="CE61" s="1">
        <v>136</v>
      </c>
      <c r="CF61" s="1">
        <v>171</v>
      </c>
      <c r="CG61" s="1">
        <v>0</v>
      </c>
      <c r="CH61" s="1">
        <v>139</v>
      </c>
      <c r="CI61" s="1">
        <v>1895</v>
      </c>
      <c r="CJ61" s="1">
        <v>157</v>
      </c>
      <c r="CK61" s="1">
        <v>1</v>
      </c>
      <c r="CL61" s="1">
        <v>21</v>
      </c>
      <c r="CM61" s="1">
        <v>134</v>
      </c>
      <c r="CN61" s="1">
        <v>78</v>
      </c>
      <c r="CO61" s="1">
        <v>98</v>
      </c>
      <c r="CP61" s="1">
        <v>545</v>
      </c>
      <c r="CQ61" s="1">
        <v>133</v>
      </c>
      <c r="CR61" s="1">
        <v>204</v>
      </c>
      <c r="CS61" s="1">
        <v>151</v>
      </c>
      <c r="CT61" s="1">
        <v>127</v>
      </c>
      <c r="CU61" s="1">
        <v>169</v>
      </c>
      <c r="CV61" s="1">
        <v>145</v>
      </c>
      <c r="CW61" s="1">
        <v>113</v>
      </c>
      <c r="CX61" s="1">
        <v>68</v>
      </c>
      <c r="CY61" s="1">
        <v>96</v>
      </c>
      <c r="CZ61" s="1">
        <v>134</v>
      </c>
      <c r="DA61" s="1">
        <v>122</v>
      </c>
      <c r="DB61" s="1">
        <v>16</v>
      </c>
      <c r="DC61" s="8">
        <f t="shared" si="13"/>
        <v>7272</v>
      </c>
    </row>
    <row r="62" spans="1:125" x14ac:dyDescent="0.25">
      <c r="A62" t="s">
        <v>530</v>
      </c>
      <c r="B62" t="s">
        <v>531</v>
      </c>
      <c r="C62" s="1">
        <v>176</v>
      </c>
      <c r="D62" s="1">
        <v>0</v>
      </c>
      <c r="E62" s="1">
        <v>294</v>
      </c>
      <c r="F62" s="1">
        <v>2</v>
      </c>
      <c r="G62" s="1">
        <v>257</v>
      </c>
      <c r="H62" s="1">
        <v>74</v>
      </c>
      <c r="I62" s="1">
        <v>222</v>
      </c>
      <c r="J62" s="1">
        <v>4013</v>
      </c>
      <c r="K62" s="1">
        <v>3360</v>
      </c>
      <c r="L62" s="1">
        <v>0</v>
      </c>
      <c r="M62" s="1">
        <v>39</v>
      </c>
      <c r="N62" s="1">
        <v>269</v>
      </c>
      <c r="O62" s="1">
        <v>16</v>
      </c>
      <c r="P62" s="1">
        <v>91</v>
      </c>
      <c r="Q62" s="1">
        <v>790</v>
      </c>
      <c r="R62" s="1">
        <v>94</v>
      </c>
      <c r="S62" s="1">
        <v>303</v>
      </c>
      <c r="T62" s="1">
        <v>28</v>
      </c>
      <c r="U62" s="1">
        <v>0</v>
      </c>
      <c r="V62" s="1">
        <v>416</v>
      </c>
      <c r="W62" s="1">
        <v>146</v>
      </c>
      <c r="X62" s="1">
        <v>121</v>
      </c>
      <c r="Y62" s="1">
        <v>260</v>
      </c>
      <c r="Z62" s="1">
        <v>0</v>
      </c>
      <c r="AA62" s="1">
        <v>65</v>
      </c>
      <c r="AB62" s="1">
        <v>8</v>
      </c>
      <c r="AC62" s="1">
        <v>23</v>
      </c>
      <c r="AD62" s="1">
        <v>12</v>
      </c>
      <c r="AE62" s="1">
        <v>185</v>
      </c>
      <c r="AF62" s="1">
        <v>113</v>
      </c>
      <c r="AG62" s="1">
        <v>7</v>
      </c>
      <c r="AH62" s="1">
        <v>34</v>
      </c>
      <c r="AI62" s="1">
        <v>89</v>
      </c>
      <c r="AJ62" s="1">
        <v>20</v>
      </c>
      <c r="AK62" s="1">
        <v>14</v>
      </c>
      <c r="AL62" s="1">
        <v>10</v>
      </c>
      <c r="AM62" s="1">
        <v>88</v>
      </c>
      <c r="AN62" s="1">
        <v>4</v>
      </c>
      <c r="AO62" s="1">
        <v>9</v>
      </c>
      <c r="AP62" s="1">
        <v>613</v>
      </c>
      <c r="AQ62" s="1">
        <v>105</v>
      </c>
      <c r="AR62" s="1">
        <v>9</v>
      </c>
      <c r="AS62" s="1">
        <v>0</v>
      </c>
      <c r="AT62" s="1">
        <v>0</v>
      </c>
      <c r="AU62" s="1">
        <v>2</v>
      </c>
      <c r="AV62" s="1">
        <v>83</v>
      </c>
      <c r="AW62" s="1">
        <v>25</v>
      </c>
      <c r="AX62" s="1">
        <v>15</v>
      </c>
      <c r="AY62" s="1">
        <v>1</v>
      </c>
      <c r="AZ62" s="1">
        <v>32</v>
      </c>
      <c r="BA62" s="9">
        <f t="shared" si="12"/>
        <v>12537</v>
      </c>
      <c r="BB62" s="1"/>
      <c r="BC62" t="s">
        <v>838</v>
      </c>
      <c r="BD62" t="s">
        <v>839</v>
      </c>
      <c r="BE62" s="1">
        <v>0</v>
      </c>
      <c r="BF62" s="1">
        <v>0</v>
      </c>
      <c r="BG62" s="1">
        <v>0</v>
      </c>
      <c r="BH62" s="1">
        <v>0</v>
      </c>
      <c r="BI62" s="1">
        <v>5765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1094</v>
      </c>
      <c r="CD62" s="1">
        <v>0</v>
      </c>
      <c r="CE62" s="1">
        <v>249</v>
      </c>
      <c r="CF62" s="1">
        <v>0</v>
      </c>
      <c r="CG62" s="1">
        <v>0</v>
      </c>
      <c r="CH62" s="1">
        <v>0</v>
      </c>
      <c r="CI62" s="1">
        <v>20</v>
      </c>
      <c r="CJ62" s="1">
        <v>0</v>
      </c>
      <c r="CK62" s="1">
        <v>0</v>
      </c>
      <c r="CL62" s="1">
        <v>0</v>
      </c>
      <c r="CM62" s="1">
        <v>23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8">
        <f t="shared" si="13"/>
        <v>7151</v>
      </c>
    </row>
    <row r="63" spans="1:125" x14ac:dyDescent="0.25">
      <c r="A63" t="s">
        <v>750</v>
      </c>
      <c r="B63" t="s">
        <v>751</v>
      </c>
      <c r="C63" s="1">
        <v>0</v>
      </c>
      <c r="D63" s="1">
        <v>0</v>
      </c>
      <c r="E63" s="1">
        <v>1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1</v>
      </c>
      <c r="AG63" s="1">
        <v>0</v>
      </c>
      <c r="AH63" s="1">
        <v>0</v>
      </c>
      <c r="AI63" s="1">
        <v>9377</v>
      </c>
      <c r="AJ63" s="1">
        <v>824</v>
      </c>
      <c r="AK63" s="1">
        <v>0</v>
      </c>
      <c r="AL63" s="1">
        <v>1535</v>
      </c>
      <c r="AM63" s="1">
        <v>375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1</v>
      </c>
      <c r="AX63" s="1">
        <v>31</v>
      </c>
      <c r="AY63" s="1">
        <v>0</v>
      </c>
      <c r="AZ63" s="1">
        <v>0</v>
      </c>
      <c r="BA63" s="9">
        <f t="shared" si="12"/>
        <v>12147</v>
      </c>
      <c r="BB63" s="1"/>
      <c r="BC63" t="s">
        <v>742</v>
      </c>
      <c r="BD63" t="s">
        <v>743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1076</v>
      </c>
      <c r="BL63" s="1">
        <v>1404</v>
      </c>
      <c r="BM63" s="1">
        <v>0</v>
      </c>
      <c r="BN63" s="1">
        <v>174</v>
      </c>
      <c r="BO63" s="1">
        <v>297</v>
      </c>
      <c r="BP63" s="1">
        <v>0</v>
      </c>
      <c r="BQ63" s="1">
        <v>0</v>
      </c>
      <c r="BR63" s="1">
        <v>82</v>
      </c>
      <c r="BS63" s="1">
        <v>113</v>
      </c>
      <c r="BT63" s="1">
        <v>92</v>
      </c>
      <c r="BU63" s="1">
        <v>2371</v>
      </c>
      <c r="BV63" s="1">
        <v>0</v>
      </c>
      <c r="BW63" s="1">
        <v>767</v>
      </c>
      <c r="BX63" s="1">
        <v>0</v>
      </c>
      <c r="BY63" s="1">
        <v>0</v>
      </c>
      <c r="BZ63" s="1">
        <v>0</v>
      </c>
      <c r="CA63" s="1">
        <v>6</v>
      </c>
      <c r="CB63" s="1">
        <v>0</v>
      </c>
      <c r="CC63" s="1">
        <v>3</v>
      </c>
      <c r="CD63" s="1">
        <v>446</v>
      </c>
      <c r="CE63" s="1">
        <v>0</v>
      </c>
      <c r="CF63" s="1">
        <v>11</v>
      </c>
      <c r="CG63" s="1">
        <v>0</v>
      </c>
      <c r="CH63" s="1">
        <v>19</v>
      </c>
      <c r="CI63" s="1">
        <v>0</v>
      </c>
      <c r="CJ63" s="1">
        <v>6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8">
        <f t="shared" si="13"/>
        <v>6867</v>
      </c>
    </row>
    <row r="64" spans="1:125" x14ac:dyDescent="0.25">
      <c r="A64" t="s">
        <v>850</v>
      </c>
      <c r="B64" t="s">
        <v>851</v>
      </c>
      <c r="C64" s="1">
        <v>0</v>
      </c>
      <c r="D64" s="1">
        <v>0</v>
      </c>
      <c r="E64" s="1">
        <v>11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1</v>
      </c>
      <c r="V64" s="1">
        <v>0</v>
      </c>
      <c r="W64" s="1">
        <v>0</v>
      </c>
      <c r="X64" s="1">
        <v>3</v>
      </c>
      <c r="Y64" s="1">
        <v>0</v>
      </c>
      <c r="Z64" s="1">
        <v>1</v>
      </c>
      <c r="AA64" s="1">
        <v>0</v>
      </c>
      <c r="AB64" s="1">
        <v>46</v>
      </c>
      <c r="AC64" s="1">
        <v>0</v>
      </c>
      <c r="AD64" s="1">
        <v>165</v>
      </c>
      <c r="AE64" s="1">
        <v>0</v>
      </c>
      <c r="AF64" s="1">
        <v>0</v>
      </c>
      <c r="AG64" s="1">
        <v>0</v>
      </c>
      <c r="AH64" s="1">
        <v>0</v>
      </c>
      <c r="AI64" s="1">
        <v>4</v>
      </c>
      <c r="AJ64" s="1">
        <v>22</v>
      </c>
      <c r="AK64" s="1">
        <v>0</v>
      </c>
      <c r="AL64" s="1">
        <v>0</v>
      </c>
      <c r="AM64" s="1">
        <v>1</v>
      </c>
      <c r="AN64" s="1">
        <v>11029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2</v>
      </c>
      <c r="AU64" s="1">
        <v>2</v>
      </c>
      <c r="AV64" s="1">
        <v>0</v>
      </c>
      <c r="AW64" s="1">
        <v>0</v>
      </c>
      <c r="AX64" s="1">
        <v>0</v>
      </c>
      <c r="AY64" s="1">
        <v>15</v>
      </c>
      <c r="AZ64" s="1">
        <v>0</v>
      </c>
      <c r="BA64" s="9">
        <f t="shared" si="12"/>
        <v>11302</v>
      </c>
      <c r="BB64" s="1"/>
      <c r="BC64" t="s">
        <v>446</v>
      </c>
      <c r="BD64" t="s">
        <v>447</v>
      </c>
      <c r="BE64" s="1">
        <v>0</v>
      </c>
      <c r="BF64" s="1">
        <v>0</v>
      </c>
      <c r="BG64" s="1">
        <v>0</v>
      </c>
      <c r="BH64" s="1">
        <v>145</v>
      </c>
      <c r="BI64" s="1">
        <v>22</v>
      </c>
      <c r="BJ64" s="1">
        <v>570</v>
      </c>
      <c r="BK64" s="1">
        <v>229</v>
      </c>
      <c r="BL64" s="1">
        <v>0</v>
      </c>
      <c r="BM64" s="1">
        <v>85</v>
      </c>
      <c r="BN64" s="1">
        <v>101</v>
      </c>
      <c r="BO64" s="1">
        <v>25</v>
      </c>
      <c r="BP64" s="1">
        <v>0</v>
      </c>
      <c r="BQ64" s="1">
        <v>512</v>
      </c>
      <c r="BR64" s="1">
        <v>33</v>
      </c>
      <c r="BS64" s="1">
        <v>224</v>
      </c>
      <c r="BT64" s="1">
        <v>87</v>
      </c>
      <c r="BU64" s="1">
        <v>119</v>
      </c>
      <c r="BV64" s="1">
        <v>150</v>
      </c>
      <c r="BW64" s="1">
        <v>142</v>
      </c>
      <c r="BX64" s="1">
        <v>78</v>
      </c>
      <c r="BY64" s="1">
        <v>1089</v>
      </c>
      <c r="BZ64" s="1">
        <v>120</v>
      </c>
      <c r="CA64" s="1">
        <v>29</v>
      </c>
      <c r="CB64" s="1">
        <v>46</v>
      </c>
      <c r="CC64" s="1">
        <v>13</v>
      </c>
      <c r="CD64" s="1">
        <v>4</v>
      </c>
      <c r="CE64" s="1">
        <v>8</v>
      </c>
      <c r="CF64" s="1">
        <v>115</v>
      </c>
      <c r="CG64" s="1">
        <v>382</v>
      </c>
      <c r="CH64" s="1">
        <v>11</v>
      </c>
      <c r="CI64" s="1">
        <v>158</v>
      </c>
      <c r="CJ64" s="1">
        <v>0</v>
      </c>
      <c r="CK64" s="1">
        <v>1</v>
      </c>
      <c r="CL64" s="1">
        <v>0</v>
      </c>
      <c r="CM64" s="1">
        <v>1</v>
      </c>
      <c r="CN64" s="1">
        <v>4</v>
      </c>
      <c r="CO64" s="1">
        <v>0</v>
      </c>
      <c r="CP64" s="1">
        <v>9</v>
      </c>
      <c r="CQ64" s="1">
        <v>0</v>
      </c>
      <c r="CR64" s="1">
        <v>0</v>
      </c>
      <c r="CS64" s="1">
        <v>1</v>
      </c>
      <c r="CT64" s="1">
        <v>192</v>
      </c>
      <c r="CU64" s="1">
        <v>1262</v>
      </c>
      <c r="CV64" s="1">
        <v>1</v>
      </c>
      <c r="CW64" s="1">
        <v>6</v>
      </c>
      <c r="CX64" s="1">
        <v>1</v>
      </c>
      <c r="CY64" s="1">
        <v>15</v>
      </c>
      <c r="CZ64" s="1">
        <v>56</v>
      </c>
      <c r="DA64" s="1">
        <v>1</v>
      </c>
      <c r="DB64" s="1">
        <v>743</v>
      </c>
      <c r="DC64" s="8">
        <f t="shared" si="13"/>
        <v>6790</v>
      </c>
    </row>
    <row r="65" spans="1:107" x14ac:dyDescent="0.25">
      <c r="A65" t="s">
        <v>914</v>
      </c>
      <c r="B65" t="s">
        <v>915</v>
      </c>
      <c r="C65" s="1">
        <v>0</v>
      </c>
      <c r="D65" s="1">
        <v>0</v>
      </c>
      <c r="E65" s="1">
        <v>2</v>
      </c>
      <c r="F65" s="1">
        <v>621</v>
      </c>
      <c r="G65" s="1">
        <v>639</v>
      </c>
      <c r="H65" s="1">
        <v>0</v>
      </c>
      <c r="I65" s="1">
        <v>0</v>
      </c>
      <c r="J65" s="1">
        <v>32</v>
      </c>
      <c r="K65" s="1">
        <v>36</v>
      </c>
      <c r="L65" s="1">
        <v>481</v>
      </c>
      <c r="M65" s="1">
        <v>0</v>
      </c>
      <c r="N65" s="1">
        <v>915</v>
      </c>
      <c r="O65" s="1">
        <v>0</v>
      </c>
      <c r="P65" s="1">
        <v>0</v>
      </c>
      <c r="Q65" s="1">
        <v>0</v>
      </c>
      <c r="R65" s="1">
        <v>0</v>
      </c>
      <c r="S65" s="1">
        <v>1</v>
      </c>
      <c r="T65" s="1">
        <v>5416</v>
      </c>
      <c r="U65" s="1">
        <v>0</v>
      </c>
      <c r="V65" s="1">
        <v>0</v>
      </c>
      <c r="W65" s="1">
        <v>1535</v>
      </c>
      <c r="X65" s="1">
        <v>0</v>
      </c>
      <c r="Y65" s="1">
        <v>0</v>
      </c>
      <c r="Z65" s="1">
        <v>0</v>
      </c>
      <c r="AA65" s="1">
        <v>145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19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23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1</v>
      </c>
      <c r="BA65" s="9">
        <f t="shared" si="12"/>
        <v>9866</v>
      </c>
      <c r="BB65" s="1"/>
      <c r="BC65" t="s">
        <v>498</v>
      </c>
      <c r="BD65" t="s">
        <v>499</v>
      </c>
      <c r="BE65" s="1">
        <v>22</v>
      </c>
      <c r="BF65" s="1">
        <v>1</v>
      </c>
      <c r="BG65" s="1">
        <v>3</v>
      </c>
      <c r="BH65" s="1">
        <v>2</v>
      </c>
      <c r="BI65" s="1">
        <v>280</v>
      </c>
      <c r="BJ65" s="1">
        <v>13</v>
      </c>
      <c r="BK65" s="1">
        <v>18</v>
      </c>
      <c r="BL65" s="1">
        <v>5</v>
      </c>
      <c r="BM65" s="1">
        <v>6</v>
      </c>
      <c r="BN65" s="1">
        <v>349</v>
      </c>
      <c r="BO65" s="1">
        <v>166</v>
      </c>
      <c r="BP65" s="1">
        <v>406</v>
      </c>
      <c r="BQ65" s="1">
        <v>6</v>
      </c>
      <c r="BR65" s="1">
        <v>6</v>
      </c>
      <c r="BS65" s="1">
        <v>310</v>
      </c>
      <c r="BT65" s="1">
        <v>117</v>
      </c>
      <c r="BU65" s="1">
        <v>4</v>
      </c>
      <c r="BV65" s="1">
        <v>68</v>
      </c>
      <c r="BW65" s="1">
        <v>10</v>
      </c>
      <c r="BX65" s="1">
        <v>260</v>
      </c>
      <c r="BY65" s="1">
        <v>161</v>
      </c>
      <c r="BZ65" s="1">
        <v>61</v>
      </c>
      <c r="CA65" s="1">
        <v>222</v>
      </c>
      <c r="CB65" s="1">
        <v>104</v>
      </c>
      <c r="CC65" s="1">
        <v>109</v>
      </c>
      <c r="CD65" s="1">
        <v>6</v>
      </c>
      <c r="CE65" s="1">
        <v>255</v>
      </c>
      <c r="CF65" s="1">
        <v>231</v>
      </c>
      <c r="CG65" s="1">
        <v>3</v>
      </c>
      <c r="CH65" s="1">
        <v>204</v>
      </c>
      <c r="CI65" s="1">
        <v>123</v>
      </c>
      <c r="CJ65" s="1">
        <v>274</v>
      </c>
      <c r="CK65" s="1">
        <v>1</v>
      </c>
      <c r="CL65" s="1">
        <v>42</v>
      </c>
      <c r="CM65" s="1">
        <v>258</v>
      </c>
      <c r="CN65" s="1">
        <v>146</v>
      </c>
      <c r="CO65" s="1">
        <v>172</v>
      </c>
      <c r="CP65" s="1">
        <v>259</v>
      </c>
      <c r="CQ65" s="1">
        <v>217</v>
      </c>
      <c r="CR65" s="1">
        <v>142</v>
      </c>
      <c r="CS65" s="1">
        <v>224</v>
      </c>
      <c r="CT65" s="1">
        <v>207</v>
      </c>
      <c r="CU65" s="1">
        <v>198</v>
      </c>
      <c r="CV65" s="1">
        <v>241</v>
      </c>
      <c r="CW65" s="1">
        <v>189</v>
      </c>
      <c r="CX65" s="1">
        <v>109</v>
      </c>
      <c r="CY65" s="1">
        <v>125</v>
      </c>
      <c r="CZ65" s="1">
        <v>234</v>
      </c>
      <c r="DA65" s="1">
        <v>202</v>
      </c>
      <c r="DB65" s="1">
        <v>5</v>
      </c>
      <c r="DC65" s="8">
        <f t="shared" si="13"/>
        <v>6776</v>
      </c>
    </row>
    <row r="66" spans="1:107" x14ac:dyDescent="0.25">
      <c r="A66" t="s">
        <v>708</v>
      </c>
      <c r="B66" t="s">
        <v>709</v>
      </c>
      <c r="C66" s="1">
        <v>2</v>
      </c>
      <c r="D66" s="1">
        <v>0</v>
      </c>
      <c r="E66" s="1">
        <v>448</v>
      </c>
      <c r="F66" s="1">
        <v>0</v>
      </c>
      <c r="G66" s="1">
        <v>0</v>
      </c>
      <c r="H66" s="1">
        <v>207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137</v>
      </c>
      <c r="V66" s="1">
        <v>0</v>
      </c>
      <c r="W66" s="1">
        <v>5</v>
      </c>
      <c r="X66" s="1">
        <v>25</v>
      </c>
      <c r="Y66" s="1">
        <v>512</v>
      </c>
      <c r="Z66" s="1">
        <v>342</v>
      </c>
      <c r="AA66" s="1">
        <v>0</v>
      </c>
      <c r="AB66" s="1">
        <v>16</v>
      </c>
      <c r="AC66" s="1">
        <v>557</v>
      </c>
      <c r="AD66" s="1">
        <v>24</v>
      </c>
      <c r="AE66" s="1">
        <v>608</v>
      </c>
      <c r="AF66" s="1">
        <v>0</v>
      </c>
      <c r="AG66" s="1">
        <v>182</v>
      </c>
      <c r="AH66" s="1">
        <v>225</v>
      </c>
      <c r="AI66" s="1">
        <v>0</v>
      </c>
      <c r="AJ66" s="1">
        <v>151</v>
      </c>
      <c r="AK66" s="1">
        <v>18</v>
      </c>
      <c r="AL66" s="1">
        <v>398</v>
      </c>
      <c r="AM66" s="1">
        <v>135</v>
      </c>
      <c r="AN66" s="1">
        <v>146</v>
      </c>
      <c r="AO66" s="1">
        <v>51</v>
      </c>
      <c r="AP66" s="1">
        <v>339</v>
      </c>
      <c r="AQ66" s="1">
        <v>2597</v>
      </c>
      <c r="AR66" s="1">
        <v>565</v>
      </c>
      <c r="AS66" s="1">
        <v>72</v>
      </c>
      <c r="AT66" s="1">
        <v>237</v>
      </c>
      <c r="AU66" s="1">
        <v>97</v>
      </c>
      <c r="AV66" s="1">
        <v>271</v>
      </c>
      <c r="AW66" s="1">
        <v>23</v>
      </c>
      <c r="AX66" s="1">
        <v>522</v>
      </c>
      <c r="AY66" s="1">
        <v>695</v>
      </c>
      <c r="AZ66" s="1">
        <v>57</v>
      </c>
      <c r="BA66" s="9">
        <f t="shared" si="12"/>
        <v>9664</v>
      </c>
      <c r="BB66" s="1"/>
      <c r="BC66" t="s">
        <v>872</v>
      </c>
      <c r="BD66" t="s">
        <v>873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436</v>
      </c>
      <c r="BK66" s="1">
        <v>823</v>
      </c>
      <c r="BL66" s="1">
        <v>1686</v>
      </c>
      <c r="BM66" s="1">
        <v>0</v>
      </c>
      <c r="BN66" s="1">
        <v>22</v>
      </c>
      <c r="BO66" s="1">
        <v>9</v>
      </c>
      <c r="BP66" s="1">
        <v>0</v>
      </c>
      <c r="BQ66" s="1">
        <v>823</v>
      </c>
      <c r="BR66" s="1">
        <v>905</v>
      </c>
      <c r="BS66" s="1">
        <v>321</v>
      </c>
      <c r="BT66" s="1">
        <v>2</v>
      </c>
      <c r="BU66" s="1">
        <v>18</v>
      </c>
      <c r="BV66" s="1">
        <v>1</v>
      </c>
      <c r="BW66" s="1">
        <v>514</v>
      </c>
      <c r="BX66" s="1">
        <v>52</v>
      </c>
      <c r="BY66" s="1">
        <v>268</v>
      </c>
      <c r="BZ66" s="1">
        <v>35</v>
      </c>
      <c r="CA66" s="1">
        <v>42</v>
      </c>
      <c r="CB66" s="1">
        <v>101</v>
      </c>
      <c r="CC66" s="1">
        <v>30</v>
      </c>
      <c r="CD66" s="1">
        <v>0</v>
      </c>
      <c r="CE66" s="1">
        <v>20</v>
      </c>
      <c r="CF66" s="1">
        <v>17</v>
      </c>
      <c r="CG66" s="1">
        <v>112</v>
      </c>
      <c r="CH66" s="1">
        <v>8</v>
      </c>
      <c r="CI66" s="1">
        <v>7</v>
      </c>
      <c r="CJ66" s="1">
        <v>1</v>
      </c>
      <c r="CK66" s="1">
        <v>0</v>
      </c>
      <c r="CL66" s="1">
        <v>0</v>
      </c>
      <c r="CM66" s="1">
        <v>14</v>
      </c>
      <c r="CN66" s="1">
        <v>0</v>
      </c>
      <c r="CO66" s="1">
        <v>0</v>
      </c>
      <c r="CP66" s="1">
        <v>0</v>
      </c>
      <c r="CQ66" s="1">
        <v>2</v>
      </c>
      <c r="CR66" s="1">
        <v>1</v>
      </c>
      <c r="CS66" s="1">
        <v>3</v>
      </c>
      <c r="CT66" s="1">
        <v>17</v>
      </c>
      <c r="CU66" s="1">
        <v>309</v>
      </c>
      <c r="CV66" s="1">
        <v>0</v>
      </c>
      <c r="CW66" s="1">
        <v>0</v>
      </c>
      <c r="CX66" s="1">
        <v>0</v>
      </c>
      <c r="CY66" s="1">
        <v>21</v>
      </c>
      <c r="CZ66" s="1">
        <v>120</v>
      </c>
      <c r="DA66" s="1">
        <v>1</v>
      </c>
      <c r="DB66" s="1">
        <v>4</v>
      </c>
      <c r="DC66" s="8">
        <f t="shared" si="13"/>
        <v>6745</v>
      </c>
    </row>
    <row r="67" spans="1:107" x14ac:dyDescent="0.25">
      <c r="A67" t="s">
        <v>446</v>
      </c>
      <c r="B67" t="s">
        <v>447</v>
      </c>
      <c r="C67" s="1">
        <v>304</v>
      </c>
      <c r="D67" s="1">
        <v>0</v>
      </c>
      <c r="E67" s="1">
        <v>243</v>
      </c>
      <c r="F67" s="1">
        <v>10</v>
      </c>
      <c r="G67" s="1">
        <v>42</v>
      </c>
      <c r="H67" s="1">
        <v>32</v>
      </c>
      <c r="I67" s="1">
        <v>360</v>
      </c>
      <c r="J67" s="1">
        <v>208</v>
      </c>
      <c r="K67" s="1">
        <v>161</v>
      </c>
      <c r="L67" s="1">
        <v>0</v>
      </c>
      <c r="M67" s="1">
        <v>1</v>
      </c>
      <c r="N67" s="1">
        <v>229</v>
      </c>
      <c r="O67" s="1">
        <v>17</v>
      </c>
      <c r="P67" s="1">
        <v>392</v>
      </c>
      <c r="Q67" s="1">
        <v>331</v>
      </c>
      <c r="R67" s="1">
        <v>51</v>
      </c>
      <c r="S67" s="1">
        <v>624</v>
      </c>
      <c r="T67" s="1">
        <v>292</v>
      </c>
      <c r="U67" s="1">
        <v>0</v>
      </c>
      <c r="V67" s="1">
        <v>436</v>
      </c>
      <c r="W67" s="1">
        <v>267</v>
      </c>
      <c r="X67" s="1">
        <v>948</v>
      </c>
      <c r="Y67" s="1">
        <v>146</v>
      </c>
      <c r="Z67" s="1">
        <v>0</v>
      </c>
      <c r="AA67" s="1">
        <v>21</v>
      </c>
      <c r="AB67" s="1">
        <v>2</v>
      </c>
      <c r="AC67" s="1">
        <v>97</v>
      </c>
      <c r="AD67" s="1">
        <v>27</v>
      </c>
      <c r="AE67" s="1">
        <v>458</v>
      </c>
      <c r="AF67" s="1">
        <v>415</v>
      </c>
      <c r="AG67" s="1">
        <v>29</v>
      </c>
      <c r="AH67" s="1">
        <v>180</v>
      </c>
      <c r="AI67" s="1">
        <v>181</v>
      </c>
      <c r="AJ67" s="1">
        <v>169</v>
      </c>
      <c r="AK67" s="1">
        <v>41</v>
      </c>
      <c r="AL67" s="1">
        <v>1</v>
      </c>
      <c r="AM67" s="1">
        <v>145</v>
      </c>
      <c r="AN67" s="1">
        <v>0</v>
      </c>
      <c r="AO67" s="1">
        <v>7</v>
      </c>
      <c r="AP67" s="1">
        <v>2117</v>
      </c>
      <c r="AQ67" s="1">
        <v>41</v>
      </c>
      <c r="AR67" s="1">
        <v>29</v>
      </c>
      <c r="AS67" s="1">
        <v>0</v>
      </c>
      <c r="AT67" s="1">
        <v>0</v>
      </c>
      <c r="AU67" s="1">
        <v>1</v>
      </c>
      <c r="AV67" s="1">
        <v>205</v>
      </c>
      <c r="AW67" s="1">
        <v>28</v>
      </c>
      <c r="AX67" s="1">
        <v>11</v>
      </c>
      <c r="AY67" s="1">
        <v>0</v>
      </c>
      <c r="AZ67" s="1">
        <v>219</v>
      </c>
      <c r="BA67" s="9">
        <f t="shared" si="12"/>
        <v>9518</v>
      </c>
      <c r="BB67" s="1"/>
      <c r="BC67" t="s">
        <v>870</v>
      </c>
      <c r="BD67" t="s">
        <v>871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58</v>
      </c>
      <c r="BK67" s="1">
        <v>1345</v>
      </c>
      <c r="BL67" s="1">
        <v>1484</v>
      </c>
      <c r="BM67" s="1">
        <v>34</v>
      </c>
      <c r="BN67" s="1">
        <v>37</v>
      </c>
      <c r="BO67" s="1">
        <v>0</v>
      </c>
      <c r="BP67" s="1">
        <v>0</v>
      </c>
      <c r="BQ67" s="1">
        <v>888</v>
      </c>
      <c r="BR67" s="1">
        <v>496</v>
      </c>
      <c r="BS67" s="1">
        <v>488</v>
      </c>
      <c r="BT67" s="1">
        <v>31</v>
      </c>
      <c r="BU67" s="1">
        <v>4</v>
      </c>
      <c r="BV67" s="1">
        <v>9</v>
      </c>
      <c r="BW67" s="1">
        <v>677</v>
      </c>
      <c r="BX67" s="1">
        <v>20</v>
      </c>
      <c r="BY67" s="1">
        <v>334</v>
      </c>
      <c r="BZ67" s="1">
        <v>7</v>
      </c>
      <c r="CA67" s="1">
        <v>81</v>
      </c>
      <c r="CB67" s="1">
        <v>77</v>
      </c>
      <c r="CC67" s="1">
        <v>36</v>
      </c>
      <c r="CD67" s="1">
        <v>22</v>
      </c>
      <c r="CE67" s="1">
        <v>13</v>
      </c>
      <c r="CF67" s="1">
        <v>20</v>
      </c>
      <c r="CG67" s="1">
        <v>13</v>
      </c>
      <c r="CH67" s="1">
        <v>3</v>
      </c>
      <c r="CI67" s="1">
        <v>11</v>
      </c>
      <c r="CJ67" s="1">
        <v>0</v>
      </c>
      <c r="CK67" s="1">
        <v>0</v>
      </c>
      <c r="CL67" s="1">
        <v>0</v>
      </c>
      <c r="CM67" s="1">
        <v>4</v>
      </c>
      <c r="CN67" s="1">
        <v>0</v>
      </c>
      <c r="CO67" s="1">
        <v>0</v>
      </c>
      <c r="CP67" s="1">
        <v>0</v>
      </c>
      <c r="CQ67" s="1">
        <v>9</v>
      </c>
      <c r="CR67" s="1">
        <v>1</v>
      </c>
      <c r="CS67" s="1">
        <v>2</v>
      </c>
      <c r="CT67" s="1">
        <v>14</v>
      </c>
      <c r="CU67" s="1">
        <v>209</v>
      </c>
      <c r="CV67" s="1">
        <v>0</v>
      </c>
      <c r="CW67" s="1">
        <v>0</v>
      </c>
      <c r="CX67" s="1">
        <v>1</v>
      </c>
      <c r="CY67" s="1">
        <v>6</v>
      </c>
      <c r="CZ67" s="1">
        <v>91</v>
      </c>
      <c r="DA67" s="1">
        <v>0</v>
      </c>
      <c r="DB67" s="1">
        <v>44</v>
      </c>
      <c r="DC67" s="8">
        <f t="shared" si="13"/>
        <v>6569</v>
      </c>
    </row>
    <row r="68" spans="1:107" x14ac:dyDescent="0.25">
      <c r="A68" t="s">
        <v>360</v>
      </c>
      <c r="B68" t="s">
        <v>361</v>
      </c>
      <c r="C68" s="1">
        <v>332</v>
      </c>
      <c r="D68" s="1">
        <v>0</v>
      </c>
      <c r="E68" s="1">
        <v>375</v>
      </c>
      <c r="F68" s="1">
        <v>54</v>
      </c>
      <c r="G68" s="1">
        <v>886</v>
      </c>
      <c r="H68" s="1">
        <v>24</v>
      </c>
      <c r="I68" s="1">
        <v>49</v>
      </c>
      <c r="J68" s="1">
        <v>1733</v>
      </c>
      <c r="K68" s="1">
        <v>1340</v>
      </c>
      <c r="L68" s="1">
        <v>15</v>
      </c>
      <c r="M68" s="1">
        <v>0</v>
      </c>
      <c r="N68" s="1">
        <v>0</v>
      </c>
      <c r="O68" s="1">
        <v>2</v>
      </c>
      <c r="P68" s="1">
        <v>63</v>
      </c>
      <c r="Q68" s="1">
        <v>528</v>
      </c>
      <c r="R68" s="1">
        <v>167</v>
      </c>
      <c r="S68" s="1">
        <v>4</v>
      </c>
      <c r="T68" s="1">
        <v>545</v>
      </c>
      <c r="U68" s="1">
        <v>0</v>
      </c>
      <c r="V68" s="1">
        <v>20</v>
      </c>
      <c r="W68" s="1">
        <v>310</v>
      </c>
      <c r="X68" s="1">
        <v>1335</v>
      </c>
      <c r="Y68" s="1">
        <v>8</v>
      </c>
      <c r="Z68" s="1">
        <v>0</v>
      </c>
      <c r="AA68" s="1">
        <v>23</v>
      </c>
      <c r="AB68" s="1">
        <v>6</v>
      </c>
      <c r="AC68" s="1">
        <v>3</v>
      </c>
      <c r="AD68" s="1">
        <v>16</v>
      </c>
      <c r="AE68" s="1">
        <v>635</v>
      </c>
      <c r="AF68" s="1">
        <v>15</v>
      </c>
      <c r="AG68" s="1">
        <v>70</v>
      </c>
      <c r="AH68" s="1">
        <v>51</v>
      </c>
      <c r="AI68" s="1">
        <v>346</v>
      </c>
      <c r="AJ68" s="1">
        <v>64</v>
      </c>
      <c r="AK68" s="1">
        <v>23</v>
      </c>
      <c r="AL68" s="1">
        <v>0</v>
      </c>
      <c r="AM68" s="1">
        <v>8</v>
      </c>
      <c r="AN68" s="1">
        <v>0</v>
      </c>
      <c r="AO68" s="1">
        <v>13</v>
      </c>
      <c r="AP68" s="1">
        <v>0</v>
      </c>
      <c r="AQ68" s="1">
        <v>139</v>
      </c>
      <c r="AR68" s="1">
        <v>4</v>
      </c>
      <c r="AS68" s="1">
        <v>0</v>
      </c>
      <c r="AT68" s="1">
        <v>0</v>
      </c>
      <c r="AU68" s="1">
        <v>7</v>
      </c>
      <c r="AV68" s="1">
        <v>52</v>
      </c>
      <c r="AW68" s="1">
        <v>4</v>
      </c>
      <c r="AX68" s="1">
        <v>0</v>
      </c>
      <c r="AY68" s="1">
        <v>0</v>
      </c>
      <c r="AZ68" s="1">
        <v>44</v>
      </c>
      <c r="BA68" s="9">
        <f t="shared" si="12"/>
        <v>9313</v>
      </c>
      <c r="BB68" s="1"/>
      <c r="BC68" t="s">
        <v>936</v>
      </c>
      <c r="BD68" t="s">
        <v>937</v>
      </c>
      <c r="BE68" s="1">
        <v>0</v>
      </c>
      <c r="BF68" s="1">
        <v>0</v>
      </c>
      <c r="BG68" s="1">
        <v>0</v>
      </c>
      <c r="BH68" s="1">
        <v>0</v>
      </c>
      <c r="BI68" s="1">
        <v>3</v>
      </c>
      <c r="BJ68" s="1">
        <v>499</v>
      </c>
      <c r="BK68" s="1">
        <v>1814</v>
      </c>
      <c r="BL68" s="1">
        <v>1372</v>
      </c>
      <c r="BM68" s="1">
        <v>0</v>
      </c>
      <c r="BN68" s="1">
        <v>35</v>
      </c>
      <c r="BO68" s="1">
        <v>20</v>
      </c>
      <c r="BP68" s="1">
        <v>2</v>
      </c>
      <c r="BQ68" s="1">
        <v>489</v>
      </c>
      <c r="BR68" s="1">
        <v>196</v>
      </c>
      <c r="BS68" s="1">
        <v>373</v>
      </c>
      <c r="BT68" s="1">
        <v>0</v>
      </c>
      <c r="BU68" s="1">
        <v>18</v>
      </c>
      <c r="BV68" s="1">
        <v>2</v>
      </c>
      <c r="BW68" s="1">
        <v>448</v>
      </c>
      <c r="BX68" s="1">
        <v>9</v>
      </c>
      <c r="BY68" s="1">
        <v>167</v>
      </c>
      <c r="BZ68" s="1">
        <v>57</v>
      </c>
      <c r="CA68" s="1">
        <v>34</v>
      </c>
      <c r="CB68" s="1">
        <v>53</v>
      </c>
      <c r="CC68" s="1">
        <v>21</v>
      </c>
      <c r="CD68" s="1">
        <v>0</v>
      </c>
      <c r="CE68" s="1">
        <v>4</v>
      </c>
      <c r="CF68" s="1">
        <v>19</v>
      </c>
      <c r="CG68" s="1">
        <v>192</v>
      </c>
      <c r="CH68" s="1">
        <v>2</v>
      </c>
      <c r="CI68" s="1">
        <v>18</v>
      </c>
      <c r="CJ68" s="1">
        <v>4</v>
      </c>
      <c r="CK68" s="1">
        <v>0</v>
      </c>
      <c r="CL68" s="1">
        <v>0</v>
      </c>
      <c r="CM68" s="1">
        <v>7</v>
      </c>
      <c r="CN68" s="1">
        <v>0</v>
      </c>
      <c r="CO68" s="1">
        <v>0</v>
      </c>
      <c r="CP68" s="1">
        <v>0</v>
      </c>
      <c r="CQ68" s="1">
        <v>7</v>
      </c>
      <c r="CR68" s="1">
        <v>4</v>
      </c>
      <c r="CS68" s="1">
        <v>2</v>
      </c>
      <c r="CT68" s="1">
        <v>45</v>
      </c>
      <c r="CU68" s="1">
        <v>452</v>
      </c>
      <c r="CV68" s="1">
        <v>0</v>
      </c>
      <c r="CW68" s="1">
        <v>0</v>
      </c>
      <c r="CX68" s="1">
        <v>0</v>
      </c>
      <c r="CY68" s="1">
        <v>14</v>
      </c>
      <c r="CZ68" s="1">
        <v>63</v>
      </c>
      <c r="DA68" s="1">
        <v>1</v>
      </c>
      <c r="DB68" s="1">
        <v>41</v>
      </c>
      <c r="DC68" s="8">
        <f t="shared" si="13"/>
        <v>6487</v>
      </c>
    </row>
    <row r="69" spans="1:107" x14ac:dyDescent="0.25">
      <c r="A69" t="s">
        <v>806</v>
      </c>
      <c r="B69" t="s">
        <v>807</v>
      </c>
      <c r="C69" s="1">
        <v>0</v>
      </c>
      <c r="D69" s="1">
        <v>1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2</v>
      </c>
      <c r="S69" s="1">
        <v>0</v>
      </c>
      <c r="T69" s="1">
        <v>0</v>
      </c>
      <c r="U69" s="1">
        <v>176</v>
      </c>
      <c r="V69" s="1">
        <v>2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6270</v>
      </c>
      <c r="AC69" s="1">
        <v>0</v>
      </c>
      <c r="AD69" s="1">
        <v>3</v>
      </c>
      <c r="AE69" s="1">
        <v>0</v>
      </c>
      <c r="AF69" s="1">
        <v>0</v>
      </c>
      <c r="AG69" s="1">
        <v>0</v>
      </c>
      <c r="AH69" s="1">
        <v>0</v>
      </c>
      <c r="AI69" s="1">
        <v>327</v>
      </c>
      <c r="AJ69" s="1">
        <v>0</v>
      </c>
      <c r="AK69" s="1">
        <v>0</v>
      </c>
      <c r="AL69" s="1">
        <v>2427</v>
      </c>
      <c r="AM69" s="1">
        <v>0</v>
      </c>
      <c r="AN69" s="1">
        <v>3</v>
      </c>
      <c r="AO69" s="1">
        <v>0</v>
      </c>
      <c r="AP69" s="1">
        <v>0</v>
      </c>
      <c r="AQ69" s="1">
        <v>0</v>
      </c>
      <c r="AR69" s="1">
        <v>45</v>
      </c>
      <c r="AS69" s="1">
        <v>11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9">
        <f t="shared" si="12"/>
        <v>9267</v>
      </c>
      <c r="BB69" s="1"/>
      <c r="BC69" t="s">
        <v>530</v>
      </c>
      <c r="BD69" t="s">
        <v>531</v>
      </c>
      <c r="BE69" s="1">
        <v>0</v>
      </c>
      <c r="BF69" s="1">
        <v>0</v>
      </c>
      <c r="BG69" s="1">
        <v>0</v>
      </c>
      <c r="BH69" s="1">
        <v>108</v>
      </c>
      <c r="BI69" s="1">
        <v>7</v>
      </c>
      <c r="BJ69" s="1">
        <v>334</v>
      </c>
      <c r="BK69" s="1">
        <v>720</v>
      </c>
      <c r="BL69" s="1">
        <v>933</v>
      </c>
      <c r="BM69" s="1">
        <v>28</v>
      </c>
      <c r="BN69" s="1">
        <v>107</v>
      </c>
      <c r="BO69" s="1">
        <v>185</v>
      </c>
      <c r="BP69" s="1">
        <v>0</v>
      </c>
      <c r="BQ69" s="1">
        <v>284</v>
      </c>
      <c r="BR69" s="1">
        <v>61</v>
      </c>
      <c r="BS69" s="1">
        <v>206</v>
      </c>
      <c r="BT69" s="1">
        <v>83</v>
      </c>
      <c r="BU69" s="1">
        <v>599</v>
      </c>
      <c r="BV69" s="1">
        <v>17</v>
      </c>
      <c r="BW69" s="1">
        <v>21</v>
      </c>
      <c r="BX69" s="1">
        <v>12</v>
      </c>
      <c r="BY69" s="1">
        <v>1457</v>
      </c>
      <c r="BZ69" s="1">
        <v>23</v>
      </c>
      <c r="CA69" s="1">
        <v>10</v>
      </c>
      <c r="CB69" s="1">
        <v>76</v>
      </c>
      <c r="CC69" s="1">
        <v>26</v>
      </c>
      <c r="CD69" s="1">
        <v>25</v>
      </c>
      <c r="CE69" s="1">
        <v>2</v>
      </c>
      <c r="CF69" s="1">
        <v>37</v>
      </c>
      <c r="CG69" s="1">
        <v>56</v>
      </c>
      <c r="CH69" s="1">
        <v>10</v>
      </c>
      <c r="CI69" s="1">
        <v>63</v>
      </c>
      <c r="CJ69" s="1">
        <v>0</v>
      </c>
      <c r="CK69" s="1">
        <v>2</v>
      </c>
      <c r="CL69" s="1">
        <v>0</v>
      </c>
      <c r="CM69" s="1">
        <v>1</v>
      </c>
      <c r="CN69" s="1">
        <v>0</v>
      </c>
      <c r="CO69" s="1">
        <v>0</v>
      </c>
      <c r="CP69" s="1">
        <v>6</v>
      </c>
      <c r="CQ69" s="1">
        <v>0</v>
      </c>
      <c r="CR69" s="1">
        <v>0</v>
      </c>
      <c r="CS69" s="1">
        <v>0</v>
      </c>
      <c r="CT69" s="1">
        <v>23</v>
      </c>
      <c r="CU69" s="1">
        <v>360</v>
      </c>
      <c r="CV69" s="1">
        <v>3</v>
      </c>
      <c r="CW69" s="1">
        <v>1</v>
      </c>
      <c r="CX69" s="1">
        <v>2</v>
      </c>
      <c r="CY69" s="1">
        <v>2</v>
      </c>
      <c r="CZ69" s="1">
        <v>22</v>
      </c>
      <c r="DA69" s="1">
        <v>0</v>
      </c>
      <c r="DB69" s="1">
        <v>537</v>
      </c>
      <c r="DC69" s="8">
        <f t="shared" si="13"/>
        <v>6449</v>
      </c>
    </row>
    <row r="70" spans="1:107" x14ac:dyDescent="0.25">
      <c r="A70" t="s">
        <v>562</v>
      </c>
      <c r="B70" t="s">
        <v>563</v>
      </c>
      <c r="C70" s="1">
        <v>466</v>
      </c>
      <c r="D70" s="1">
        <v>0</v>
      </c>
      <c r="E70" s="1">
        <v>284</v>
      </c>
      <c r="F70" s="1">
        <v>12</v>
      </c>
      <c r="G70" s="1">
        <v>226</v>
      </c>
      <c r="H70" s="1">
        <v>49</v>
      </c>
      <c r="I70" s="1">
        <v>253</v>
      </c>
      <c r="J70" s="1">
        <v>497</v>
      </c>
      <c r="K70" s="1">
        <v>417</v>
      </c>
      <c r="L70" s="1">
        <v>140</v>
      </c>
      <c r="M70" s="1">
        <v>3</v>
      </c>
      <c r="N70" s="1">
        <v>452</v>
      </c>
      <c r="O70" s="1">
        <v>114</v>
      </c>
      <c r="P70" s="1">
        <v>109</v>
      </c>
      <c r="Q70" s="1">
        <v>529</v>
      </c>
      <c r="R70" s="1">
        <v>129</v>
      </c>
      <c r="S70" s="1">
        <v>561</v>
      </c>
      <c r="T70" s="1">
        <v>509</v>
      </c>
      <c r="U70" s="1">
        <v>0</v>
      </c>
      <c r="V70" s="1">
        <v>614</v>
      </c>
      <c r="W70" s="1">
        <v>108</v>
      </c>
      <c r="X70" s="1">
        <v>970</v>
      </c>
      <c r="Y70" s="1">
        <v>196</v>
      </c>
      <c r="Z70" s="1">
        <v>0</v>
      </c>
      <c r="AA70" s="1">
        <v>50</v>
      </c>
      <c r="AB70" s="1">
        <v>3</v>
      </c>
      <c r="AC70" s="1">
        <v>141</v>
      </c>
      <c r="AD70" s="1">
        <v>60</v>
      </c>
      <c r="AE70" s="1">
        <v>204</v>
      </c>
      <c r="AF70" s="1">
        <v>170</v>
      </c>
      <c r="AG70" s="1">
        <v>18</v>
      </c>
      <c r="AH70" s="1">
        <v>41</v>
      </c>
      <c r="AI70" s="1">
        <v>323</v>
      </c>
      <c r="AJ70" s="1">
        <v>96</v>
      </c>
      <c r="AK70" s="1">
        <v>20</v>
      </c>
      <c r="AL70" s="1">
        <v>6</v>
      </c>
      <c r="AM70" s="1">
        <v>31</v>
      </c>
      <c r="AN70" s="1">
        <v>6</v>
      </c>
      <c r="AO70" s="1">
        <v>14</v>
      </c>
      <c r="AP70" s="1">
        <v>727</v>
      </c>
      <c r="AQ70" s="1">
        <v>68</v>
      </c>
      <c r="AR70" s="1">
        <v>59</v>
      </c>
      <c r="AS70" s="1">
        <v>4</v>
      </c>
      <c r="AT70" s="1">
        <v>0</v>
      </c>
      <c r="AU70" s="1">
        <v>3</v>
      </c>
      <c r="AV70" s="1">
        <v>192</v>
      </c>
      <c r="AW70" s="1">
        <v>23</v>
      </c>
      <c r="AX70" s="1">
        <v>33</v>
      </c>
      <c r="AY70" s="1">
        <v>0</v>
      </c>
      <c r="AZ70" s="1">
        <v>72</v>
      </c>
      <c r="BA70" s="9">
        <f t="shared" si="12"/>
        <v>9002</v>
      </c>
      <c r="BB70" s="1"/>
      <c r="BC70" t="s">
        <v>542</v>
      </c>
      <c r="BD70" t="s">
        <v>543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6132</v>
      </c>
      <c r="BK70" s="1">
        <v>0</v>
      </c>
      <c r="BL70" s="1">
        <v>0</v>
      </c>
      <c r="BM70" s="1">
        <v>0</v>
      </c>
      <c r="BN70" s="1">
        <v>0</v>
      </c>
      <c r="BO70" s="1">
        <v>3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118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5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8">
        <f t="shared" si="13"/>
        <v>6258</v>
      </c>
    </row>
    <row r="71" spans="1:107" x14ac:dyDescent="0.25">
      <c r="A71" t="s">
        <v>888</v>
      </c>
      <c r="B71" t="s">
        <v>889</v>
      </c>
      <c r="C71" s="1">
        <v>463</v>
      </c>
      <c r="D71" s="1">
        <v>117</v>
      </c>
      <c r="E71" s="1">
        <v>309</v>
      </c>
      <c r="F71" s="1">
        <v>10</v>
      </c>
      <c r="G71" s="1">
        <v>260</v>
      </c>
      <c r="H71" s="1">
        <v>71</v>
      </c>
      <c r="I71" s="1">
        <v>207</v>
      </c>
      <c r="J71" s="1">
        <v>411</v>
      </c>
      <c r="K71" s="1">
        <v>333</v>
      </c>
      <c r="L71" s="1">
        <v>23</v>
      </c>
      <c r="M71" s="1">
        <v>147</v>
      </c>
      <c r="N71" s="1">
        <v>357</v>
      </c>
      <c r="O71" s="1">
        <v>82</v>
      </c>
      <c r="P71" s="1">
        <v>84</v>
      </c>
      <c r="Q71" s="1">
        <v>527</v>
      </c>
      <c r="R71" s="1">
        <v>131</v>
      </c>
      <c r="S71" s="1">
        <v>469</v>
      </c>
      <c r="T71" s="1">
        <v>460</v>
      </c>
      <c r="U71" s="1">
        <v>0</v>
      </c>
      <c r="V71" s="1">
        <v>587</v>
      </c>
      <c r="W71" s="1">
        <v>149</v>
      </c>
      <c r="X71" s="1">
        <v>813</v>
      </c>
      <c r="Y71" s="1">
        <v>199</v>
      </c>
      <c r="Z71" s="1">
        <v>2</v>
      </c>
      <c r="AA71" s="1">
        <v>30</v>
      </c>
      <c r="AB71" s="1">
        <v>4</v>
      </c>
      <c r="AC71" s="1">
        <v>125</v>
      </c>
      <c r="AD71" s="1">
        <v>66</v>
      </c>
      <c r="AE71" s="1">
        <v>279</v>
      </c>
      <c r="AF71" s="1">
        <v>189</v>
      </c>
      <c r="AG71" s="1">
        <v>18</v>
      </c>
      <c r="AH71" s="1">
        <v>75</v>
      </c>
      <c r="AI71" s="1">
        <v>277</v>
      </c>
      <c r="AJ71" s="1">
        <v>91</v>
      </c>
      <c r="AK71" s="1">
        <v>41</v>
      </c>
      <c r="AL71" s="1">
        <v>6</v>
      </c>
      <c r="AM71" s="1">
        <v>40</v>
      </c>
      <c r="AN71" s="1">
        <v>1</v>
      </c>
      <c r="AO71" s="1">
        <v>6</v>
      </c>
      <c r="AP71" s="1">
        <v>719</v>
      </c>
      <c r="AQ71" s="1">
        <v>76</v>
      </c>
      <c r="AR71" s="1">
        <v>27</v>
      </c>
      <c r="AS71" s="1">
        <v>1</v>
      </c>
      <c r="AT71" s="1">
        <v>0</v>
      </c>
      <c r="AU71" s="1">
        <v>9</v>
      </c>
      <c r="AV71" s="1">
        <v>157</v>
      </c>
      <c r="AW71" s="1">
        <v>24</v>
      </c>
      <c r="AX71" s="1">
        <v>25</v>
      </c>
      <c r="AY71" s="1">
        <v>4</v>
      </c>
      <c r="AZ71" s="1">
        <v>137</v>
      </c>
      <c r="BA71" s="9">
        <f t="shared" si="12"/>
        <v>8638</v>
      </c>
      <c r="BB71" s="1"/>
      <c r="BC71" t="s">
        <v>336</v>
      </c>
      <c r="BD71" t="s">
        <v>337</v>
      </c>
      <c r="BE71" s="1">
        <v>0</v>
      </c>
      <c r="BF71" s="1">
        <v>0</v>
      </c>
      <c r="BG71" s="1">
        <v>0</v>
      </c>
      <c r="BH71" s="1">
        <v>283</v>
      </c>
      <c r="BI71" s="1">
        <v>20</v>
      </c>
      <c r="BJ71" s="1">
        <v>953</v>
      </c>
      <c r="BK71" s="1">
        <v>371</v>
      </c>
      <c r="BL71" s="1">
        <v>0</v>
      </c>
      <c r="BM71" s="1">
        <v>0</v>
      </c>
      <c r="BN71" s="1">
        <v>55</v>
      </c>
      <c r="BO71" s="1">
        <v>15</v>
      </c>
      <c r="BP71" s="1">
        <v>0</v>
      </c>
      <c r="BQ71" s="1">
        <v>5</v>
      </c>
      <c r="BR71" s="1">
        <v>1</v>
      </c>
      <c r="BS71" s="1">
        <v>5</v>
      </c>
      <c r="BT71" s="1">
        <v>10</v>
      </c>
      <c r="BU71" s="1">
        <v>131</v>
      </c>
      <c r="BV71" s="1">
        <v>122</v>
      </c>
      <c r="BW71" s="1">
        <v>2466</v>
      </c>
      <c r="BX71" s="1">
        <v>6</v>
      </c>
      <c r="BY71" s="1">
        <v>99</v>
      </c>
      <c r="BZ71" s="1">
        <v>21</v>
      </c>
      <c r="CA71" s="1">
        <v>0</v>
      </c>
      <c r="CB71" s="1">
        <v>42</v>
      </c>
      <c r="CC71" s="1">
        <v>29</v>
      </c>
      <c r="CD71" s="1">
        <v>4</v>
      </c>
      <c r="CE71" s="1">
        <v>0</v>
      </c>
      <c r="CF71" s="1">
        <v>21</v>
      </c>
      <c r="CG71" s="1">
        <v>193</v>
      </c>
      <c r="CH71" s="1">
        <v>0</v>
      </c>
      <c r="CI71" s="1">
        <v>4</v>
      </c>
      <c r="CJ71" s="1">
        <v>0</v>
      </c>
      <c r="CK71" s="1">
        <v>0</v>
      </c>
      <c r="CL71" s="1">
        <v>0</v>
      </c>
      <c r="CM71" s="1">
        <v>0</v>
      </c>
      <c r="CN71" s="1">
        <v>2</v>
      </c>
      <c r="CO71" s="1">
        <v>0</v>
      </c>
      <c r="CP71" s="1">
        <v>26</v>
      </c>
      <c r="CQ71" s="1">
        <v>0</v>
      </c>
      <c r="CR71" s="1">
        <v>0</v>
      </c>
      <c r="CS71" s="1">
        <v>0</v>
      </c>
      <c r="CT71" s="1">
        <v>0</v>
      </c>
      <c r="CU71" s="1">
        <v>6</v>
      </c>
      <c r="CV71" s="1">
        <v>4</v>
      </c>
      <c r="CW71" s="1">
        <v>0</v>
      </c>
      <c r="CX71" s="1">
        <v>0</v>
      </c>
      <c r="CY71" s="1">
        <v>18</v>
      </c>
      <c r="CZ71" s="1">
        <v>6</v>
      </c>
      <c r="DA71" s="1">
        <v>1</v>
      </c>
      <c r="DB71" s="1">
        <v>841</v>
      </c>
      <c r="DC71" s="8">
        <f t="shared" si="13"/>
        <v>5760</v>
      </c>
    </row>
    <row r="72" spans="1:107" x14ac:dyDescent="0.25">
      <c r="A72" t="s">
        <v>768</v>
      </c>
      <c r="B72" t="s">
        <v>769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2</v>
      </c>
      <c r="X72" s="1">
        <v>8478</v>
      </c>
      <c r="Y72" s="1">
        <v>0</v>
      </c>
      <c r="Z72" s="1">
        <v>56</v>
      </c>
      <c r="AA72" s="1">
        <v>0</v>
      </c>
      <c r="AB72" s="1">
        <v>0</v>
      </c>
      <c r="AC72" s="1">
        <v>0</v>
      </c>
      <c r="AD72" s="1">
        <v>64</v>
      </c>
      <c r="AE72" s="1">
        <v>0</v>
      </c>
      <c r="AF72" s="1">
        <v>20</v>
      </c>
      <c r="AG72" s="1">
        <v>0</v>
      </c>
      <c r="AH72" s="1">
        <v>0</v>
      </c>
      <c r="AI72" s="1">
        <v>0</v>
      </c>
      <c r="AJ72" s="1">
        <v>10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1</v>
      </c>
      <c r="AS72" s="1">
        <v>1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9">
        <f t="shared" ref="BA72:BA135" si="17">SUM(C72:AZ72)</f>
        <v>8632</v>
      </c>
      <c r="BB72" s="1"/>
      <c r="BC72" t="s">
        <v>316</v>
      </c>
      <c r="BD72" t="s">
        <v>317</v>
      </c>
      <c r="BE72" s="1">
        <v>2</v>
      </c>
      <c r="BF72" s="1">
        <v>0</v>
      </c>
      <c r="BG72" s="1">
        <v>0</v>
      </c>
      <c r="BH72" s="1">
        <v>0</v>
      </c>
      <c r="BI72" s="1">
        <v>0</v>
      </c>
      <c r="BJ72" s="1">
        <v>720</v>
      </c>
      <c r="BK72" s="1">
        <v>257</v>
      </c>
      <c r="BL72" s="1">
        <v>464</v>
      </c>
      <c r="BM72" s="1">
        <v>4</v>
      </c>
      <c r="BN72" s="1">
        <v>0</v>
      </c>
      <c r="BO72" s="1">
        <v>0</v>
      </c>
      <c r="BP72" s="1">
        <v>0</v>
      </c>
      <c r="BQ72" s="1">
        <v>395</v>
      </c>
      <c r="BR72" s="1">
        <v>0</v>
      </c>
      <c r="BS72" s="1">
        <v>3</v>
      </c>
      <c r="BT72" s="1">
        <v>50</v>
      </c>
      <c r="BU72" s="1">
        <v>14</v>
      </c>
      <c r="BV72" s="1">
        <v>0</v>
      </c>
      <c r="BW72" s="1">
        <v>4</v>
      </c>
      <c r="BX72" s="1">
        <v>28</v>
      </c>
      <c r="BY72" s="1">
        <v>3591</v>
      </c>
      <c r="BZ72" s="1">
        <v>0</v>
      </c>
      <c r="CA72" s="1">
        <v>0</v>
      </c>
      <c r="CB72" s="1">
        <v>25</v>
      </c>
      <c r="CC72" s="1">
        <v>0</v>
      </c>
      <c r="CD72" s="1">
        <v>4</v>
      </c>
      <c r="CE72" s="1">
        <v>14</v>
      </c>
      <c r="CF72" s="1">
        <v>5</v>
      </c>
      <c r="CG72" s="1">
        <v>0</v>
      </c>
      <c r="CH72" s="1">
        <v>5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26</v>
      </c>
      <c r="CT72" s="1">
        <v>1</v>
      </c>
      <c r="CU72" s="1">
        <v>81</v>
      </c>
      <c r="CV72" s="1">
        <v>2</v>
      </c>
      <c r="CW72" s="1">
        <v>0</v>
      </c>
      <c r="CX72" s="1">
        <v>0</v>
      </c>
      <c r="CY72" s="1">
        <v>5</v>
      </c>
      <c r="CZ72" s="1">
        <v>0</v>
      </c>
      <c r="DA72" s="1">
        <v>0</v>
      </c>
      <c r="DB72" s="1">
        <v>0</v>
      </c>
      <c r="DC72" s="8">
        <f t="shared" ref="DC72:DC135" si="18">SUM(BE72:DB72)</f>
        <v>5700</v>
      </c>
    </row>
    <row r="73" spans="1:107" x14ac:dyDescent="0.25">
      <c r="A73" t="s">
        <v>942</v>
      </c>
      <c r="B73" t="s">
        <v>943</v>
      </c>
      <c r="C73" s="1">
        <v>119</v>
      </c>
      <c r="D73" s="1">
        <v>290</v>
      </c>
      <c r="E73" s="1">
        <v>208</v>
      </c>
      <c r="F73" s="1">
        <v>42</v>
      </c>
      <c r="G73" s="1">
        <v>1735</v>
      </c>
      <c r="H73" s="1">
        <v>36</v>
      </c>
      <c r="I73" s="1">
        <v>86</v>
      </c>
      <c r="J73" s="1">
        <v>512</v>
      </c>
      <c r="K73" s="1">
        <v>57</v>
      </c>
      <c r="L73" s="1">
        <v>187</v>
      </c>
      <c r="M73" s="1">
        <v>32</v>
      </c>
      <c r="N73" s="1">
        <v>641</v>
      </c>
      <c r="O73" s="1">
        <v>12</v>
      </c>
      <c r="P73" s="1">
        <v>54</v>
      </c>
      <c r="Q73" s="1">
        <v>632</v>
      </c>
      <c r="R73" s="1">
        <v>43</v>
      </c>
      <c r="S73" s="1">
        <v>15</v>
      </c>
      <c r="T73" s="1">
        <v>895</v>
      </c>
      <c r="U73" s="1">
        <v>2</v>
      </c>
      <c r="V73" s="1">
        <v>56</v>
      </c>
      <c r="W73" s="1">
        <v>155</v>
      </c>
      <c r="X73" s="1">
        <v>35</v>
      </c>
      <c r="Y73" s="1">
        <v>34</v>
      </c>
      <c r="Z73" s="1">
        <v>19</v>
      </c>
      <c r="AA73" s="1">
        <v>33</v>
      </c>
      <c r="AB73" s="1">
        <v>53</v>
      </c>
      <c r="AC73" s="1">
        <v>39</v>
      </c>
      <c r="AD73" s="1">
        <v>15</v>
      </c>
      <c r="AE73" s="1">
        <v>368</v>
      </c>
      <c r="AF73" s="1">
        <v>16</v>
      </c>
      <c r="AG73" s="1">
        <v>9</v>
      </c>
      <c r="AH73" s="1">
        <v>7</v>
      </c>
      <c r="AI73" s="1">
        <v>5</v>
      </c>
      <c r="AJ73" s="1">
        <v>24</v>
      </c>
      <c r="AK73" s="1">
        <v>103</v>
      </c>
      <c r="AL73" s="1">
        <v>1</v>
      </c>
      <c r="AM73" s="1">
        <v>1</v>
      </c>
      <c r="AN73" s="1">
        <v>6</v>
      </c>
      <c r="AO73" s="1">
        <v>16</v>
      </c>
      <c r="AP73" s="1">
        <v>641</v>
      </c>
      <c r="AQ73" s="1">
        <v>66</v>
      </c>
      <c r="AR73" s="1">
        <v>1</v>
      </c>
      <c r="AS73" s="1">
        <v>0</v>
      </c>
      <c r="AT73" s="1">
        <v>5</v>
      </c>
      <c r="AU73" s="1">
        <v>13</v>
      </c>
      <c r="AV73" s="1">
        <v>28</v>
      </c>
      <c r="AW73" s="1">
        <v>36</v>
      </c>
      <c r="AX73" s="1">
        <v>16</v>
      </c>
      <c r="AY73" s="1">
        <v>23</v>
      </c>
      <c r="AZ73" s="1">
        <v>26</v>
      </c>
      <c r="BA73" s="9">
        <f t="shared" si="17"/>
        <v>7448</v>
      </c>
      <c r="BB73" s="1"/>
      <c r="BC73" t="s">
        <v>836</v>
      </c>
      <c r="BD73" t="s">
        <v>837</v>
      </c>
      <c r="BE73" s="1">
        <v>0</v>
      </c>
      <c r="BF73" s="1">
        <v>0</v>
      </c>
      <c r="BG73" s="1">
        <v>0</v>
      </c>
      <c r="BH73" s="1">
        <v>0</v>
      </c>
      <c r="BI73" s="1">
        <v>451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868</v>
      </c>
      <c r="CD73" s="1">
        <v>0</v>
      </c>
      <c r="CE73" s="1">
        <v>3978</v>
      </c>
      <c r="CF73" s="1">
        <v>0</v>
      </c>
      <c r="CG73" s="1">
        <v>0</v>
      </c>
      <c r="CH73" s="1">
        <v>0</v>
      </c>
      <c r="CI73" s="1">
        <v>219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8">
        <f t="shared" si="18"/>
        <v>5516</v>
      </c>
    </row>
    <row r="74" spans="1:107" x14ac:dyDescent="0.25">
      <c r="A74" t="s">
        <v>674</v>
      </c>
      <c r="B74" t="s">
        <v>675</v>
      </c>
      <c r="C74" s="1">
        <v>85</v>
      </c>
      <c r="D74" s="1">
        <v>0</v>
      </c>
      <c r="E74" s="1">
        <v>1032</v>
      </c>
      <c r="F74" s="1">
        <v>6</v>
      </c>
      <c r="G74" s="1">
        <v>52</v>
      </c>
      <c r="H74" s="1">
        <v>12</v>
      </c>
      <c r="I74" s="1">
        <v>35</v>
      </c>
      <c r="J74" s="1">
        <v>201</v>
      </c>
      <c r="K74" s="1">
        <v>158</v>
      </c>
      <c r="L74" s="1">
        <v>193</v>
      </c>
      <c r="M74" s="1">
        <v>13</v>
      </c>
      <c r="N74" s="1">
        <v>81</v>
      </c>
      <c r="O74" s="1">
        <v>27</v>
      </c>
      <c r="P74" s="1">
        <v>36</v>
      </c>
      <c r="Q74" s="1">
        <v>681</v>
      </c>
      <c r="R74" s="1">
        <v>75</v>
      </c>
      <c r="S74" s="1">
        <v>247</v>
      </c>
      <c r="T74" s="1">
        <v>205</v>
      </c>
      <c r="U74" s="1">
        <v>0</v>
      </c>
      <c r="V74" s="1">
        <v>155</v>
      </c>
      <c r="W74" s="1">
        <v>117</v>
      </c>
      <c r="X74" s="1">
        <v>751</v>
      </c>
      <c r="Y74" s="1">
        <v>128</v>
      </c>
      <c r="Z74" s="1">
        <v>0</v>
      </c>
      <c r="AA74" s="1">
        <v>22</v>
      </c>
      <c r="AB74" s="1">
        <v>3</v>
      </c>
      <c r="AC74" s="1">
        <v>41</v>
      </c>
      <c r="AD74" s="1">
        <v>39</v>
      </c>
      <c r="AE74" s="1">
        <v>1015</v>
      </c>
      <c r="AF74" s="1">
        <v>120</v>
      </c>
      <c r="AG74" s="1">
        <v>57</v>
      </c>
      <c r="AH74" s="1">
        <v>162</v>
      </c>
      <c r="AI74" s="1">
        <v>160</v>
      </c>
      <c r="AJ74" s="1">
        <v>70</v>
      </c>
      <c r="AK74" s="1">
        <v>3</v>
      </c>
      <c r="AL74" s="1">
        <v>5</v>
      </c>
      <c r="AM74" s="1">
        <v>7</v>
      </c>
      <c r="AN74" s="1">
        <v>9</v>
      </c>
      <c r="AO74" s="1">
        <v>5</v>
      </c>
      <c r="AP74" s="1">
        <v>405</v>
      </c>
      <c r="AQ74" s="1">
        <v>49</v>
      </c>
      <c r="AR74" s="1">
        <v>49</v>
      </c>
      <c r="AS74" s="1">
        <v>5</v>
      </c>
      <c r="AT74" s="1">
        <v>0</v>
      </c>
      <c r="AU74" s="1">
        <v>12</v>
      </c>
      <c r="AV74" s="1">
        <v>111</v>
      </c>
      <c r="AW74" s="1">
        <v>55</v>
      </c>
      <c r="AX74" s="1">
        <v>7</v>
      </c>
      <c r="AY74" s="1">
        <v>1</v>
      </c>
      <c r="AZ74" s="1">
        <v>75</v>
      </c>
      <c r="BA74" s="9">
        <f t="shared" si="17"/>
        <v>6777</v>
      </c>
      <c r="BB74" s="1"/>
      <c r="BC74" t="s">
        <v>848</v>
      </c>
      <c r="BD74" t="s">
        <v>849</v>
      </c>
      <c r="BE74" s="1">
        <v>0</v>
      </c>
      <c r="BF74" s="1">
        <v>0</v>
      </c>
      <c r="BG74" s="1">
        <v>0</v>
      </c>
      <c r="BH74" s="1">
        <v>0</v>
      </c>
      <c r="BI74" s="1">
        <v>1449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1</v>
      </c>
      <c r="BP74" s="1">
        <v>0</v>
      </c>
      <c r="BQ74" s="1">
        <v>0</v>
      </c>
      <c r="BR74" s="1">
        <v>0</v>
      </c>
      <c r="BS74" s="1">
        <v>687</v>
      </c>
      <c r="BT74" s="1">
        <v>75</v>
      </c>
      <c r="BU74" s="1">
        <v>0</v>
      </c>
      <c r="BV74" s="1">
        <v>248</v>
      </c>
      <c r="BW74" s="1">
        <v>0</v>
      </c>
      <c r="BX74" s="1">
        <v>0</v>
      </c>
      <c r="BY74" s="1">
        <v>460</v>
      </c>
      <c r="BZ74" s="1">
        <v>7</v>
      </c>
      <c r="CA74" s="1">
        <v>0</v>
      </c>
      <c r="CB74" s="1">
        <v>339</v>
      </c>
      <c r="CC74" s="1">
        <v>2</v>
      </c>
      <c r="CD74" s="1">
        <v>0</v>
      </c>
      <c r="CE74" s="1">
        <v>0</v>
      </c>
      <c r="CF74" s="1">
        <v>0</v>
      </c>
      <c r="CG74" s="1">
        <v>0</v>
      </c>
      <c r="CH74" s="1">
        <v>513</v>
      </c>
      <c r="CI74" s="1">
        <v>55</v>
      </c>
      <c r="CJ74" s="1">
        <v>429</v>
      </c>
      <c r="CK74" s="1">
        <v>0</v>
      </c>
      <c r="CL74" s="1">
        <v>2</v>
      </c>
      <c r="CM74" s="1">
        <v>31</v>
      </c>
      <c r="CN74" s="1">
        <v>157</v>
      </c>
      <c r="CO74" s="1">
        <v>0</v>
      </c>
      <c r="CP74" s="1">
        <v>531</v>
      </c>
      <c r="CQ74" s="1">
        <v>0</v>
      </c>
      <c r="CR74" s="1">
        <v>0</v>
      </c>
      <c r="CS74" s="1">
        <v>101</v>
      </c>
      <c r="CT74" s="1">
        <v>0</v>
      </c>
      <c r="CU74" s="1">
        <v>242</v>
      </c>
      <c r="CV74" s="1">
        <v>17</v>
      </c>
      <c r="CW74" s="1">
        <v>0</v>
      </c>
      <c r="CX74" s="1">
        <v>0</v>
      </c>
      <c r="CY74" s="1">
        <v>152</v>
      </c>
      <c r="CZ74" s="1">
        <v>0</v>
      </c>
      <c r="DA74" s="1">
        <v>7</v>
      </c>
      <c r="DB74" s="1">
        <v>0</v>
      </c>
      <c r="DC74" s="8">
        <f t="shared" si="18"/>
        <v>5505</v>
      </c>
    </row>
    <row r="75" spans="1:107" x14ac:dyDescent="0.25">
      <c r="A75" t="s">
        <v>716</v>
      </c>
      <c r="B75" t="s">
        <v>717</v>
      </c>
      <c r="C75" s="1">
        <v>21</v>
      </c>
      <c r="D75" s="1">
        <v>0</v>
      </c>
      <c r="E75" s="1">
        <v>237</v>
      </c>
      <c r="F75" s="1">
        <v>6</v>
      </c>
      <c r="G75" s="1">
        <v>7</v>
      </c>
      <c r="H75" s="1">
        <v>35</v>
      </c>
      <c r="I75" s="1">
        <v>363</v>
      </c>
      <c r="J75" s="1">
        <v>165</v>
      </c>
      <c r="K75" s="1">
        <v>126</v>
      </c>
      <c r="L75" s="1">
        <v>0</v>
      </c>
      <c r="M75" s="1">
        <v>0</v>
      </c>
      <c r="N75" s="1">
        <v>351</v>
      </c>
      <c r="O75" s="1">
        <v>24</v>
      </c>
      <c r="P75" s="1">
        <v>8</v>
      </c>
      <c r="Q75" s="1">
        <v>324</v>
      </c>
      <c r="R75" s="1">
        <v>11</v>
      </c>
      <c r="S75" s="1">
        <v>590</v>
      </c>
      <c r="T75" s="1">
        <v>307</v>
      </c>
      <c r="U75" s="1">
        <v>0</v>
      </c>
      <c r="V75" s="1">
        <v>462</v>
      </c>
      <c r="W75" s="1">
        <v>69</v>
      </c>
      <c r="X75" s="1">
        <v>431</v>
      </c>
      <c r="Y75" s="1">
        <v>97</v>
      </c>
      <c r="Z75" s="1">
        <v>0</v>
      </c>
      <c r="AA75" s="1">
        <v>33</v>
      </c>
      <c r="AB75" s="1">
        <v>2</v>
      </c>
      <c r="AC75" s="1">
        <v>84</v>
      </c>
      <c r="AD75" s="1">
        <v>38</v>
      </c>
      <c r="AE75" s="1">
        <v>102</v>
      </c>
      <c r="AF75" s="1">
        <v>50</v>
      </c>
      <c r="AG75" s="1">
        <v>19</v>
      </c>
      <c r="AH75" s="1">
        <v>91</v>
      </c>
      <c r="AI75" s="1">
        <v>188</v>
      </c>
      <c r="AJ75" s="1">
        <v>278</v>
      </c>
      <c r="AK75" s="1">
        <v>50</v>
      </c>
      <c r="AL75" s="1">
        <v>10</v>
      </c>
      <c r="AM75" s="1">
        <v>2</v>
      </c>
      <c r="AN75" s="1">
        <v>2</v>
      </c>
      <c r="AO75" s="1">
        <v>0</v>
      </c>
      <c r="AP75" s="1">
        <v>1371</v>
      </c>
      <c r="AQ75" s="1">
        <v>92</v>
      </c>
      <c r="AR75" s="1">
        <v>17</v>
      </c>
      <c r="AS75" s="1">
        <v>0</v>
      </c>
      <c r="AT75" s="1">
        <v>0</v>
      </c>
      <c r="AU75" s="1">
        <v>0</v>
      </c>
      <c r="AV75" s="1">
        <v>351</v>
      </c>
      <c r="AW75" s="1">
        <v>17</v>
      </c>
      <c r="AX75" s="1">
        <v>12</v>
      </c>
      <c r="AY75" s="1">
        <v>0</v>
      </c>
      <c r="AZ75" s="1">
        <v>213</v>
      </c>
      <c r="BA75" s="9">
        <f t="shared" si="17"/>
        <v>6656</v>
      </c>
      <c r="BB75" s="1"/>
      <c r="BC75" t="s">
        <v>528</v>
      </c>
      <c r="BD75" t="s">
        <v>529</v>
      </c>
      <c r="BE75" s="1">
        <v>0</v>
      </c>
      <c r="BF75" s="1">
        <v>0</v>
      </c>
      <c r="BG75" s="1">
        <v>0</v>
      </c>
      <c r="BH75" s="1">
        <v>142</v>
      </c>
      <c r="BI75" s="1">
        <v>19</v>
      </c>
      <c r="BJ75" s="1">
        <v>1003</v>
      </c>
      <c r="BK75" s="1">
        <v>561</v>
      </c>
      <c r="BL75" s="1">
        <v>64</v>
      </c>
      <c r="BM75" s="1">
        <v>101</v>
      </c>
      <c r="BN75" s="1">
        <v>76</v>
      </c>
      <c r="BO75" s="1">
        <v>2</v>
      </c>
      <c r="BP75" s="1">
        <v>0</v>
      </c>
      <c r="BQ75" s="1">
        <v>251</v>
      </c>
      <c r="BR75" s="1">
        <v>153</v>
      </c>
      <c r="BS75" s="1">
        <v>443</v>
      </c>
      <c r="BT75" s="1">
        <v>37</v>
      </c>
      <c r="BU75" s="1">
        <v>430</v>
      </c>
      <c r="BV75" s="1">
        <v>50</v>
      </c>
      <c r="BW75" s="1">
        <v>494</v>
      </c>
      <c r="BX75" s="1">
        <v>45</v>
      </c>
      <c r="BY75" s="1">
        <v>589</v>
      </c>
      <c r="BZ75" s="1">
        <v>24</v>
      </c>
      <c r="CA75" s="1">
        <v>38</v>
      </c>
      <c r="CB75" s="1">
        <v>27</v>
      </c>
      <c r="CC75" s="1">
        <v>31</v>
      </c>
      <c r="CD75" s="1">
        <v>0</v>
      </c>
      <c r="CE75" s="1">
        <v>2</v>
      </c>
      <c r="CF75" s="1">
        <v>41</v>
      </c>
      <c r="CG75" s="1">
        <v>103</v>
      </c>
      <c r="CH75" s="1">
        <v>15</v>
      </c>
      <c r="CI75" s="1">
        <v>34</v>
      </c>
      <c r="CJ75" s="1">
        <v>1</v>
      </c>
      <c r="CK75" s="1">
        <v>0</v>
      </c>
      <c r="CL75" s="1">
        <v>0</v>
      </c>
      <c r="CM75" s="1">
        <v>0</v>
      </c>
      <c r="CN75" s="1">
        <v>3</v>
      </c>
      <c r="CO75" s="1">
        <v>0</v>
      </c>
      <c r="CP75" s="1">
        <v>9</v>
      </c>
      <c r="CQ75" s="1">
        <v>3</v>
      </c>
      <c r="CR75" s="1">
        <v>4</v>
      </c>
      <c r="CS75" s="1">
        <v>2</v>
      </c>
      <c r="CT75" s="1">
        <v>56</v>
      </c>
      <c r="CU75" s="1">
        <v>165</v>
      </c>
      <c r="CV75" s="1">
        <v>1</v>
      </c>
      <c r="CW75" s="1">
        <v>10</v>
      </c>
      <c r="CX75" s="1">
        <v>3</v>
      </c>
      <c r="CY75" s="1">
        <v>9</v>
      </c>
      <c r="CZ75" s="1">
        <v>33</v>
      </c>
      <c r="DA75" s="1">
        <v>2</v>
      </c>
      <c r="DB75" s="1">
        <v>373</v>
      </c>
      <c r="DC75" s="8">
        <f t="shared" si="18"/>
        <v>5449</v>
      </c>
    </row>
    <row r="76" spans="1:107" x14ac:dyDescent="0.25">
      <c r="A76" t="s">
        <v>874</v>
      </c>
      <c r="B76" t="s">
        <v>875</v>
      </c>
      <c r="C76" s="1">
        <v>28</v>
      </c>
      <c r="D76" s="1">
        <v>0</v>
      </c>
      <c r="E76" s="1">
        <v>274</v>
      </c>
      <c r="F76" s="1">
        <v>3</v>
      </c>
      <c r="G76" s="1">
        <v>17</v>
      </c>
      <c r="H76" s="1">
        <v>28</v>
      </c>
      <c r="I76" s="1">
        <v>701</v>
      </c>
      <c r="J76" s="1">
        <v>45</v>
      </c>
      <c r="K76" s="1">
        <v>29</v>
      </c>
      <c r="L76" s="1">
        <v>0</v>
      </c>
      <c r="M76" s="1">
        <v>0</v>
      </c>
      <c r="N76" s="1">
        <v>64</v>
      </c>
      <c r="O76" s="1">
        <v>4</v>
      </c>
      <c r="P76" s="1">
        <v>176</v>
      </c>
      <c r="Q76" s="1">
        <v>664</v>
      </c>
      <c r="R76" s="1">
        <v>57</v>
      </c>
      <c r="S76" s="1">
        <v>74</v>
      </c>
      <c r="T76" s="1">
        <v>40</v>
      </c>
      <c r="U76" s="1">
        <v>0</v>
      </c>
      <c r="V76" s="1">
        <v>171</v>
      </c>
      <c r="W76" s="1">
        <v>711</v>
      </c>
      <c r="X76" s="1">
        <v>78</v>
      </c>
      <c r="Y76" s="1">
        <v>39</v>
      </c>
      <c r="Z76" s="1">
        <v>0</v>
      </c>
      <c r="AA76" s="1">
        <v>8</v>
      </c>
      <c r="AB76" s="1">
        <v>0</v>
      </c>
      <c r="AC76" s="1">
        <v>11</v>
      </c>
      <c r="AD76" s="1">
        <v>44</v>
      </c>
      <c r="AE76" s="1">
        <v>1436</v>
      </c>
      <c r="AF76" s="1">
        <v>51</v>
      </c>
      <c r="AG76" s="1">
        <v>78</v>
      </c>
      <c r="AH76" s="1">
        <v>13</v>
      </c>
      <c r="AI76" s="1">
        <v>25</v>
      </c>
      <c r="AJ76" s="1">
        <v>270</v>
      </c>
      <c r="AK76" s="1">
        <v>312</v>
      </c>
      <c r="AL76" s="1">
        <v>2</v>
      </c>
      <c r="AM76" s="1">
        <v>2</v>
      </c>
      <c r="AN76" s="1">
        <v>0</v>
      </c>
      <c r="AO76" s="1">
        <v>15</v>
      </c>
      <c r="AP76" s="1">
        <v>221</v>
      </c>
      <c r="AQ76" s="1">
        <v>144</v>
      </c>
      <c r="AR76" s="1">
        <v>12</v>
      </c>
      <c r="AS76" s="1">
        <v>0</v>
      </c>
      <c r="AT76" s="1">
        <v>0</v>
      </c>
      <c r="AU76" s="1">
        <v>8</v>
      </c>
      <c r="AV76" s="1">
        <v>351</v>
      </c>
      <c r="AW76" s="1">
        <v>129</v>
      </c>
      <c r="AX76" s="1">
        <v>3</v>
      </c>
      <c r="AY76" s="1">
        <v>1</v>
      </c>
      <c r="AZ76" s="1">
        <v>22</v>
      </c>
      <c r="BA76" s="9">
        <f t="shared" si="17"/>
        <v>6361</v>
      </c>
      <c r="BB76" s="1"/>
      <c r="BC76" t="s">
        <v>590</v>
      </c>
      <c r="BD76" t="s">
        <v>591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10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3</v>
      </c>
      <c r="BU76" s="1">
        <v>2994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16</v>
      </c>
      <c r="CD76" s="1">
        <v>160</v>
      </c>
      <c r="CE76" s="1">
        <v>31</v>
      </c>
      <c r="CF76" s="1">
        <v>1</v>
      </c>
      <c r="CG76" s="1">
        <v>1</v>
      </c>
      <c r="CH76" s="1">
        <v>67</v>
      </c>
      <c r="CI76" s="1">
        <v>24</v>
      </c>
      <c r="CJ76" s="1">
        <v>0</v>
      </c>
      <c r="CK76" s="1">
        <v>0</v>
      </c>
      <c r="CL76" s="1">
        <v>19</v>
      </c>
      <c r="CM76" s="1">
        <v>303</v>
      </c>
      <c r="CN76" s="1">
        <v>59</v>
      </c>
      <c r="CO76" s="1">
        <v>66</v>
      </c>
      <c r="CP76" s="1">
        <v>94</v>
      </c>
      <c r="CQ76" s="1">
        <v>565</v>
      </c>
      <c r="CR76" s="1">
        <v>0</v>
      </c>
      <c r="CS76" s="1">
        <v>40</v>
      </c>
      <c r="CT76" s="1">
        <v>29</v>
      </c>
      <c r="CU76" s="1">
        <v>307</v>
      </c>
      <c r="CV76" s="1">
        <v>67</v>
      </c>
      <c r="CW76" s="1">
        <v>14</v>
      </c>
      <c r="CX76" s="1">
        <v>220</v>
      </c>
      <c r="CY76" s="1">
        <v>67</v>
      </c>
      <c r="CZ76" s="1">
        <v>56</v>
      </c>
      <c r="DA76" s="1">
        <v>187</v>
      </c>
      <c r="DB76" s="1">
        <v>10</v>
      </c>
      <c r="DC76" s="8">
        <f t="shared" si="18"/>
        <v>5410</v>
      </c>
    </row>
    <row r="77" spans="1:107" x14ac:dyDescent="0.25">
      <c r="A77" t="s">
        <v>726</v>
      </c>
      <c r="B77" t="s">
        <v>727</v>
      </c>
      <c r="C77" s="1">
        <v>2676</v>
      </c>
      <c r="D77" s="1">
        <v>113</v>
      </c>
      <c r="E77" s="1">
        <v>12</v>
      </c>
      <c r="F77" s="1">
        <v>0</v>
      </c>
      <c r="G77" s="1">
        <v>0</v>
      </c>
      <c r="H77" s="1">
        <v>5</v>
      </c>
      <c r="I77" s="1">
        <v>1760</v>
      </c>
      <c r="J77" s="1">
        <v>223</v>
      </c>
      <c r="K77" s="1">
        <v>13</v>
      </c>
      <c r="L77" s="1">
        <v>0</v>
      </c>
      <c r="M77" s="1">
        <v>0</v>
      </c>
      <c r="N77" s="1">
        <v>0</v>
      </c>
      <c r="O77" s="1">
        <v>389</v>
      </c>
      <c r="P77" s="1">
        <v>3</v>
      </c>
      <c r="Q77" s="1">
        <v>7</v>
      </c>
      <c r="R77" s="1">
        <v>773</v>
      </c>
      <c r="S77" s="1">
        <v>4</v>
      </c>
      <c r="T77" s="1">
        <v>20</v>
      </c>
      <c r="U77" s="1">
        <v>0</v>
      </c>
      <c r="V77" s="1">
        <v>0</v>
      </c>
      <c r="W77" s="1">
        <v>6</v>
      </c>
      <c r="X77" s="1">
        <v>66</v>
      </c>
      <c r="Y77" s="1">
        <v>4</v>
      </c>
      <c r="Z77" s="1">
        <v>0</v>
      </c>
      <c r="AA77" s="1">
        <v>11</v>
      </c>
      <c r="AB77" s="1">
        <v>0</v>
      </c>
      <c r="AC77" s="1">
        <v>8</v>
      </c>
      <c r="AD77" s="1">
        <v>0</v>
      </c>
      <c r="AE77" s="1">
        <v>3</v>
      </c>
      <c r="AF77" s="1">
        <v>0</v>
      </c>
      <c r="AG77" s="1">
        <v>0</v>
      </c>
      <c r="AH77" s="1">
        <v>3</v>
      </c>
      <c r="AI77" s="1">
        <v>47</v>
      </c>
      <c r="AJ77" s="1">
        <v>0</v>
      </c>
      <c r="AK77" s="1">
        <v>122</v>
      </c>
      <c r="AL77" s="1">
        <v>0</v>
      </c>
      <c r="AM77" s="1">
        <v>1</v>
      </c>
      <c r="AN77" s="1">
        <v>0</v>
      </c>
      <c r="AO77" s="1">
        <v>0</v>
      </c>
      <c r="AP77" s="1">
        <v>0</v>
      </c>
      <c r="AQ77" s="1">
        <v>0</v>
      </c>
      <c r="AR77" s="1">
        <v>8</v>
      </c>
      <c r="AS77" s="1">
        <v>0</v>
      </c>
      <c r="AT77" s="1">
        <v>0</v>
      </c>
      <c r="AU77" s="1">
        <v>0</v>
      </c>
      <c r="AV77" s="1">
        <v>14</v>
      </c>
      <c r="AW77" s="1">
        <v>1</v>
      </c>
      <c r="AX77" s="1">
        <v>0</v>
      </c>
      <c r="AY77" s="1">
        <v>4</v>
      </c>
      <c r="AZ77" s="1">
        <v>0</v>
      </c>
      <c r="BA77" s="9">
        <f t="shared" si="17"/>
        <v>6296</v>
      </c>
      <c r="BB77" s="1"/>
      <c r="BC77" t="s">
        <v>396</v>
      </c>
      <c r="BD77" t="s">
        <v>397</v>
      </c>
      <c r="BE77" s="1">
        <v>31</v>
      </c>
      <c r="BF77" s="1">
        <v>71</v>
      </c>
      <c r="BG77" s="1">
        <v>4</v>
      </c>
      <c r="BH77" s="1">
        <v>160</v>
      </c>
      <c r="BI77" s="1">
        <v>13</v>
      </c>
      <c r="BJ77" s="1">
        <v>607</v>
      </c>
      <c r="BK77" s="1">
        <v>320</v>
      </c>
      <c r="BL77" s="1">
        <v>266</v>
      </c>
      <c r="BM77" s="1">
        <v>75</v>
      </c>
      <c r="BN77" s="1">
        <v>40</v>
      </c>
      <c r="BO77" s="1">
        <v>11</v>
      </c>
      <c r="BP77" s="1">
        <v>3</v>
      </c>
      <c r="BQ77" s="1">
        <v>322</v>
      </c>
      <c r="BR77" s="1">
        <v>338</v>
      </c>
      <c r="BS77" s="1">
        <v>146</v>
      </c>
      <c r="BT77" s="1">
        <v>45</v>
      </c>
      <c r="BU77" s="1">
        <v>247</v>
      </c>
      <c r="BV77" s="1">
        <v>171</v>
      </c>
      <c r="BW77" s="1">
        <v>155</v>
      </c>
      <c r="BX77" s="1">
        <v>75</v>
      </c>
      <c r="BY77" s="1">
        <v>727</v>
      </c>
      <c r="BZ77" s="1">
        <v>48</v>
      </c>
      <c r="CA77" s="1">
        <v>18</v>
      </c>
      <c r="CB77" s="1">
        <v>41</v>
      </c>
      <c r="CC77" s="1">
        <v>5</v>
      </c>
      <c r="CD77" s="1">
        <v>95</v>
      </c>
      <c r="CE77" s="1">
        <v>17</v>
      </c>
      <c r="CF77" s="1">
        <v>7</v>
      </c>
      <c r="CG77" s="1">
        <v>378</v>
      </c>
      <c r="CH77" s="1">
        <v>1</v>
      </c>
      <c r="CI77" s="1">
        <v>15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10</v>
      </c>
      <c r="CQ77" s="1">
        <v>0</v>
      </c>
      <c r="CR77" s="1">
        <v>0</v>
      </c>
      <c r="CS77" s="1">
        <v>3</v>
      </c>
      <c r="CT77" s="1">
        <v>93</v>
      </c>
      <c r="CU77" s="1">
        <v>385</v>
      </c>
      <c r="CV77" s="1">
        <v>2</v>
      </c>
      <c r="CW77" s="1">
        <v>15</v>
      </c>
      <c r="CX77" s="1">
        <v>6</v>
      </c>
      <c r="CY77" s="1">
        <v>8</v>
      </c>
      <c r="CZ77" s="1">
        <v>15</v>
      </c>
      <c r="DA77" s="1">
        <v>0</v>
      </c>
      <c r="DB77" s="1">
        <v>345</v>
      </c>
      <c r="DC77" s="8">
        <f t="shared" si="18"/>
        <v>5334</v>
      </c>
    </row>
    <row r="78" spans="1:107" x14ac:dyDescent="0.25">
      <c r="A78" t="s">
        <v>872</v>
      </c>
      <c r="B78" t="s">
        <v>873</v>
      </c>
      <c r="C78" s="1">
        <v>96</v>
      </c>
      <c r="D78" s="1">
        <v>0</v>
      </c>
      <c r="E78" s="1">
        <v>87</v>
      </c>
      <c r="F78" s="1">
        <v>0</v>
      </c>
      <c r="G78" s="1">
        <v>460</v>
      </c>
      <c r="H78" s="1">
        <v>53</v>
      </c>
      <c r="I78" s="1">
        <v>113</v>
      </c>
      <c r="J78" s="1">
        <v>2</v>
      </c>
      <c r="K78" s="1">
        <v>0</v>
      </c>
      <c r="L78" s="1">
        <v>0</v>
      </c>
      <c r="M78" s="1">
        <v>0</v>
      </c>
      <c r="N78" s="1">
        <v>678</v>
      </c>
      <c r="O78" s="1">
        <v>10</v>
      </c>
      <c r="P78" s="1">
        <v>40</v>
      </c>
      <c r="Q78" s="1">
        <v>164</v>
      </c>
      <c r="R78" s="1">
        <v>11</v>
      </c>
      <c r="S78" s="1">
        <v>1959</v>
      </c>
      <c r="T78" s="1">
        <v>221</v>
      </c>
      <c r="U78" s="1">
        <v>0</v>
      </c>
      <c r="V78" s="1">
        <v>1266</v>
      </c>
      <c r="W78" s="1">
        <v>258</v>
      </c>
      <c r="X78" s="1">
        <v>262</v>
      </c>
      <c r="Y78" s="1">
        <v>1</v>
      </c>
      <c r="Z78" s="1">
        <v>0</v>
      </c>
      <c r="AA78" s="1">
        <v>19</v>
      </c>
      <c r="AB78" s="1">
        <v>1</v>
      </c>
      <c r="AC78" s="1">
        <v>29</v>
      </c>
      <c r="AD78" s="1">
        <v>2</v>
      </c>
      <c r="AE78" s="1">
        <v>78</v>
      </c>
      <c r="AF78" s="1">
        <v>0</v>
      </c>
      <c r="AG78" s="1">
        <v>7</v>
      </c>
      <c r="AH78" s="1">
        <v>0</v>
      </c>
      <c r="AI78" s="1">
        <v>159</v>
      </c>
      <c r="AJ78" s="1">
        <v>14</v>
      </c>
      <c r="AK78" s="1">
        <v>9</v>
      </c>
      <c r="AL78" s="1">
        <v>3</v>
      </c>
      <c r="AM78" s="1">
        <v>65</v>
      </c>
      <c r="AN78" s="1">
        <v>0</v>
      </c>
      <c r="AO78" s="1">
        <v>4</v>
      </c>
      <c r="AP78" s="1">
        <v>0</v>
      </c>
      <c r="AQ78" s="1">
        <v>10</v>
      </c>
      <c r="AR78" s="1">
        <v>39</v>
      </c>
      <c r="AS78" s="1">
        <v>2</v>
      </c>
      <c r="AT78" s="1">
        <v>0</v>
      </c>
      <c r="AU78" s="1">
        <v>0</v>
      </c>
      <c r="AV78" s="1">
        <v>21</v>
      </c>
      <c r="AW78" s="1">
        <v>66</v>
      </c>
      <c r="AX78" s="1">
        <v>54</v>
      </c>
      <c r="AY78" s="1">
        <v>0</v>
      </c>
      <c r="AZ78" s="1">
        <v>3</v>
      </c>
      <c r="BA78" s="9">
        <f t="shared" si="17"/>
        <v>6266</v>
      </c>
      <c r="BB78" s="1"/>
      <c r="BC78" t="s">
        <v>954</v>
      </c>
      <c r="BD78" t="s">
        <v>955</v>
      </c>
      <c r="BE78" s="1">
        <v>0</v>
      </c>
      <c r="BF78" s="1">
        <v>0</v>
      </c>
      <c r="BG78" s="1">
        <v>0</v>
      </c>
      <c r="BH78" s="1">
        <v>136</v>
      </c>
      <c r="BI78" s="1">
        <v>3</v>
      </c>
      <c r="BJ78" s="1">
        <v>159</v>
      </c>
      <c r="BK78" s="1">
        <v>0</v>
      </c>
      <c r="BL78" s="1">
        <v>152</v>
      </c>
      <c r="BM78" s="1">
        <v>75</v>
      </c>
      <c r="BN78" s="1">
        <v>11</v>
      </c>
      <c r="BO78" s="1">
        <v>8</v>
      </c>
      <c r="BP78" s="1">
        <v>0</v>
      </c>
      <c r="BQ78" s="1">
        <v>0</v>
      </c>
      <c r="BR78" s="1">
        <v>1</v>
      </c>
      <c r="BS78" s="1">
        <v>10</v>
      </c>
      <c r="BT78" s="1">
        <v>19</v>
      </c>
      <c r="BU78" s="1">
        <v>60</v>
      </c>
      <c r="BV78" s="1">
        <v>11</v>
      </c>
      <c r="BW78" s="1">
        <v>20</v>
      </c>
      <c r="BX78" s="1">
        <v>42</v>
      </c>
      <c r="BY78" s="1">
        <v>4243</v>
      </c>
      <c r="BZ78" s="1">
        <v>15</v>
      </c>
      <c r="CA78" s="1">
        <v>1</v>
      </c>
      <c r="CB78" s="1">
        <v>10</v>
      </c>
      <c r="CC78" s="1">
        <v>13</v>
      </c>
      <c r="CD78" s="1">
        <v>49</v>
      </c>
      <c r="CE78" s="1">
        <v>2</v>
      </c>
      <c r="CF78" s="1">
        <v>4</v>
      </c>
      <c r="CG78" s="1">
        <v>73</v>
      </c>
      <c r="CH78" s="1">
        <v>0</v>
      </c>
      <c r="CI78" s="1">
        <v>12</v>
      </c>
      <c r="CJ78" s="1">
        <v>0</v>
      </c>
      <c r="CK78" s="1">
        <v>1</v>
      </c>
      <c r="CL78" s="1">
        <v>0</v>
      </c>
      <c r="CM78" s="1">
        <v>0</v>
      </c>
      <c r="CN78" s="1">
        <v>0</v>
      </c>
      <c r="CO78" s="1">
        <v>0</v>
      </c>
      <c r="CP78" s="1">
        <v>1</v>
      </c>
      <c r="CQ78" s="1">
        <v>1</v>
      </c>
      <c r="CR78" s="1">
        <v>0</v>
      </c>
      <c r="CS78" s="1">
        <v>6</v>
      </c>
      <c r="CT78" s="1">
        <v>25</v>
      </c>
      <c r="CU78" s="1">
        <v>78</v>
      </c>
      <c r="CV78" s="1">
        <v>1</v>
      </c>
      <c r="CW78" s="1">
        <v>0</v>
      </c>
      <c r="CX78" s="1">
        <v>0</v>
      </c>
      <c r="CY78" s="1">
        <v>1</v>
      </c>
      <c r="CZ78" s="1">
        <v>5</v>
      </c>
      <c r="DA78" s="1">
        <v>0</v>
      </c>
      <c r="DB78" s="1">
        <v>69</v>
      </c>
      <c r="DC78" s="8">
        <f t="shared" si="18"/>
        <v>5317</v>
      </c>
    </row>
    <row r="79" spans="1:107" x14ac:dyDescent="0.25">
      <c r="A79" t="s">
        <v>624</v>
      </c>
      <c r="B79" t="s">
        <v>625</v>
      </c>
      <c r="C79" s="1">
        <v>226</v>
      </c>
      <c r="D79" s="1">
        <v>0</v>
      </c>
      <c r="E79" s="1">
        <v>160</v>
      </c>
      <c r="F79" s="1">
        <v>1</v>
      </c>
      <c r="G79" s="1">
        <v>173</v>
      </c>
      <c r="H79" s="1">
        <v>38</v>
      </c>
      <c r="I79" s="1">
        <v>664</v>
      </c>
      <c r="J79" s="1">
        <v>419</v>
      </c>
      <c r="K79" s="1">
        <v>352</v>
      </c>
      <c r="L79" s="1">
        <v>0</v>
      </c>
      <c r="M79" s="1">
        <v>0</v>
      </c>
      <c r="N79" s="1">
        <v>110</v>
      </c>
      <c r="O79" s="1">
        <v>217</v>
      </c>
      <c r="P79" s="1">
        <v>71</v>
      </c>
      <c r="Q79" s="1">
        <v>367</v>
      </c>
      <c r="R79" s="1">
        <v>42</v>
      </c>
      <c r="S79" s="1">
        <v>170</v>
      </c>
      <c r="T79" s="1">
        <v>167</v>
      </c>
      <c r="U79" s="1">
        <v>0</v>
      </c>
      <c r="V79" s="1">
        <v>181</v>
      </c>
      <c r="W79" s="1">
        <v>265</v>
      </c>
      <c r="X79" s="1">
        <v>1028</v>
      </c>
      <c r="Y79" s="1">
        <v>133</v>
      </c>
      <c r="Z79" s="1">
        <v>0</v>
      </c>
      <c r="AA79" s="1">
        <v>65</v>
      </c>
      <c r="AB79" s="1">
        <v>4</v>
      </c>
      <c r="AC79" s="1">
        <v>38</v>
      </c>
      <c r="AD79" s="1">
        <v>21</v>
      </c>
      <c r="AE79" s="1">
        <v>369</v>
      </c>
      <c r="AF79" s="1">
        <v>34</v>
      </c>
      <c r="AG79" s="1">
        <v>32</v>
      </c>
      <c r="AH79" s="1">
        <v>15</v>
      </c>
      <c r="AI79" s="1">
        <v>152</v>
      </c>
      <c r="AJ79" s="1">
        <v>48</v>
      </c>
      <c r="AK79" s="1">
        <v>49</v>
      </c>
      <c r="AL79" s="1">
        <v>2</v>
      </c>
      <c r="AM79" s="1">
        <v>39</v>
      </c>
      <c r="AN79" s="1">
        <v>0</v>
      </c>
      <c r="AO79" s="1">
        <v>8</v>
      </c>
      <c r="AP79" s="1">
        <v>213</v>
      </c>
      <c r="AQ79" s="1">
        <v>79</v>
      </c>
      <c r="AR79" s="1">
        <v>12</v>
      </c>
      <c r="AS79" s="1">
        <v>0</v>
      </c>
      <c r="AT79" s="1">
        <v>0</v>
      </c>
      <c r="AU79" s="1">
        <v>0</v>
      </c>
      <c r="AV79" s="1">
        <v>69</v>
      </c>
      <c r="AW79" s="1">
        <v>54</v>
      </c>
      <c r="AX79" s="1">
        <v>2</v>
      </c>
      <c r="AY79" s="1">
        <v>3</v>
      </c>
      <c r="AZ79" s="1">
        <v>21</v>
      </c>
      <c r="BA79" s="9">
        <f t="shared" si="17"/>
        <v>6113</v>
      </c>
      <c r="BB79" s="1"/>
      <c r="BC79" t="s">
        <v>388</v>
      </c>
      <c r="BD79" t="s">
        <v>389</v>
      </c>
      <c r="BE79" s="1">
        <v>813</v>
      </c>
      <c r="BF79" s="1">
        <v>653</v>
      </c>
      <c r="BG79" s="1">
        <v>206</v>
      </c>
      <c r="BH79" s="1">
        <v>71</v>
      </c>
      <c r="BI79" s="1">
        <v>5</v>
      </c>
      <c r="BJ79" s="1">
        <v>747</v>
      </c>
      <c r="BK79" s="1">
        <v>615</v>
      </c>
      <c r="BL79" s="1">
        <v>125</v>
      </c>
      <c r="BM79" s="1">
        <v>58</v>
      </c>
      <c r="BN79" s="1">
        <v>10</v>
      </c>
      <c r="BO79" s="1">
        <v>11</v>
      </c>
      <c r="BP79" s="1">
        <v>18</v>
      </c>
      <c r="BQ79" s="1">
        <v>906</v>
      </c>
      <c r="BR79" s="1">
        <v>69</v>
      </c>
      <c r="BS79" s="1">
        <v>52</v>
      </c>
      <c r="BT79" s="1">
        <v>20</v>
      </c>
      <c r="BU79" s="1">
        <v>61</v>
      </c>
      <c r="BV79" s="1">
        <v>11</v>
      </c>
      <c r="BW79" s="1">
        <v>112</v>
      </c>
      <c r="BX79" s="1">
        <v>41</v>
      </c>
      <c r="BY79" s="1">
        <v>185</v>
      </c>
      <c r="BZ79" s="1">
        <v>17</v>
      </c>
      <c r="CA79" s="1">
        <v>4</v>
      </c>
      <c r="CB79" s="1">
        <v>12</v>
      </c>
      <c r="CC79" s="1">
        <v>1</v>
      </c>
      <c r="CD79" s="1">
        <v>48</v>
      </c>
      <c r="CE79" s="1">
        <v>8</v>
      </c>
      <c r="CF79" s="1">
        <v>3</v>
      </c>
      <c r="CG79" s="1">
        <v>59</v>
      </c>
      <c r="CH79" s="1">
        <v>0</v>
      </c>
      <c r="CI79" s="1">
        <v>10</v>
      </c>
      <c r="CJ79" s="1">
        <v>2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3</v>
      </c>
      <c r="CQ79" s="1">
        <v>0</v>
      </c>
      <c r="CR79" s="1">
        <v>2</v>
      </c>
      <c r="CS79" s="1">
        <v>11</v>
      </c>
      <c r="CT79" s="1">
        <v>25</v>
      </c>
      <c r="CU79" s="1">
        <v>42</v>
      </c>
      <c r="CV79" s="1">
        <v>1</v>
      </c>
      <c r="CW79" s="1">
        <v>2</v>
      </c>
      <c r="CX79" s="1">
        <v>1</v>
      </c>
      <c r="CY79" s="1">
        <v>14</v>
      </c>
      <c r="CZ79" s="1">
        <v>18</v>
      </c>
      <c r="DA79" s="1">
        <v>0</v>
      </c>
      <c r="DB79" s="1">
        <v>97</v>
      </c>
      <c r="DC79" s="8">
        <f t="shared" si="18"/>
        <v>5169</v>
      </c>
    </row>
    <row r="80" spans="1:107" x14ac:dyDescent="0.25">
      <c r="A80" t="s">
        <v>578</v>
      </c>
      <c r="B80" t="s">
        <v>579</v>
      </c>
      <c r="C80" s="1">
        <v>315</v>
      </c>
      <c r="D80" s="1">
        <v>59</v>
      </c>
      <c r="E80" s="1">
        <v>98</v>
      </c>
      <c r="F80" s="1">
        <v>0</v>
      </c>
      <c r="G80" s="1">
        <v>315</v>
      </c>
      <c r="H80" s="1">
        <v>22</v>
      </c>
      <c r="I80" s="1">
        <v>128</v>
      </c>
      <c r="J80" s="1">
        <v>183</v>
      </c>
      <c r="K80" s="1">
        <v>169</v>
      </c>
      <c r="L80" s="1">
        <v>116</v>
      </c>
      <c r="M80" s="1">
        <v>129</v>
      </c>
      <c r="N80" s="1">
        <v>548</v>
      </c>
      <c r="O80" s="1">
        <v>38</v>
      </c>
      <c r="P80" s="1">
        <v>39</v>
      </c>
      <c r="Q80" s="1">
        <v>239</v>
      </c>
      <c r="R80" s="1">
        <v>42</v>
      </c>
      <c r="S80" s="1">
        <v>259</v>
      </c>
      <c r="T80" s="1">
        <v>482</v>
      </c>
      <c r="U80" s="1">
        <v>0</v>
      </c>
      <c r="V80" s="1">
        <v>935</v>
      </c>
      <c r="W80" s="1">
        <v>32</v>
      </c>
      <c r="X80" s="1">
        <v>712</v>
      </c>
      <c r="Y80" s="1">
        <v>70</v>
      </c>
      <c r="Z80" s="1">
        <v>0</v>
      </c>
      <c r="AA80" s="1">
        <v>10</v>
      </c>
      <c r="AB80" s="1">
        <v>0</v>
      </c>
      <c r="AC80" s="1">
        <v>150</v>
      </c>
      <c r="AD80" s="1">
        <v>76</v>
      </c>
      <c r="AE80" s="1">
        <v>141</v>
      </c>
      <c r="AF80" s="1">
        <v>40</v>
      </c>
      <c r="AG80" s="1">
        <v>19</v>
      </c>
      <c r="AH80" s="1">
        <v>10</v>
      </c>
      <c r="AI80" s="1">
        <v>252</v>
      </c>
      <c r="AJ80" s="1">
        <v>26</v>
      </c>
      <c r="AK80" s="1">
        <v>9</v>
      </c>
      <c r="AL80" s="1">
        <v>1</v>
      </c>
      <c r="AM80" s="1">
        <v>2</v>
      </c>
      <c r="AN80" s="1">
        <v>9</v>
      </c>
      <c r="AO80" s="1">
        <v>4</v>
      </c>
      <c r="AP80" s="1">
        <v>89</v>
      </c>
      <c r="AQ80" s="1">
        <v>0</v>
      </c>
      <c r="AR80" s="1">
        <v>25</v>
      </c>
      <c r="AS80" s="1">
        <v>3</v>
      </c>
      <c r="AT80" s="1">
        <v>0</v>
      </c>
      <c r="AU80" s="1">
        <v>0</v>
      </c>
      <c r="AV80" s="1">
        <v>31</v>
      </c>
      <c r="AW80" s="1">
        <v>8</v>
      </c>
      <c r="AX80" s="1">
        <v>12</v>
      </c>
      <c r="AY80" s="1">
        <v>0</v>
      </c>
      <c r="AZ80" s="1">
        <v>43</v>
      </c>
      <c r="BA80" s="9">
        <f t="shared" si="17"/>
        <v>5890</v>
      </c>
      <c r="BB80" s="1"/>
      <c r="BC80" t="s">
        <v>362</v>
      </c>
      <c r="BD80" t="s">
        <v>363</v>
      </c>
      <c r="BE80" s="1">
        <v>165</v>
      </c>
      <c r="BF80" s="1">
        <v>129</v>
      </c>
      <c r="BG80" s="1">
        <v>36</v>
      </c>
      <c r="BH80" s="1">
        <v>45</v>
      </c>
      <c r="BI80" s="1">
        <v>11</v>
      </c>
      <c r="BJ80" s="1">
        <v>673</v>
      </c>
      <c r="BK80" s="1">
        <v>501</v>
      </c>
      <c r="BL80" s="1">
        <v>136</v>
      </c>
      <c r="BM80" s="1">
        <v>37</v>
      </c>
      <c r="BN80" s="1">
        <v>20</v>
      </c>
      <c r="BO80" s="1">
        <v>4</v>
      </c>
      <c r="BP80" s="1">
        <v>5</v>
      </c>
      <c r="BQ80" s="1">
        <v>208</v>
      </c>
      <c r="BR80" s="1">
        <v>47</v>
      </c>
      <c r="BS80" s="1">
        <v>49</v>
      </c>
      <c r="BT80" s="1">
        <v>9</v>
      </c>
      <c r="BU80" s="1">
        <v>38</v>
      </c>
      <c r="BV80" s="1">
        <v>56</v>
      </c>
      <c r="BW80" s="1">
        <v>155</v>
      </c>
      <c r="BX80" s="1">
        <v>29</v>
      </c>
      <c r="BY80" s="1">
        <v>1894</v>
      </c>
      <c r="BZ80" s="1">
        <v>14</v>
      </c>
      <c r="CA80" s="1">
        <v>5</v>
      </c>
      <c r="CB80" s="1">
        <v>15</v>
      </c>
      <c r="CC80" s="1">
        <v>24</v>
      </c>
      <c r="CD80" s="1">
        <v>38</v>
      </c>
      <c r="CE80" s="1">
        <v>6</v>
      </c>
      <c r="CF80" s="1">
        <v>12</v>
      </c>
      <c r="CG80" s="1">
        <v>172</v>
      </c>
      <c r="CH80" s="1">
        <v>5</v>
      </c>
      <c r="CI80" s="1">
        <v>2</v>
      </c>
      <c r="CJ80" s="1">
        <v>0</v>
      </c>
      <c r="CK80" s="1">
        <v>0</v>
      </c>
      <c r="CL80" s="1">
        <v>0</v>
      </c>
      <c r="CM80" s="1">
        <v>2</v>
      </c>
      <c r="CN80" s="1">
        <v>0</v>
      </c>
      <c r="CO80" s="1">
        <v>0</v>
      </c>
      <c r="CP80" s="1">
        <v>2</v>
      </c>
      <c r="CQ80" s="1">
        <v>3</v>
      </c>
      <c r="CR80" s="1">
        <v>1</v>
      </c>
      <c r="CS80" s="1">
        <v>7</v>
      </c>
      <c r="CT80" s="1">
        <v>19</v>
      </c>
      <c r="CU80" s="1">
        <v>114</v>
      </c>
      <c r="CV80" s="1">
        <v>7</v>
      </c>
      <c r="CW80" s="1">
        <v>0</v>
      </c>
      <c r="CX80" s="1">
        <v>0</v>
      </c>
      <c r="CY80" s="1">
        <v>16</v>
      </c>
      <c r="CZ80" s="1">
        <v>8</v>
      </c>
      <c r="DA80" s="1">
        <v>1</v>
      </c>
      <c r="DB80" s="1">
        <v>403</v>
      </c>
      <c r="DC80" s="8">
        <f t="shared" si="18"/>
        <v>5123</v>
      </c>
    </row>
    <row r="81" spans="1:107" x14ac:dyDescent="0.25">
      <c r="A81" t="s">
        <v>804</v>
      </c>
      <c r="B81" t="s">
        <v>805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2</v>
      </c>
      <c r="L81" s="1">
        <v>0</v>
      </c>
      <c r="M81" s="1">
        <v>0</v>
      </c>
      <c r="N81" s="1">
        <v>2</v>
      </c>
      <c r="O81" s="1">
        <v>1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255</v>
      </c>
      <c r="V81" s="1">
        <v>1</v>
      </c>
      <c r="W81" s="1">
        <v>0</v>
      </c>
      <c r="X81" s="1">
        <v>0</v>
      </c>
      <c r="Y81" s="1">
        <v>5</v>
      </c>
      <c r="Z81" s="1">
        <v>0</v>
      </c>
      <c r="AA81" s="1">
        <v>0</v>
      </c>
      <c r="AB81" s="1">
        <v>2474</v>
      </c>
      <c r="AC81" s="1">
        <v>0</v>
      </c>
      <c r="AD81" s="1">
        <v>28</v>
      </c>
      <c r="AE81" s="1">
        <v>0</v>
      </c>
      <c r="AF81" s="1">
        <v>0</v>
      </c>
      <c r="AG81" s="1">
        <v>0</v>
      </c>
      <c r="AH81" s="1">
        <v>1</v>
      </c>
      <c r="AI81" s="1">
        <v>34</v>
      </c>
      <c r="AJ81" s="1">
        <v>0</v>
      </c>
      <c r="AK81" s="1">
        <v>0</v>
      </c>
      <c r="AL81" s="1">
        <v>2192</v>
      </c>
      <c r="AM81" s="1">
        <v>1</v>
      </c>
      <c r="AN81" s="1">
        <v>0</v>
      </c>
      <c r="AO81" s="1">
        <v>1</v>
      </c>
      <c r="AP81" s="1">
        <v>1</v>
      </c>
      <c r="AQ81" s="1">
        <v>0</v>
      </c>
      <c r="AR81" s="1">
        <v>210</v>
      </c>
      <c r="AS81" s="1">
        <v>447</v>
      </c>
      <c r="AT81" s="1">
        <v>1</v>
      </c>
      <c r="AU81" s="1">
        <v>0</v>
      </c>
      <c r="AV81" s="1">
        <v>61</v>
      </c>
      <c r="AW81" s="1">
        <v>1</v>
      </c>
      <c r="AX81" s="1">
        <v>1</v>
      </c>
      <c r="AY81" s="1">
        <v>0</v>
      </c>
      <c r="AZ81" s="1">
        <v>0</v>
      </c>
      <c r="BA81" s="9">
        <f t="shared" si="17"/>
        <v>5719</v>
      </c>
      <c r="BB81" s="1"/>
      <c r="BC81" t="s">
        <v>624</v>
      </c>
      <c r="BD81" t="s">
        <v>625</v>
      </c>
      <c r="BE81" s="1">
        <v>0</v>
      </c>
      <c r="BF81" s="1">
        <v>0</v>
      </c>
      <c r="BG81" s="1">
        <v>0</v>
      </c>
      <c r="BH81" s="1">
        <v>295</v>
      </c>
      <c r="BI81" s="1">
        <v>25</v>
      </c>
      <c r="BJ81" s="1">
        <v>963</v>
      </c>
      <c r="BK81" s="1">
        <v>195</v>
      </c>
      <c r="BL81" s="1">
        <v>425</v>
      </c>
      <c r="BM81" s="1">
        <v>81</v>
      </c>
      <c r="BN81" s="1">
        <v>86</v>
      </c>
      <c r="BO81" s="1">
        <v>16</v>
      </c>
      <c r="BP81" s="1">
        <v>0</v>
      </c>
      <c r="BQ81" s="1">
        <v>313</v>
      </c>
      <c r="BR81" s="1">
        <v>231</v>
      </c>
      <c r="BS81" s="1">
        <v>197</v>
      </c>
      <c r="BT81" s="1">
        <v>33</v>
      </c>
      <c r="BU81" s="1">
        <v>140</v>
      </c>
      <c r="BV81" s="1">
        <v>61</v>
      </c>
      <c r="BW81" s="1">
        <v>148</v>
      </c>
      <c r="BX81" s="1">
        <v>8</v>
      </c>
      <c r="BY81" s="1">
        <v>814</v>
      </c>
      <c r="BZ81" s="1">
        <v>21</v>
      </c>
      <c r="CA81" s="1">
        <v>26</v>
      </c>
      <c r="CB81" s="1">
        <v>46</v>
      </c>
      <c r="CC81" s="1">
        <v>17</v>
      </c>
      <c r="CD81" s="1">
        <v>0</v>
      </c>
      <c r="CE81" s="1">
        <v>21</v>
      </c>
      <c r="CF81" s="1">
        <v>30</v>
      </c>
      <c r="CG81" s="1">
        <v>61</v>
      </c>
      <c r="CH81" s="1">
        <v>9</v>
      </c>
      <c r="CI81" s="1">
        <v>18</v>
      </c>
      <c r="CJ81" s="1">
        <v>0</v>
      </c>
      <c r="CK81" s="1">
        <v>0</v>
      </c>
      <c r="CL81" s="1">
        <v>0</v>
      </c>
      <c r="CM81" s="1">
        <v>0</v>
      </c>
      <c r="CN81" s="1">
        <v>2</v>
      </c>
      <c r="CO81" s="1">
        <v>0</v>
      </c>
      <c r="CP81" s="1">
        <v>4</v>
      </c>
      <c r="CQ81" s="1">
        <v>2</v>
      </c>
      <c r="CR81" s="1">
        <v>3</v>
      </c>
      <c r="CS81" s="1">
        <v>0</v>
      </c>
      <c r="CT81" s="1">
        <v>175</v>
      </c>
      <c r="CU81" s="1">
        <v>329</v>
      </c>
      <c r="CV81" s="1">
        <v>0</v>
      </c>
      <c r="CW81" s="1">
        <v>1</v>
      </c>
      <c r="CX81" s="1">
        <v>12</v>
      </c>
      <c r="CY81" s="1">
        <v>9</v>
      </c>
      <c r="CZ81" s="1">
        <v>14</v>
      </c>
      <c r="DA81" s="1">
        <v>1</v>
      </c>
      <c r="DB81" s="1">
        <v>134</v>
      </c>
      <c r="DC81" s="8">
        <f t="shared" si="18"/>
        <v>4966</v>
      </c>
    </row>
    <row r="82" spans="1:107" x14ac:dyDescent="0.25">
      <c r="A82" t="s">
        <v>830</v>
      </c>
      <c r="B82" t="s">
        <v>831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1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2140</v>
      </c>
      <c r="AK82" s="1">
        <v>0</v>
      </c>
      <c r="AL82" s="1">
        <v>12</v>
      </c>
      <c r="AM82" s="1">
        <v>136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3166</v>
      </c>
      <c r="AU82" s="1">
        <v>11</v>
      </c>
      <c r="AV82" s="1">
        <v>48</v>
      </c>
      <c r="AW82" s="1">
        <v>0</v>
      </c>
      <c r="AX82" s="1">
        <v>0</v>
      </c>
      <c r="AY82" s="1">
        <v>0</v>
      </c>
      <c r="AZ82" s="1">
        <v>0</v>
      </c>
      <c r="BA82" s="9">
        <f t="shared" si="17"/>
        <v>5514</v>
      </c>
      <c r="BB82" s="1"/>
      <c r="BC82" t="s">
        <v>394</v>
      </c>
      <c r="BD82" t="s">
        <v>395</v>
      </c>
      <c r="BE82" s="1">
        <v>0</v>
      </c>
      <c r="BF82" s="1">
        <v>0</v>
      </c>
      <c r="BG82" s="1">
        <v>0</v>
      </c>
      <c r="BH82" s="1">
        <v>3</v>
      </c>
      <c r="BI82" s="1">
        <v>0</v>
      </c>
      <c r="BJ82" s="1">
        <v>0</v>
      </c>
      <c r="BK82" s="1">
        <v>0</v>
      </c>
      <c r="BL82" s="1">
        <v>149</v>
      </c>
      <c r="BM82" s="1">
        <v>0</v>
      </c>
      <c r="BN82" s="1">
        <v>20</v>
      </c>
      <c r="BO82" s="1">
        <v>0</v>
      </c>
      <c r="BP82" s="1">
        <v>0</v>
      </c>
      <c r="BQ82" s="1">
        <v>0</v>
      </c>
      <c r="BR82" s="1">
        <v>26</v>
      </c>
      <c r="BS82" s="1">
        <v>7</v>
      </c>
      <c r="BT82" s="1">
        <v>0</v>
      </c>
      <c r="BU82" s="1">
        <v>910</v>
      </c>
      <c r="BV82" s="1">
        <v>394</v>
      </c>
      <c r="BW82" s="1">
        <v>0</v>
      </c>
      <c r="BX82" s="1">
        <v>0</v>
      </c>
      <c r="BY82" s="1">
        <v>2406</v>
      </c>
      <c r="BZ82" s="1">
        <v>0</v>
      </c>
      <c r="CA82" s="1">
        <v>0</v>
      </c>
      <c r="CB82" s="1">
        <v>18</v>
      </c>
      <c r="CC82" s="1">
        <v>0</v>
      </c>
      <c r="CD82" s="1">
        <v>0</v>
      </c>
      <c r="CE82" s="1">
        <v>0</v>
      </c>
      <c r="CF82" s="1">
        <v>1</v>
      </c>
      <c r="CG82" s="1">
        <v>669</v>
      </c>
      <c r="CH82" s="1">
        <v>0</v>
      </c>
      <c r="CI82" s="1">
        <v>61</v>
      </c>
      <c r="CJ82" s="1">
        <v>0</v>
      </c>
      <c r="CK82" s="1">
        <v>0</v>
      </c>
      <c r="CL82" s="1">
        <v>0</v>
      </c>
      <c r="CM82" s="1">
        <v>0</v>
      </c>
      <c r="CN82" s="1">
        <v>1</v>
      </c>
      <c r="CO82" s="1">
        <v>0</v>
      </c>
      <c r="CP82" s="1">
        <v>21</v>
      </c>
      <c r="CQ82" s="1">
        <v>0</v>
      </c>
      <c r="CR82" s="1">
        <v>0</v>
      </c>
      <c r="CS82" s="1">
        <v>1</v>
      </c>
      <c r="CT82" s="1">
        <v>0</v>
      </c>
      <c r="CU82" s="1">
        <v>237</v>
      </c>
      <c r="CV82" s="1">
        <v>0</v>
      </c>
      <c r="CW82" s="1">
        <v>12</v>
      </c>
      <c r="CX82" s="1">
        <v>0</v>
      </c>
      <c r="CY82" s="1">
        <v>0</v>
      </c>
      <c r="CZ82" s="1">
        <v>4</v>
      </c>
      <c r="DA82" s="1">
        <v>0</v>
      </c>
      <c r="DB82" s="1">
        <v>0</v>
      </c>
      <c r="DC82" s="8">
        <f t="shared" si="18"/>
        <v>4940</v>
      </c>
    </row>
    <row r="83" spans="1:107" x14ac:dyDescent="0.25">
      <c r="A83" t="s">
        <v>382</v>
      </c>
      <c r="B83" t="s">
        <v>383</v>
      </c>
      <c r="C83" s="1">
        <v>4</v>
      </c>
      <c r="D83" s="1">
        <v>4994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86</v>
      </c>
      <c r="M83" s="1">
        <v>231</v>
      </c>
      <c r="N83" s="1">
        <v>0</v>
      </c>
      <c r="O83" s="1">
        <v>0</v>
      </c>
      <c r="P83" s="1">
        <v>0</v>
      </c>
      <c r="Q83" s="1">
        <v>14</v>
      </c>
      <c r="R83" s="1">
        <v>0</v>
      </c>
      <c r="S83" s="1">
        <v>0</v>
      </c>
      <c r="T83" s="1">
        <v>58</v>
      </c>
      <c r="U83" s="1">
        <v>0</v>
      </c>
      <c r="V83" s="1">
        <v>15</v>
      </c>
      <c r="W83" s="1">
        <v>4</v>
      </c>
      <c r="X83" s="1">
        <v>14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21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1</v>
      </c>
      <c r="AO83" s="1">
        <v>0</v>
      </c>
      <c r="AP83" s="1">
        <v>0</v>
      </c>
      <c r="AQ83" s="1">
        <v>0</v>
      </c>
      <c r="AR83" s="1">
        <v>4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2</v>
      </c>
      <c r="BA83" s="9">
        <f t="shared" si="17"/>
        <v>5448</v>
      </c>
      <c r="BB83" s="1"/>
      <c r="BC83" t="s">
        <v>470</v>
      </c>
      <c r="BD83" t="s">
        <v>471</v>
      </c>
      <c r="BE83" s="1">
        <v>0</v>
      </c>
      <c r="BF83" s="1">
        <v>0</v>
      </c>
      <c r="BG83" s="1">
        <v>0</v>
      </c>
      <c r="BH83" s="1">
        <v>0</v>
      </c>
      <c r="BI83" s="1">
        <v>156</v>
      </c>
      <c r="BJ83" s="1">
        <v>0</v>
      </c>
      <c r="BK83" s="1">
        <v>0</v>
      </c>
      <c r="BL83" s="1">
        <v>0</v>
      </c>
      <c r="BM83" s="1">
        <v>0</v>
      </c>
      <c r="BN83" s="1">
        <v>315</v>
      </c>
      <c r="BO83" s="1">
        <v>121</v>
      </c>
      <c r="BP83" s="1">
        <v>167</v>
      </c>
      <c r="BQ83" s="1">
        <v>0</v>
      </c>
      <c r="BR83" s="1">
        <v>0</v>
      </c>
      <c r="BS83" s="1">
        <v>202</v>
      </c>
      <c r="BT83" s="1">
        <v>90</v>
      </c>
      <c r="BU83" s="1">
        <v>0</v>
      </c>
      <c r="BV83" s="1">
        <v>40</v>
      </c>
      <c r="BW83" s="1">
        <v>0</v>
      </c>
      <c r="BX83" s="1">
        <v>219</v>
      </c>
      <c r="BY83" s="1">
        <v>152</v>
      </c>
      <c r="BZ83" s="1">
        <v>71</v>
      </c>
      <c r="CA83" s="1">
        <v>113</v>
      </c>
      <c r="CB83" s="1">
        <v>144</v>
      </c>
      <c r="CC83" s="1">
        <v>110</v>
      </c>
      <c r="CD83" s="1">
        <v>0</v>
      </c>
      <c r="CE83" s="1">
        <v>194</v>
      </c>
      <c r="CF83" s="1">
        <v>254</v>
      </c>
      <c r="CG83" s="1">
        <v>0</v>
      </c>
      <c r="CH83" s="1">
        <v>172</v>
      </c>
      <c r="CI83" s="1">
        <v>94</v>
      </c>
      <c r="CJ83" s="1">
        <v>189</v>
      </c>
      <c r="CK83" s="1">
        <v>1</v>
      </c>
      <c r="CL83" s="1">
        <v>27</v>
      </c>
      <c r="CM83" s="1">
        <v>127</v>
      </c>
      <c r="CN83" s="1">
        <v>71</v>
      </c>
      <c r="CO83" s="1">
        <v>131</v>
      </c>
      <c r="CP83" s="1">
        <v>176</v>
      </c>
      <c r="CQ83" s="1">
        <v>115</v>
      </c>
      <c r="CR83" s="1">
        <v>168</v>
      </c>
      <c r="CS83" s="1">
        <v>240</v>
      </c>
      <c r="CT83" s="1">
        <v>128</v>
      </c>
      <c r="CU83" s="1">
        <v>110</v>
      </c>
      <c r="CV83" s="1">
        <v>152</v>
      </c>
      <c r="CW83" s="1">
        <v>112</v>
      </c>
      <c r="CX83" s="1">
        <v>96</v>
      </c>
      <c r="CY83" s="1">
        <v>136</v>
      </c>
      <c r="CZ83" s="1">
        <v>139</v>
      </c>
      <c r="DA83" s="1">
        <v>145</v>
      </c>
      <c r="DB83" s="1">
        <v>0</v>
      </c>
      <c r="DC83" s="8">
        <f t="shared" si="18"/>
        <v>4877</v>
      </c>
    </row>
    <row r="84" spans="1:107" x14ac:dyDescent="0.25">
      <c r="A84" t="s">
        <v>870</v>
      </c>
      <c r="B84" t="s">
        <v>871</v>
      </c>
      <c r="C84" s="1">
        <v>5</v>
      </c>
      <c r="D84" s="1">
        <v>0</v>
      </c>
      <c r="E84" s="1">
        <v>174</v>
      </c>
      <c r="F84" s="1">
        <v>0</v>
      </c>
      <c r="G84" s="1">
        <v>328</v>
      </c>
      <c r="H84" s="1">
        <v>71</v>
      </c>
      <c r="I84" s="1">
        <v>2</v>
      </c>
      <c r="J84" s="1">
        <v>64</v>
      </c>
      <c r="K84" s="1">
        <v>63</v>
      </c>
      <c r="L84" s="1">
        <v>0</v>
      </c>
      <c r="M84" s="1">
        <v>0</v>
      </c>
      <c r="N84" s="1">
        <v>481</v>
      </c>
      <c r="O84" s="1">
        <v>8</v>
      </c>
      <c r="P84" s="1">
        <v>20</v>
      </c>
      <c r="Q84" s="1">
        <v>23</v>
      </c>
      <c r="R84" s="1">
        <v>72</v>
      </c>
      <c r="S84" s="1">
        <v>2006</v>
      </c>
      <c r="T84" s="1">
        <v>113</v>
      </c>
      <c r="U84" s="1">
        <v>0</v>
      </c>
      <c r="V84" s="1">
        <v>918</v>
      </c>
      <c r="W84" s="1">
        <v>239</v>
      </c>
      <c r="X84" s="1">
        <v>43</v>
      </c>
      <c r="Y84" s="1">
        <v>82</v>
      </c>
      <c r="Z84" s="1">
        <v>0</v>
      </c>
      <c r="AA84" s="1">
        <v>5</v>
      </c>
      <c r="AB84" s="1">
        <v>2</v>
      </c>
      <c r="AC84" s="1">
        <v>25</v>
      </c>
      <c r="AD84" s="1">
        <v>1</v>
      </c>
      <c r="AE84" s="1">
        <v>77</v>
      </c>
      <c r="AF84" s="1">
        <v>12</v>
      </c>
      <c r="AG84" s="1">
        <v>4</v>
      </c>
      <c r="AH84" s="1">
        <v>4</v>
      </c>
      <c r="AI84" s="1">
        <v>103</v>
      </c>
      <c r="AJ84" s="1">
        <v>2</v>
      </c>
      <c r="AK84" s="1">
        <v>13</v>
      </c>
      <c r="AL84" s="1">
        <v>2</v>
      </c>
      <c r="AM84" s="1">
        <v>46</v>
      </c>
      <c r="AN84" s="1">
        <v>0</v>
      </c>
      <c r="AO84" s="1">
        <v>13</v>
      </c>
      <c r="AP84" s="1">
        <v>0</v>
      </c>
      <c r="AQ84" s="1">
        <v>0</v>
      </c>
      <c r="AR84" s="1">
        <v>63</v>
      </c>
      <c r="AS84" s="1">
        <v>0</v>
      </c>
      <c r="AT84" s="1">
        <v>0</v>
      </c>
      <c r="AU84" s="1">
        <v>2</v>
      </c>
      <c r="AV84" s="1">
        <v>8</v>
      </c>
      <c r="AW84" s="1">
        <v>23</v>
      </c>
      <c r="AX84" s="1">
        <v>82</v>
      </c>
      <c r="AY84" s="1">
        <v>2</v>
      </c>
      <c r="AZ84" s="1">
        <v>2</v>
      </c>
      <c r="BA84" s="9">
        <f t="shared" si="17"/>
        <v>5203</v>
      </c>
      <c r="BB84" s="1"/>
      <c r="BC84" t="s">
        <v>392</v>
      </c>
      <c r="BD84" t="s">
        <v>393</v>
      </c>
      <c r="BE84" s="1">
        <v>0</v>
      </c>
      <c r="BF84" s="1">
        <v>0</v>
      </c>
      <c r="BG84" s="1">
        <v>0</v>
      </c>
      <c r="BH84" s="1">
        <v>52</v>
      </c>
      <c r="BI84" s="1">
        <v>0</v>
      </c>
      <c r="BJ84" s="1">
        <v>0</v>
      </c>
      <c r="BK84" s="1">
        <v>0</v>
      </c>
      <c r="BL84" s="1">
        <v>181</v>
      </c>
      <c r="BM84" s="1">
        <v>0</v>
      </c>
      <c r="BN84" s="1">
        <v>37</v>
      </c>
      <c r="BO84" s="1">
        <v>0</v>
      </c>
      <c r="BP84" s="1">
        <v>0</v>
      </c>
      <c r="BQ84" s="1">
        <v>0</v>
      </c>
      <c r="BR84" s="1">
        <v>17</v>
      </c>
      <c r="BS84" s="1">
        <v>10</v>
      </c>
      <c r="BT84" s="1">
        <v>8</v>
      </c>
      <c r="BU84" s="1">
        <v>945</v>
      </c>
      <c r="BV84" s="1">
        <v>577</v>
      </c>
      <c r="BW84" s="1">
        <v>1</v>
      </c>
      <c r="BX84" s="1">
        <v>0</v>
      </c>
      <c r="BY84" s="1">
        <v>1488</v>
      </c>
      <c r="BZ84" s="1">
        <v>0</v>
      </c>
      <c r="CA84" s="1">
        <v>0</v>
      </c>
      <c r="CB84" s="1">
        <v>11</v>
      </c>
      <c r="CC84" s="1">
        <v>0</v>
      </c>
      <c r="CD84" s="1">
        <v>0</v>
      </c>
      <c r="CE84" s="1">
        <v>0</v>
      </c>
      <c r="CF84" s="1">
        <v>5</v>
      </c>
      <c r="CG84" s="1">
        <v>886</v>
      </c>
      <c r="CH84" s="1">
        <v>0</v>
      </c>
      <c r="CI84" s="1">
        <v>46</v>
      </c>
      <c r="CJ84" s="1">
        <v>0</v>
      </c>
      <c r="CK84" s="1">
        <v>0</v>
      </c>
      <c r="CL84" s="1">
        <v>0</v>
      </c>
      <c r="CM84" s="1">
        <v>0</v>
      </c>
      <c r="CN84" s="1">
        <v>0</v>
      </c>
      <c r="CO84" s="1">
        <v>0</v>
      </c>
      <c r="CP84" s="1">
        <v>21</v>
      </c>
      <c r="CQ84" s="1">
        <v>0</v>
      </c>
      <c r="CR84" s="1">
        <v>0</v>
      </c>
      <c r="CS84" s="1">
        <v>2</v>
      </c>
      <c r="CT84" s="1">
        <v>0</v>
      </c>
      <c r="CU84" s="1">
        <v>292</v>
      </c>
      <c r="CV84" s="1">
        <v>0</v>
      </c>
      <c r="CW84" s="1">
        <v>17</v>
      </c>
      <c r="CX84" s="1">
        <v>0</v>
      </c>
      <c r="CY84" s="1">
        <v>0</v>
      </c>
      <c r="CZ84" s="1">
        <v>2</v>
      </c>
      <c r="DA84" s="1">
        <v>0</v>
      </c>
      <c r="DB84" s="1">
        <v>0</v>
      </c>
      <c r="DC84" s="8">
        <f t="shared" si="18"/>
        <v>4598</v>
      </c>
    </row>
    <row r="85" spans="1:107" x14ac:dyDescent="0.25">
      <c r="A85" t="s">
        <v>630</v>
      </c>
      <c r="B85" t="s">
        <v>631</v>
      </c>
      <c r="C85" s="1">
        <v>34</v>
      </c>
      <c r="D85" s="1">
        <v>0</v>
      </c>
      <c r="E85" s="1">
        <v>11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129</v>
      </c>
      <c r="V85" s="1">
        <v>0</v>
      </c>
      <c r="W85" s="1">
        <v>0</v>
      </c>
      <c r="X85" s="1">
        <v>0</v>
      </c>
      <c r="Y85" s="1">
        <v>5</v>
      </c>
      <c r="Z85" s="1">
        <v>91</v>
      </c>
      <c r="AA85" s="1">
        <v>0</v>
      </c>
      <c r="AB85" s="1">
        <v>9</v>
      </c>
      <c r="AC85" s="1">
        <v>11</v>
      </c>
      <c r="AD85" s="1">
        <v>111</v>
      </c>
      <c r="AE85" s="1">
        <v>1</v>
      </c>
      <c r="AF85" s="1">
        <v>0</v>
      </c>
      <c r="AG85" s="1">
        <v>62</v>
      </c>
      <c r="AH85" s="1">
        <v>91</v>
      </c>
      <c r="AI85" s="1">
        <v>0</v>
      </c>
      <c r="AJ85" s="1">
        <v>458</v>
      </c>
      <c r="AK85" s="1">
        <v>40</v>
      </c>
      <c r="AL85" s="1">
        <v>64</v>
      </c>
      <c r="AM85" s="1">
        <v>76</v>
      </c>
      <c r="AN85" s="1">
        <v>2</v>
      </c>
      <c r="AO85" s="1">
        <v>1</v>
      </c>
      <c r="AP85" s="1">
        <v>336</v>
      </c>
      <c r="AQ85" s="1">
        <v>2784</v>
      </c>
      <c r="AR85" s="1">
        <v>335</v>
      </c>
      <c r="AS85" s="1">
        <v>63</v>
      </c>
      <c r="AT85" s="1">
        <v>18</v>
      </c>
      <c r="AU85" s="1">
        <v>21</v>
      </c>
      <c r="AV85" s="1">
        <v>94</v>
      </c>
      <c r="AW85" s="1">
        <v>0</v>
      </c>
      <c r="AX85" s="1">
        <v>101</v>
      </c>
      <c r="AY85" s="1">
        <v>206</v>
      </c>
      <c r="AZ85" s="1">
        <v>16</v>
      </c>
      <c r="BA85" s="9">
        <f t="shared" si="17"/>
        <v>5170</v>
      </c>
      <c r="BB85" s="1"/>
      <c r="BC85" t="s">
        <v>638</v>
      </c>
      <c r="BD85" t="s">
        <v>639</v>
      </c>
      <c r="BE85" s="1">
        <v>156</v>
      </c>
      <c r="BF85" s="1">
        <v>124</v>
      </c>
      <c r="BG85" s="1">
        <v>26</v>
      </c>
      <c r="BH85" s="1">
        <v>167</v>
      </c>
      <c r="BI85" s="1">
        <v>9</v>
      </c>
      <c r="BJ85" s="1">
        <v>422</v>
      </c>
      <c r="BK85" s="1">
        <v>324</v>
      </c>
      <c r="BL85" s="1">
        <v>375</v>
      </c>
      <c r="BM85" s="1">
        <v>108</v>
      </c>
      <c r="BN85" s="1">
        <v>57</v>
      </c>
      <c r="BO85" s="1">
        <v>10</v>
      </c>
      <c r="BP85" s="1">
        <v>7</v>
      </c>
      <c r="BQ85" s="1">
        <v>399</v>
      </c>
      <c r="BR85" s="1">
        <v>245</v>
      </c>
      <c r="BS85" s="1">
        <v>119</v>
      </c>
      <c r="BT85" s="1">
        <v>43</v>
      </c>
      <c r="BU85" s="1">
        <v>162</v>
      </c>
      <c r="BV85" s="1">
        <v>30</v>
      </c>
      <c r="BW85" s="1">
        <v>216</v>
      </c>
      <c r="BX85" s="1">
        <v>91</v>
      </c>
      <c r="BY85" s="1">
        <v>521</v>
      </c>
      <c r="BZ85" s="1">
        <v>84</v>
      </c>
      <c r="CA85" s="1">
        <v>23</v>
      </c>
      <c r="CB85" s="1">
        <v>17</v>
      </c>
      <c r="CC85" s="1">
        <v>14</v>
      </c>
      <c r="CD85" s="1">
        <v>122</v>
      </c>
      <c r="CE85" s="1">
        <v>34</v>
      </c>
      <c r="CF85" s="1">
        <v>13</v>
      </c>
      <c r="CG85" s="1">
        <v>153</v>
      </c>
      <c r="CH85" s="1">
        <v>5</v>
      </c>
      <c r="CI85" s="1">
        <v>14</v>
      </c>
      <c r="CJ85" s="1">
        <v>2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4</v>
      </c>
      <c r="CQ85" s="1">
        <v>2</v>
      </c>
      <c r="CR85" s="1">
        <v>0</v>
      </c>
      <c r="CS85" s="1">
        <v>7</v>
      </c>
      <c r="CT85" s="1">
        <v>58</v>
      </c>
      <c r="CU85" s="1">
        <v>133</v>
      </c>
      <c r="CV85" s="1">
        <v>4</v>
      </c>
      <c r="CW85" s="1">
        <v>0</v>
      </c>
      <c r="CX85" s="1">
        <v>1</v>
      </c>
      <c r="CY85" s="1">
        <v>4</v>
      </c>
      <c r="CZ85" s="1">
        <v>28</v>
      </c>
      <c r="DA85" s="1">
        <v>0</v>
      </c>
      <c r="DB85" s="1">
        <v>253</v>
      </c>
      <c r="DC85" s="8">
        <f t="shared" si="18"/>
        <v>4586</v>
      </c>
    </row>
    <row r="86" spans="1:107" x14ac:dyDescent="0.25">
      <c r="A86" t="s">
        <v>816</v>
      </c>
      <c r="B86" t="s">
        <v>817</v>
      </c>
      <c r="C86" s="1">
        <v>50</v>
      </c>
      <c r="D86" s="1">
        <v>0</v>
      </c>
      <c r="E86" s="1">
        <v>30</v>
      </c>
      <c r="F86" s="1">
        <v>0</v>
      </c>
      <c r="G86" s="1">
        <v>0</v>
      </c>
      <c r="H86" s="1">
        <v>20</v>
      </c>
      <c r="I86" s="1">
        <v>0</v>
      </c>
      <c r="J86" s="1">
        <v>0</v>
      </c>
      <c r="K86" s="1">
        <v>1</v>
      </c>
      <c r="L86" s="1">
        <v>1</v>
      </c>
      <c r="M86" s="1">
        <v>0</v>
      </c>
      <c r="N86" s="1">
        <v>1</v>
      </c>
      <c r="O86" s="1">
        <v>107</v>
      </c>
      <c r="P86" s="1">
        <v>4</v>
      </c>
      <c r="Q86" s="1">
        <v>0</v>
      </c>
      <c r="R86" s="1">
        <v>0</v>
      </c>
      <c r="S86" s="1">
        <v>101</v>
      </c>
      <c r="T86" s="1">
        <v>1</v>
      </c>
      <c r="U86" s="1">
        <v>3237</v>
      </c>
      <c r="V86" s="1">
        <v>0</v>
      </c>
      <c r="W86" s="1">
        <v>0</v>
      </c>
      <c r="X86" s="1">
        <v>74</v>
      </c>
      <c r="Y86" s="1">
        <v>31</v>
      </c>
      <c r="Z86" s="1">
        <v>14</v>
      </c>
      <c r="AA86" s="1">
        <v>19</v>
      </c>
      <c r="AB86" s="1">
        <v>37</v>
      </c>
      <c r="AC86" s="1">
        <v>57</v>
      </c>
      <c r="AD86" s="1">
        <v>389</v>
      </c>
      <c r="AE86" s="1">
        <v>2</v>
      </c>
      <c r="AF86" s="1">
        <v>53</v>
      </c>
      <c r="AG86" s="1">
        <v>75</v>
      </c>
      <c r="AH86" s="1">
        <v>11</v>
      </c>
      <c r="AI86" s="1">
        <v>224</v>
      </c>
      <c r="AJ86" s="1">
        <v>17</v>
      </c>
      <c r="AK86" s="1">
        <v>4</v>
      </c>
      <c r="AL86" s="1">
        <v>19</v>
      </c>
      <c r="AM86" s="1">
        <v>37</v>
      </c>
      <c r="AN86" s="1">
        <v>70</v>
      </c>
      <c r="AO86" s="1">
        <v>2</v>
      </c>
      <c r="AP86" s="1">
        <v>0</v>
      </c>
      <c r="AQ86" s="1">
        <v>0</v>
      </c>
      <c r="AR86" s="1">
        <v>52</v>
      </c>
      <c r="AS86" s="1">
        <v>54</v>
      </c>
      <c r="AT86" s="1">
        <v>0</v>
      </c>
      <c r="AU86" s="1">
        <v>4</v>
      </c>
      <c r="AV86" s="1">
        <v>2</v>
      </c>
      <c r="AW86" s="1">
        <v>128</v>
      </c>
      <c r="AX86" s="1">
        <v>11</v>
      </c>
      <c r="AY86" s="1">
        <v>27</v>
      </c>
      <c r="AZ86" s="1">
        <v>84</v>
      </c>
      <c r="BA86" s="9">
        <f t="shared" si="17"/>
        <v>5050</v>
      </c>
      <c r="BB86" s="1"/>
      <c r="BC86" t="s">
        <v>864</v>
      </c>
      <c r="BD86" t="s">
        <v>865</v>
      </c>
      <c r="BE86" s="1">
        <v>2414</v>
      </c>
      <c r="BF86" s="1">
        <v>376</v>
      </c>
      <c r="BG86" s="1">
        <v>133</v>
      </c>
      <c r="BH86" s="1">
        <v>0</v>
      </c>
      <c r="BI86" s="1">
        <v>2</v>
      </c>
      <c r="BJ86" s="1">
        <v>0</v>
      </c>
      <c r="BK86" s="1">
        <v>313</v>
      </c>
      <c r="BL86" s="1">
        <v>0</v>
      </c>
      <c r="BM86" s="1">
        <v>0</v>
      </c>
      <c r="BN86" s="1">
        <v>497</v>
      </c>
      <c r="BO86" s="1">
        <v>1</v>
      </c>
      <c r="BP86" s="1">
        <v>17</v>
      </c>
      <c r="BQ86" s="1">
        <v>72</v>
      </c>
      <c r="BR86" s="1">
        <v>27</v>
      </c>
      <c r="BS86" s="1">
        <v>10</v>
      </c>
      <c r="BT86" s="1">
        <v>1</v>
      </c>
      <c r="BU86" s="1">
        <v>6</v>
      </c>
      <c r="BV86" s="1">
        <v>0</v>
      </c>
      <c r="BW86" s="1">
        <v>23</v>
      </c>
      <c r="BX86" s="1">
        <v>4</v>
      </c>
      <c r="BY86" s="1">
        <v>190</v>
      </c>
      <c r="BZ86" s="1">
        <v>12</v>
      </c>
      <c r="CA86" s="1">
        <v>1</v>
      </c>
      <c r="CB86" s="1">
        <v>9</v>
      </c>
      <c r="CC86" s="1">
        <v>2</v>
      </c>
      <c r="CD86" s="1">
        <v>107</v>
      </c>
      <c r="CE86" s="1">
        <v>6</v>
      </c>
      <c r="CF86" s="1">
        <v>0</v>
      </c>
      <c r="CG86" s="1">
        <v>0</v>
      </c>
      <c r="CH86" s="1">
        <v>0</v>
      </c>
      <c r="CI86" s="1">
        <v>2</v>
      </c>
      <c r="CJ86" s="1">
        <v>1</v>
      </c>
      <c r="CK86" s="1">
        <v>0</v>
      </c>
      <c r="CL86" s="1">
        <v>0</v>
      </c>
      <c r="CM86" s="1">
        <v>1</v>
      </c>
      <c r="CN86" s="1">
        <v>1</v>
      </c>
      <c r="CO86" s="1">
        <v>0</v>
      </c>
      <c r="CP86" s="1">
        <v>1</v>
      </c>
      <c r="CQ86" s="1">
        <v>0</v>
      </c>
      <c r="CR86" s="1">
        <v>5</v>
      </c>
      <c r="CS86" s="1">
        <v>72</v>
      </c>
      <c r="CT86" s="1">
        <v>52</v>
      </c>
      <c r="CU86" s="1">
        <v>0</v>
      </c>
      <c r="CV86" s="1">
        <v>0</v>
      </c>
      <c r="CW86" s="1">
        <v>0</v>
      </c>
      <c r="CX86" s="1">
        <v>3</v>
      </c>
      <c r="CY86" s="1">
        <v>5</v>
      </c>
      <c r="CZ86" s="1">
        <v>162</v>
      </c>
      <c r="DA86" s="1">
        <v>0</v>
      </c>
      <c r="DB86" s="1">
        <v>31</v>
      </c>
      <c r="DC86" s="8">
        <f t="shared" si="18"/>
        <v>4559</v>
      </c>
    </row>
    <row r="87" spans="1:107" x14ac:dyDescent="0.25">
      <c r="A87" t="s">
        <v>776</v>
      </c>
      <c r="B87" t="s">
        <v>777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</v>
      </c>
      <c r="P87" s="1">
        <v>0</v>
      </c>
      <c r="Q87" s="1">
        <v>0</v>
      </c>
      <c r="R87" s="1">
        <v>0</v>
      </c>
      <c r="S87" s="1">
        <v>2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2</v>
      </c>
      <c r="Z87" s="1">
        <v>151</v>
      </c>
      <c r="AA87" s="1">
        <v>0</v>
      </c>
      <c r="AB87" s="1">
        <v>0</v>
      </c>
      <c r="AC87" s="1">
        <v>3071</v>
      </c>
      <c r="AD87" s="1">
        <v>0</v>
      </c>
      <c r="AE87" s="1">
        <v>0</v>
      </c>
      <c r="AF87" s="1">
        <v>2</v>
      </c>
      <c r="AG87" s="1">
        <v>0</v>
      </c>
      <c r="AH87" s="1">
        <v>2</v>
      </c>
      <c r="AI87" s="1">
        <v>711</v>
      </c>
      <c r="AJ87" s="1">
        <v>0</v>
      </c>
      <c r="AK87" s="1">
        <v>2</v>
      </c>
      <c r="AL87" s="1">
        <v>0</v>
      </c>
      <c r="AM87" s="1">
        <v>0</v>
      </c>
      <c r="AN87" s="1">
        <v>210</v>
      </c>
      <c r="AO87" s="1">
        <v>0</v>
      </c>
      <c r="AP87" s="1">
        <v>0</v>
      </c>
      <c r="AQ87" s="1">
        <v>0</v>
      </c>
      <c r="AR87" s="1">
        <v>523</v>
      </c>
      <c r="AS87" s="1">
        <v>74</v>
      </c>
      <c r="AT87" s="1">
        <v>169</v>
      </c>
      <c r="AU87" s="1">
        <v>6</v>
      </c>
      <c r="AV87" s="1">
        <v>14</v>
      </c>
      <c r="AW87" s="1">
        <v>8</v>
      </c>
      <c r="AX87" s="1">
        <v>2</v>
      </c>
      <c r="AY87" s="1">
        <v>0</v>
      </c>
      <c r="AZ87" s="1">
        <v>2</v>
      </c>
      <c r="BA87" s="9">
        <f t="shared" si="17"/>
        <v>4956</v>
      </c>
      <c r="BB87" s="1"/>
      <c r="BC87" t="s">
        <v>664</v>
      </c>
      <c r="BD87" t="s">
        <v>665</v>
      </c>
      <c r="BE87" s="1">
        <v>2913</v>
      </c>
      <c r="BF87" s="1">
        <v>10</v>
      </c>
      <c r="BG87" s="1">
        <v>859</v>
      </c>
      <c r="BH87" s="1">
        <v>0</v>
      </c>
      <c r="BI87" s="1">
        <v>1</v>
      </c>
      <c r="BJ87" s="1">
        <v>2</v>
      </c>
      <c r="BK87" s="1">
        <v>365</v>
      </c>
      <c r="BL87" s="1">
        <v>3</v>
      </c>
      <c r="BM87" s="1">
        <v>0</v>
      </c>
      <c r="BN87" s="1">
        <v>0</v>
      </c>
      <c r="BO87" s="1">
        <v>0</v>
      </c>
      <c r="BP87" s="1">
        <v>0</v>
      </c>
      <c r="BQ87" s="1">
        <v>203</v>
      </c>
      <c r="BR87" s="1">
        <v>27</v>
      </c>
      <c r="BS87" s="1">
        <v>0</v>
      </c>
      <c r="BT87" s="1">
        <v>0</v>
      </c>
      <c r="BU87" s="1">
        <v>0</v>
      </c>
      <c r="BV87" s="1">
        <v>0</v>
      </c>
      <c r="BW87" s="1">
        <v>2</v>
      </c>
      <c r="BX87" s="1">
        <v>0</v>
      </c>
      <c r="BY87" s="1">
        <v>45</v>
      </c>
      <c r="BZ87" s="1">
        <v>0</v>
      </c>
      <c r="CA87" s="1">
        <v>0</v>
      </c>
      <c r="CB87" s="1">
        <v>0</v>
      </c>
      <c r="CC87" s="1">
        <v>0</v>
      </c>
      <c r="CD87" s="1">
        <v>62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19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8">
        <f t="shared" si="18"/>
        <v>4511</v>
      </c>
    </row>
    <row r="88" spans="1:107" x14ac:dyDescent="0.25">
      <c r="A88" t="s">
        <v>312</v>
      </c>
      <c r="B88" t="s">
        <v>313</v>
      </c>
      <c r="C88" s="1">
        <v>133</v>
      </c>
      <c r="D88" s="1">
        <v>29</v>
      </c>
      <c r="E88" s="1">
        <v>94</v>
      </c>
      <c r="F88" s="1">
        <v>1</v>
      </c>
      <c r="G88" s="1">
        <v>11</v>
      </c>
      <c r="H88" s="1">
        <v>4</v>
      </c>
      <c r="I88" s="1">
        <v>22</v>
      </c>
      <c r="J88" s="1">
        <v>19</v>
      </c>
      <c r="K88" s="1">
        <v>16</v>
      </c>
      <c r="L88" s="1">
        <v>6</v>
      </c>
      <c r="M88" s="1">
        <v>50</v>
      </c>
      <c r="N88" s="1">
        <v>29</v>
      </c>
      <c r="O88" s="1">
        <v>11</v>
      </c>
      <c r="P88" s="1">
        <v>323</v>
      </c>
      <c r="Q88" s="1">
        <v>580</v>
      </c>
      <c r="R88" s="1">
        <v>12</v>
      </c>
      <c r="S88" s="1">
        <v>33</v>
      </c>
      <c r="T88" s="1">
        <v>126</v>
      </c>
      <c r="U88" s="1">
        <v>0</v>
      </c>
      <c r="V88" s="1">
        <v>92</v>
      </c>
      <c r="W88" s="1">
        <v>122</v>
      </c>
      <c r="X88" s="1">
        <v>57</v>
      </c>
      <c r="Y88" s="1">
        <v>16</v>
      </c>
      <c r="Z88" s="1">
        <v>0</v>
      </c>
      <c r="AA88" s="1">
        <v>3</v>
      </c>
      <c r="AB88" s="1">
        <v>2</v>
      </c>
      <c r="AC88" s="1">
        <v>51</v>
      </c>
      <c r="AD88" s="1">
        <v>50</v>
      </c>
      <c r="AE88" s="1">
        <v>20</v>
      </c>
      <c r="AF88" s="1">
        <v>472</v>
      </c>
      <c r="AG88" s="1">
        <v>16</v>
      </c>
      <c r="AH88" s="1">
        <v>6</v>
      </c>
      <c r="AI88" s="1">
        <v>25</v>
      </c>
      <c r="AJ88" s="1">
        <v>7</v>
      </c>
      <c r="AK88" s="1">
        <v>23</v>
      </c>
      <c r="AL88" s="1">
        <v>0</v>
      </c>
      <c r="AM88" s="1">
        <v>56</v>
      </c>
      <c r="AN88" s="1">
        <v>2</v>
      </c>
      <c r="AO88" s="1">
        <v>0</v>
      </c>
      <c r="AP88" s="1">
        <v>2344</v>
      </c>
      <c r="AQ88" s="1">
        <v>1</v>
      </c>
      <c r="AR88" s="1">
        <v>3</v>
      </c>
      <c r="AS88" s="1">
        <v>0</v>
      </c>
      <c r="AT88" s="1">
        <v>0</v>
      </c>
      <c r="AU88" s="1">
        <v>0</v>
      </c>
      <c r="AV88" s="1">
        <v>22</v>
      </c>
      <c r="AW88" s="1">
        <v>0</v>
      </c>
      <c r="AX88" s="1">
        <v>0</v>
      </c>
      <c r="AY88" s="1">
        <v>0</v>
      </c>
      <c r="AZ88" s="1">
        <v>7</v>
      </c>
      <c r="BA88" s="9">
        <f t="shared" si="17"/>
        <v>4896</v>
      </c>
      <c r="BB88" s="1"/>
      <c r="BC88" t="s">
        <v>466</v>
      </c>
      <c r="BD88" t="s">
        <v>467</v>
      </c>
      <c r="BE88" s="1">
        <v>3034</v>
      </c>
      <c r="BF88" s="1">
        <v>376</v>
      </c>
      <c r="BG88" s="1">
        <v>0</v>
      </c>
      <c r="BH88" s="1">
        <v>0</v>
      </c>
      <c r="BI88" s="1">
        <v>0</v>
      </c>
      <c r="BJ88" s="1">
        <v>68</v>
      </c>
      <c r="BK88" s="1">
        <v>125</v>
      </c>
      <c r="BL88" s="1">
        <v>3</v>
      </c>
      <c r="BM88" s="1">
        <v>529</v>
      </c>
      <c r="BN88" s="1">
        <v>0</v>
      </c>
      <c r="BO88" s="1">
        <v>5</v>
      </c>
      <c r="BP88" s="1">
        <v>11</v>
      </c>
      <c r="BQ88" s="1">
        <v>23</v>
      </c>
      <c r="BR88" s="1">
        <v>0</v>
      </c>
      <c r="BS88" s="1">
        <v>0</v>
      </c>
      <c r="BT88" s="1">
        <v>3</v>
      </c>
      <c r="BU88" s="1">
        <v>8</v>
      </c>
      <c r="BV88" s="1">
        <v>0</v>
      </c>
      <c r="BW88" s="1">
        <v>0</v>
      </c>
      <c r="BX88" s="1">
        <v>3</v>
      </c>
      <c r="BY88" s="1">
        <v>3</v>
      </c>
      <c r="BZ88" s="1">
        <v>0</v>
      </c>
      <c r="CA88" s="1">
        <v>0</v>
      </c>
      <c r="CB88" s="1">
        <v>3</v>
      </c>
      <c r="CC88" s="1">
        <v>0</v>
      </c>
      <c r="CD88" s="1">
        <v>70</v>
      </c>
      <c r="CE88" s="1">
        <v>0</v>
      </c>
      <c r="CF88" s="1">
        <v>0</v>
      </c>
      <c r="CG88" s="1">
        <v>3</v>
      </c>
      <c r="CH88" s="1">
        <v>16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1</v>
      </c>
      <c r="CR88" s="1">
        <v>0</v>
      </c>
      <c r="CS88" s="1">
        <v>7</v>
      </c>
      <c r="CT88" s="1">
        <v>7</v>
      </c>
      <c r="CU88" s="1">
        <v>9</v>
      </c>
      <c r="CV88" s="1">
        <v>0</v>
      </c>
      <c r="CW88" s="1">
        <v>0</v>
      </c>
      <c r="CX88" s="1">
        <v>0</v>
      </c>
      <c r="CY88" s="1">
        <v>25</v>
      </c>
      <c r="CZ88" s="1">
        <v>2</v>
      </c>
      <c r="DA88" s="1">
        <v>0</v>
      </c>
      <c r="DB88" s="1">
        <v>0</v>
      </c>
      <c r="DC88" s="8">
        <f t="shared" si="18"/>
        <v>4334</v>
      </c>
    </row>
    <row r="89" spans="1:107" x14ac:dyDescent="0.25">
      <c r="A89" t="s">
        <v>638</v>
      </c>
      <c r="B89" t="s">
        <v>639</v>
      </c>
      <c r="C89" s="1">
        <v>269</v>
      </c>
      <c r="D89" s="1">
        <v>27</v>
      </c>
      <c r="E89" s="1">
        <v>167</v>
      </c>
      <c r="F89" s="1">
        <v>5</v>
      </c>
      <c r="G89" s="1">
        <v>130</v>
      </c>
      <c r="H89" s="1">
        <v>27</v>
      </c>
      <c r="I89" s="1">
        <v>116</v>
      </c>
      <c r="J89" s="1">
        <v>277</v>
      </c>
      <c r="K89" s="1">
        <v>211</v>
      </c>
      <c r="L89" s="1">
        <v>6</v>
      </c>
      <c r="M89" s="1">
        <v>33</v>
      </c>
      <c r="N89" s="1">
        <v>239</v>
      </c>
      <c r="O89" s="1">
        <v>52</v>
      </c>
      <c r="P89" s="1">
        <v>56</v>
      </c>
      <c r="Q89" s="1">
        <v>255</v>
      </c>
      <c r="R89" s="1">
        <v>81</v>
      </c>
      <c r="S89" s="1">
        <v>280</v>
      </c>
      <c r="T89" s="1">
        <v>270</v>
      </c>
      <c r="U89" s="1">
        <v>0</v>
      </c>
      <c r="V89" s="1">
        <v>415</v>
      </c>
      <c r="W89" s="1">
        <v>68</v>
      </c>
      <c r="X89" s="1">
        <v>470</v>
      </c>
      <c r="Y89" s="1">
        <v>118</v>
      </c>
      <c r="Z89" s="1">
        <v>0</v>
      </c>
      <c r="AA89" s="1">
        <v>28</v>
      </c>
      <c r="AB89" s="1">
        <v>0</v>
      </c>
      <c r="AC89" s="1">
        <v>75</v>
      </c>
      <c r="AD89" s="1">
        <v>31</v>
      </c>
      <c r="AE89" s="1">
        <v>97</v>
      </c>
      <c r="AF89" s="1">
        <v>96</v>
      </c>
      <c r="AG89" s="1">
        <v>10</v>
      </c>
      <c r="AH89" s="1">
        <v>16</v>
      </c>
      <c r="AI89" s="1">
        <v>170</v>
      </c>
      <c r="AJ89" s="1">
        <v>48</v>
      </c>
      <c r="AK89" s="1">
        <v>20</v>
      </c>
      <c r="AL89" s="1">
        <v>3</v>
      </c>
      <c r="AM89" s="1">
        <v>17</v>
      </c>
      <c r="AN89" s="1">
        <v>0</v>
      </c>
      <c r="AO89" s="1">
        <v>3</v>
      </c>
      <c r="AP89" s="1">
        <v>397</v>
      </c>
      <c r="AQ89" s="1">
        <v>33</v>
      </c>
      <c r="AR89" s="1">
        <v>25</v>
      </c>
      <c r="AS89" s="1">
        <v>0</v>
      </c>
      <c r="AT89" s="1">
        <v>0</v>
      </c>
      <c r="AU89" s="1">
        <v>3</v>
      </c>
      <c r="AV89" s="1">
        <v>106</v>
      </c>
      <c r="AW89" s="1">
        <v>11</v>
      </c>
      <c r="AX89" s="1">
        <v>5</v>
      </c>
      <c r="AY89" s="1">
        <v>0</v>
      </c>
      <c r="AZ89" s="1">
        <v>27</v>
      </c>
      <c r="BA89" s="9">
        <f t="shared" si="17"/>
        <v>4793</v>
      </c>
      <c r="BB89" s="1"/>
      <c r="BC89" t="s">
        <v>560</v>
      </c>
      <c r="BD89" t="s">
        <v>561</v>
      </c>
      <c r="BE89" s="1">
        <v>2060</v>
      </c>
      <c r="BF89" s="1">
        <v>496</v>
      </c>
      <c r="BG89" s="1">
        <v>0</v>
      </c>
      <c r="BH89" s="1">
        <v>0</v>
      </c>
      <c r="BI89" s="1">
        <v>1</v>
      </c>
      <c r="BJ89" s="1">
        <v>31</v>
      </c>
      <c r="BK89" s="1">
        <v>405</v>
      </c>
      <c r="BL89" s="1">
        <v>77</v>
      </c>
      <c r="BM89" s="1">
        <v>99</v>
      </c>
      <c r="BN89" s="1">
        <v>121</v>
      </c>
      <c r="BO89" s="1">
        <v>23</v>
      </c>
      <c r="BP89" s="1">
        <v>13</v>
      </c>
      <c r="BQ89" s="1">
        <v>74</v>
      </c>
      <c r="BR89" s="1">
        <v>3</v>
      </c>
      <c r="BS89" s="1">
        <v>0</v>
      </c>
      <c r="BT89" s="1">
        <v>22</v>
      </c>
      <c r="BU89" s="1">
        <v>11</v>
      </c>
      <c r="BV89" s="1">
        <v>3</v>
      </c>
      <c r="BW89" s="1">
        <v>4</v>
      </c>
      <c r="BX89" s="1">
        <v>0</v>
      </c>
      <c r="BY89" s="1">
        <v>9</v>
      </c>
      <c r="BZ89" s="1">
        <v>3</v>
      </c>
      <c r="CA89" s="1">
        <v>8</v>
      </c>
      <c r="CB89" s="1">
        <v>4</v>
      </c>
      <c r="CC89" s="1">
        <v>0</v>
      </c>
      <c r="CD89" s="1">
        <v>39</v>
      </c>
      <c r="CE89" s="1">
        <v>6</v>
      </c>
      <c r="CF89" s="1">
        <v>0</v>
      </c>
      <c r="CG89" s="1">
        <v>606</v>
      </c>
      <c r="CH89" s="1">
        <v>0</v>
      </c>
      <c r="CI89" s="1">
        <v>1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1</v>
      </c>
      <c r="CQ89" s="1">
        <v>0</v>
      </c>
      <c r="CR89" s="1">
        <v>1</v>
      </c>
      <c r="CS89" s="1">
        <v>39</v>
      </c>
      <c r="CT89" s="1">
        <v>23</v>
      </c>
      <c r="CU89" s="1">
        <v>27</v>
      </c>
      <c r="CV89" s="1">
        <v>0</v>
      </c>
      <c r="CW89" s="1">
        <v>0</v>
      </c>
      <c r="CX89" s="1">
        <v>2</v>
      </c>
      <c r="CY89" s="1">
        <v>21</v>
      </c>
      <c r="CZ89" s="1">
        <v>32</v>
      </c>
      <c r="DA89" s="1">
        <v>0</v>
      </c>
      <c r="DB89" s="1">
        <v>7</v>
      </c>
      <c r="DC89" s="8">
        <f t="shared" si="18"/>
        <v>4272</v>
      </c>
    </row>
    <row r="90" spans="1:107" x14ac:dyDescent="0.25">
      <c r="A90" t="s">
        <v>396</v>
      </c>
      <c r="B90" t="s">
        <v>397</v>
      </c>
      <c r="C90" s="1">
        <v>209</v>
      </c>
      <c r="D90" s="1">
        <v>14</v>
      </c>
      <c r="E90" s="1">
        <v>115</v>
      </c>
      <c r="F90" s="1">
        <v>7</v>
      </c>
      <c r="G90" s="1">
        <v>108</v>
      </c>
      <c r="H90" s="1">
        <v>24</v>
      </c>
      <c r="I90" s="1">
        <v>119</v>
      </c>
      <c r="J90" s="1">
        <v>246</v>
      </c>
      <c r="K90" s="1">
        <v>157</v>
      </c>
      <c r="L90" s="1">
        <v>4</v>
      </c>
      <c r="M90" s="1">
        <v>9</v>
      </c>
      <c r="N90" s="1">
        <v>200</v>
      </c>
      <c r="O90" s="1">
        <v>40</v>
      </c>
      <c r="P90" s="1">
        <v>62</v>
      </c>
      <c r="Q90" s="1">
        <v>315</v>
      </c>
      <c r="R90" s="1">
        <v>83</v>
      </c>
      <c r="S90" s="1">
        <v>397</v>
      </c>
      <c r="T90" s="1">
        <v>280</v>
      </c>
      <c r="U90" s="1">
        <v>0</v>
      </c>
      <c r="V90" s="1">
        <v>397</v>
      </c>
      <c r="W90" s="1">
        <v>82</v>
      </c>
      <c r="X90" s="1">
        <v>743</v>
      </c>
      <c r="Y90" s="1">
        <v>87</v>
      </c>
      <c r="Z90" s="1">
        <v>0</v>
      </c>
      <c r="AA90" s="1">
        <v>13</v>
      </c>
      <c r="AB90" s="1">
        <v>0</v>
      </c>
      <c r="AC90" s="1">
        <v>38</v>
      </c>
      <c r="AD90" s="1">
        <v>37</v>
      </c>
      <c r="AE90" s="1">
        <v>100</v>
      </c>
      <c r="AF90" s="1">
        <v>79</v>
      </c>
      <c r="AG90" s="1">
        <v>23</v>
      </c>
      <c r="AH90" s="1">
        <v>19</v>
      </c>
      <c r="AI90" s="1">
        <v>178</v>
      </c>
      <c r="AJ90" s="1">
        <v>37</v>
      </c>
      <c r="AK90" s="1">
        <v>71</v>
      </c>
      <c r="AL90" s="1">
        <v>5</v>
      </c>
      <c r="AM90" s="1">
        <v>19</v>
      </c>
      <c r="AN90" s="1">
        <v>2</v>
      </c>
      <c r="AO90" s="1">
        <v>0</v>
      </c>
      <c r="AP90" s="1">
        <v>271</v>
      </c>
      <c r="AQ90" s="1">
        <v>46</v>
      </c>
      <c r="AR90" s="1">
        <v>27</v>
      </c>
      <c r="AS90" s="1">
        <v>0</v>
      </c>
      <c r="AT90" s="1">
        <v>0</v>
      </c>
      <c r="AU90" s="1">
        <v>2</v>
      </c>
      <c r="AV90" s="1">
        <v>73</v>
      </c>
      <c r="AW90" s="1">
        <v>9</v>
      </c>
      <c r="AX90" s="1">
        <v>14</v>
      </c>
      <c r="AY90" s="1">
        <v>4</v>
      </c>
      <c r="AZ90" s="1">
        <v>10</v>
      </c>
      <c r="BA90" s="9">
        <f t="shared" si="17"/>
        <v>4775</v>
      </c>
      <c r="BB90" s="1"/>
      <c r="BC90" t="s">
        <v>660</v>
      </c>
      <c r="BD90" t="s">
        <v>661</v>
      </c>
      <c r="BE90" s="1">
        <v>2931</v>
      </c>
      <c r="BF90" s="1">
        <v>101</v>
      </c>
      <c r="BG90" s="1">
        <v>1010</v>
      </c>
      <c r="BH90" s="1">
        <v>0</v>
      </c>
      <c r="BI90" s="1">
        <v>0</v>
      </c>
      <c r="BJ90" s="1">
        <v>4</v>
      </c>
      <c r="BK90" s="1">
        <v>87</v>
      </c>
      <c r="BL90" s="1">
        <v>11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8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71</v>
      </c>
      <c r="BZ90" s="1">
        <v>0</v>
      </c>
      <c r="CA90" s="1">
        <v>0</v>
      </c>
      <c r="CB90" s="1">
        <v>0</v>
      </c>
      <c r="CC90" s="1">
        <v>0</v>
      </c>
      <c r="CD90" s="1">
        <v>42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2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8">
        <f t="shared" si="18"/>
        <v>4267</v>
      </c>
    </row>
    <row r="91" spans="1:107" x14ac:dyDescent="0.25">
      <c r="A91" t="s">
        <v>868</v>
      </c>
      <c r="B91" t="s">
        <v>869</v>
      </c>
      <c r="C91" s="1">
        <v>5</v>
      </c>
      <c r="D91" s="1">
        <v>0</v>
      </c>
      <c r="E91" s="1">
        <v>554</v>
      </c>
      <c r="F91" s="1">
        <v>0</v>
      </c>
      <c r="G91" s="1">
        <v>0</v>
      </c>
      <c r="H91" s="1">
        <v>3</v>
      </c>
      <c r="I91" s="1">
        <v>52</v>
      </c>
      <c r="J91" s="1">
        <v>0</v>
      </c>
      <c r="K91" s="1">
        <v>2</v>
      </c>
      <c r="L91" s="1">
        <v>12</v>
      </c>
      <c r="M91" s="1">
        <v>62</v>
      </c>
      <c r="N91" s="1">
        <v>0</v>
      </c>
      <c r="O91" s="1">
        <v>337</v>
      </c>
      <c r="P91" s="1">
        <v>8</v>
      </c>
      <c r="Q91" s="1">
        <v>5</v>
      </c>
      <c r="R91" s="1">
        <v>257</v>
      </c>
      <c r="S91" s="1">
        <v>2134</v>
      </c>
      <c r="T91" s="1">
        <v>13</v>
      </c>
      <c r="U91" s="1">
        <v>0</v>
      </c>
      <c r="V91" s="1">
        <v>32</v>
      </c>
      <c r="W91" s="1">
        <v>166</v>
      </c>
      <c r="X91" s="1">
        <v>493</v>
      </c>
      <c r="Y91" s="1">
        <v>13</v>
      </c>
      <c r="Z91" s="1">
        <v>0</v>
      </c>
      <c r="AA91" s="1">
        <v>14</v>
      </c>
      <c r="AB91" s="1">
        <v>0</v>
      </c>
      <c r="AC91" s="1">
        <v>11</v>
      </c>
      <c r="AD91" s="1">
        <v>2</v>
      </c>
      <c r="AE91" s="1">
        <v>0</v>
      </c>
      <c r="AF91" s="1">
        <v>247</v>
      </c>
      <c r="AG91" s="1">
        <v>66</v>
      </c>
      <c r="AH91" s="1">
        <v>0</v>
      </c>
      <c r="AI91" s="1">
        <v>84</v>
      </c>
      <c r="AJ91" s="1">
        <v>0</v>
      </c>
      <c r="AK91" s="1">
        <v>68</v>
      </c>
      <c r="AL91" s="1">
        <v>0</v>
      </c>
      <c r="AM91" s="1">
        <v>13</v>
      </c>
      <c r="AN91" s="1">
        <v>11</v>
      </c>
      <c r="AO91" s="1">
        <v>2</v>
      </c>
      <c r="AP91" s="1">
        <v>0</v>
      </c>
      <c r="AQ91" s="1">
        <v>2</v>
      </c>
      <c r="AR91" s="1">
        <v>2</v>
      </c>
      <c r="AS91" s="1">
        <v>0</v>
      </c>
      <c r="AT91" s="1">
        <v>0</v>
      </c>
      <c r="AU91" s="1">
        <v>12</v>
      </c>
      <c r="AV91" s="1">
        <v>3</v>
      </c>
      <c r="AW91" s="1">
        <v>0</v>
      </c>
      <c r="AX91" s="1">
        <v>70</v>
      </c>
      <c r="AY91" s="1">
        <v>0</v>
      </c>
      <c r="AZ91" s="1">
        <v>2</v>
      </c>
      <c r="BA91" s="9">
        <f t="shared" si="17"/>
        <v>4757</v>
      </c>
      <c r="BB91" s="1"/>
      <c r="BC91" t="s">
        <v>572</v>
      </c>
      <c r="BD91" t="s">
        <v>573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63</v>
      </c>
      <c r="BM91" s="1">
        <v>0</v>
      </c>
      <c r="BN91" s="1">
        <v>15</v>
      </c>
      <c r="BO91" s="1">
        <v>3</v>
      </c>
      <c r="BP91" s="1">
        <v>0</v>
      </c>
      <c r="BQ91" s="1">
        <v>0</v>
      </c>
      <c r="BR91" s="1">
        <v>0</v>
      </c>
      <c r="BS91" s="1">
        <v>696</v>
      </c>
      <c r="BT91" s="1">
        <v>4</v>
      </c>
      <c r="BU91" s="1">
        <v>0</v>
      </c>
      <c r="BV91" s="1">
        <v>1</v>
      </c>
      <c r="BW91" s="1">
        <v>1176</v>
      </c>
      <c r="BX91" s="1">
        <v>63</v>
      </c>
      <c r="BY91" s="1">
        <v>1696</v>
      </c>
      <c r="BZ91" s="1">
        <v>0</v>
      </c>
      <c r="CA91" s="1">
        <v>92</v>
      </c>
      <c r="CB91" s="1">
        <v>2</v>
      </c>
      <c r="CC91" s="1">
        <v>4</v>
      </c>
      <c r="CD91" s="1">
        <v>120</v>
      </c>
      <c r="CE91" s="1">
        <v>6</v>
      </c>
      <c r="CF91" s="1">
        <v>0</v>
      </c>
      <c r="CG91" s="1">
        <v>0</v>
      </c>
      <c r="CH91" s="1">
        <v>0</v>
      </c>
      <c r="CI91" s="1">
        <v>0</v>
      </c>
      <c r="CJ91" s="1">
        <v>1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15</v>
      </c>
      <c r="CU91" s="1">
        <v>0</v>
      </c>
      <c r="CV91" s="1">
        <v>0</v>
      </c>
      <c r="CW91" s="1">
        <v>13</v>
      </c>
      <c r="CX91" s="1">
        <v>0</v>
      </c>
      <c r="CY91" s="1">
        <v>8</v>
      </c>
      <c r="CZ91" s="1">
        <v>1</v>
      </c>
      <c r="DA91" s="1">
        <v>4</v>
      </c>
      <c r="DB91" s="1">
        <v>98</v>
      </c>
      <c r="DC91" s="8">
        <f t="shared" si="18"/>
        <v>4081</v>
      </c>
    </row>
    <row r="92" spans="1:107" x14ac:dyDescent="0.25">
      <c r="A92" t="s">
        <v>398</v>
      </c>
      <c r="B92" t="s">
        <v>399</v>
      </c>
      <c r="C92" s="1">
        <v>127</v>
      </c>
      <c r="D92" s="1">
        <v>0</v>
      </c>
      <c r="E92" s="1">
        <v>67</v>
      </c>
      <c r="F92" s="1">
        <v>0</v>
      </c>
      <c r="G92" s="1">
        <v>0</v>
      </c>
      <c r="H92" s="1">
        <v>2</v>
      </c>
      <c r="I92" s="1">
        <v>0</v>
      </c>
      <c r="J92" s="1">
        <v>18</v>
      </c>
      <c r="K92" s="1">
        <v>14</v>
      </c>
      <c r="L92" s="1">
        <v>0</v>
      </c>
      <c r="M92" s="1">
        <v>1</v>
      </c>
      <c r="N92" s="1">
        <v>17</v>
      </c>
      <c r="O92" s="1">
        <v>0</v>
      </c>
      <c r="P92" s="1">
        <v>372</v>
      </c>
      <c r="Q92" s="1">
        <v>703</v>
      </c>
      <c r="R92" s="1">
        <v>6</v>
      </c>
      <c r="S92" s="1">
        <v>0</v>
      </c>
      <c r="T92" s="1">
        <v>133</v>
      </c>
      <c r="U92" s="1">
        <v>0</v>
      </c>
      <c r="V92" s="1">
        <v>62</v>
      </c>
      <c r="W92" s="1">
        <v>166</v>
      </c>
      <c r="X92" s="1">
        <v>0</v>
      </c>
      <c r="Y92" s="1">
        <v>15</v>
      </c>
      <c r="Z92" s="1">
        <v>0</v>
      </c>
      <c r="AA92" s="1">
        <v>8</v>
      </c>
      <c r="AB92" s="1">
        <v>0</v>
      </c>
      <c r="AC92" s="1">
        <v>48</v>
      </c>
      <c r="AD92" s="1">
        <v>44</v>
      </c>
      <c r="AE92" s="1">
        <v>7</v>
      </c>
      <c r="AF92" s="1">
        <v>411</v>
      </c>
      <c r="AG92" s="1">
        <v>17</v>
      </c>
      <c r="AH92" s="1">
        <v>2</v>
      </c>
      <c r="AI92" s="1">
        <v>1</v>
      </c>
      <c r="AJ92" s="1">
        <v>7</v>
      </c>
      <c r="AK92" s="1">
        <v>51</v>
      </c>
      <c r="AL92" s="1">
        <v>0</v>
      </c>
      <c r="AM92" s="1">
        <v>106</v>
      </c>
      <c r="AN92" s="1">
        <v>2</v>
      </c>
      <c r="AO92" s="1">
        <v>0</v>
      </c>
      <c r="AP92" s="1">
        <v>2205</v>
      </c>
      <c r="AQ92" s="1">
        <v>0</v>
      </c>
      <c r="AR92" s="1">
        <v>2</v>
      </c>
      <c r="AS92" s="1">
        <v>0</v>
      </c>
      <c r="AT92" s="1">
        <v>0</v>
      </c>
      <c r="AU92" s="1">
        <v>0</v>
      </c>
      <c r="AV92" s="1">
        <v>6</v>
      </c>
      <c r="AW92" s="1">
        <v>0</v>
      </c>
      <c r="AX92" s="1">
        <v>2</v>
      </c>
      <c r="AY92" s="1">
        <v>0</v>
      </c>
      <c r="AZ92" s="1">
        <v>3</v>
      </c>
      <c r="BA92" s="9">
        <f t="shared" si="17"/>
        <v>4625</v>
      </c>
      <c r="BB92" s="1"/>
      <c r="BC92" t="s">
        <v>868</v>
      </c>
      <c r="BD92" t="s">
        <v>869</v>
      </c>
      <c r="BE92" s="1">
        <v>963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47</v>
      </c>
      <c r="BL92" s="1">
        <v>0</v>
      </c>
      <c r="BM92" s="1">
        <v>0</v>
      </c>
      <c r="BN92" s="1">
        <v>0</v>
      </c>
      <c r="BO92" s="1">
        <v>37</v>
      </c>
      <c r="BP92" s="1">
        <v>17</v>
      </c>
      <c r="BQ92" s="1">
        <v>45</v>
      </c>
      <c r="BR92" s="1">
        <v>2</v>
      </c>
      <c r="BS92" s="1">
        <v>0</v>
      </c>
      <c r="BT92" s="1">
        <v>3</v>
      </c>
      <c r="BU92" s="1">
        <v>0</v>
      </c>
      <c r="BV92" s="1">
        <v>0</v>
      </c>
      <c r="BW92" s="1">
        <v>1</v>
      </c>
      <c r="BX92" s="1">
        <v>408</v>
      </c>
      <c r="BY92" s="1">
        <v>1779</v>
      </c>
      <c r="BZ92" s="1">
        <v>1</v>
      </c>
      <c r="CA92" s="1">
        <v>32</v>
      </c>
      <c r="CB92" s="1">
        <v>132</v>
      </c>
      <c r="CC92" s="1">
        <v>0</v>
      </c>
      <c r="CD92" s="1">
        <v>43</v>
      </c>
      <c r="CE92" s="1">
        <v>251</v>
      </c>
      <c r="CF92" s="1">
        <v>94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3</v>
      </c>
      <c r="CO92" s="1">
        <v>0</v>
      </c>
      <c r="CP92" s="1">
        <v>0</v>
      </c>
      <c r="CQ92" s="1">
        <v>0</v>
      </c>
      <c r="CR92" s="1">
        <v>4</v>
      </c>
      <c r="CS92" s="1">
        <v>5</v>
      </c>
      <c r="CT92" s="1">
        <v>4</v>
      </c>
      <c r="CU92" s="1">
        <v>0</v>
      </c>
      <c r="CV92" s="1">
        <v>7</v>
      </c>
      <c r="CW92" s="1">
        <v>0</v>
      </c>
      <c r="CX92" s="1">
        <v>0</v>
      </c>
      <c r="CY92" s="1">
        <v>11</v>
      </c>
      <c r="CZ92" s="1">
        <v>100</v>
      </c>
      <c r="DA92" s="1">
        <v>0</v>
      </c>
      <c r="DB92" s="1">
        <v>0</v>
      </c>
      <c r="DC92" s="8">
        <f t="shared" si="18"/>
        <v>3989</v>
      </c>
    </row>
    <row r="93" spans="1:107" x14ac:dyDescent="0.25">
      <c r="A93" t="s">
        <v>918</v>
      </c>
      <c r="B93" t="s">
        <v>919</v>
      </c>
      <c r="C93" s="1">
        <v>0</v>
      </c>
      <c r="D93" s="1">
        <v>0</v>
      </c>
      <c r="E93" s="1">
        <v>0</v>
      </c>
      <c r="F93" s="1">
        <v>247</v>
      </c>
      <c r="G93" s="1">
        <v>327</v>
      </c>
      <c r="H93" s="1">
        <v>0</v>
      </c>
      <c r="I93" s="1">
        <v>0</v>
      </c>
      <c r="J93" s="1">
        <v>13</v>
      </c>
      <c r="K93" s="1">
        <v>17</v>
      </c>
      <c r="L93" s="1">
        <v>220</v>
      </c>
      <c r="M93" s="1">
        <v>0</v>
      </c>
      <c r="N93" s="1">
        <v>394</v>
      </c>
      <c r="O93" s="1">
        <v>2</v>
      </c>
      <c r="P93" s="1">
        <v>0</v>
      </c>
      <c r="Q93" s="1">
        <v>0</v>
      </c>
      <c r="R93" s="1">
        <v>0</v>
      </c>
      <c r="S93" s="1">
        <v>0</v>
      </c>
      <c r="T93" s="1">
        <v>2590</v>
      </c>
      <c r="U93" s="1">
        <v>0</v>
      </c>
      <c r="V93" s="1">
        <v>2</v>
      </c>
      <c r="W93" s="1">
        <v>712</v>
      </c>
      <c r="X93" s="1">
        <v>0</v>
      </c>
      <c r="Y93" s="1">
        <v>1</v>
      </c>
      <c r="Z93" s="1">
        <v>0</v>
      </c>
      <c r="AA93" s="1">
        <v>66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5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20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1</v>
      </c>
      <c r="BA93" s="9">
        <f t="shared" si="17"/>
        <v>4617</v>
      </c>
      <c r="BB93" s="1"/>
      <c r="BC93" t="s">
        <v>568</v>
      </c>
      <c r="BD93" t="s">
        <v>569</v>
      </c>
      <c r="BE93" s="1">
        <v>0</v>
      </c>
      <c r="BF93" s="1">
        <v>0</v>
      </c>
      <c r="BG93" s="1">
        <v>0</v>
      </c>
      <c r="BH93" s="1">
        <v>46</v>
      </c>
      <c r="BI93" s="1">
        <v>0</v>
      </c>
      <c r="BJ93" s="1">
        <v>0</v>
      </c>
      <c r="BK93" s="1">
        <v>0</v>
      </c>
      <c r="BL93" s="1">
        <v>200</v>
      </c>
      <c r="BM93" s="1">
        <v>51</v>
      </c>
      <c r="BN93" s="1">
        <v>9</v>
      </c>
      <c r="BO93" s="1">
        <v>0</v>
      </c>
      <c r="BP93" s="1">
        <v>0</v>
      </c>
      <c r="BQ93" s="1">
        <v>0</v>
      </c>
      <c r="BR93" s="1">
        <v>0</v>
      </c>
      <c r="BS93" s="1">
        <v>298</v>
      </c>
      <c r="BT93" s="1">
        <v>0</v>
      </c>
      <c r="BU93" s="1">
        <v>0</v>
      </c>
      <c r="BV93" s="1">
        <v>23</v>
      </c>
      <c r="BW93" s="1">
        <v>399</v>
      </c>
      <c r="BX93" s="1">
        <v>22</v>
      </c>
      <c r="BY93" s="1">
        <v>497</v>
      </c>
      <c r="BZ93" s="1">
        <v>0</v>
      </c>
      <c r="CA93" s="1">
        <v>10</v>
      </c>
      <c r="CB93" s="1">
        <v>5</v>
      </c>
      <c r="CC93" s="1">
        <v>0</v>
      </c>
      <c r="CD93" s="1">
        <v>970</v>
      </c>
      <c r="CE93" s="1">
        <v>6</v>
      </c>
      <c r="CF93" s="1">
        <v>0</v>
      </c>
      <c r="CG93" s="1">
        <v>0</v>
      </c>
      <c r="CH93" s="1">
        <v>1</v>
      </c>
      <c r="CI93" s="1">
        <v>0</v>
      </c>
      <c r="CJ93" s="1">
        <v>2</v>
      </c>
      <c r="CK93" s="1">
        <v>2</v>
      </c>
      <c r="CL93" s="1">
        <v>0</v>
      </c>
      <c r="CM93" s="1">
        <v>0</v>
      </c>
      <c r="CN93" s="1">
        <v>0</v>
      </c>
      <c r="CO93" s="1">
        <v>0</v>
      </c>
      <c r="CP93" s="1">
        <v>1</v>
      </c>
      <c r="CQ93" s="1">
        <v>0</v>
      </c>
      <c r="CR93" s="1">
        <v>3</v>
      </c>
      <c r="CS93" s="1">
        <v>2</v>
      </c>
      <c r="CT93" s="1">
        <v>1</v>
      </c>
      <c r="CU93" s="1">
        <v>133</v>
      </c>
      <c r="CV93" s="1">
        <v>0</v>
      </c>
      <c r="CW93" s="1">
        <v>1</v>
      </c>
      <c r="CX93" s="1">
        <v>0</v>
      </c>
      <c r="CY93" s="1">
        <v>4</v>
      </c>
      <c r="CZ93" s="1">
        <v>13</v>
      </c>
      <c r="DA93" s="1">
        <v>0</v>
      </c>
      <c r="DB93" s="1">
        <v>1290</v>
      </c>
      <c r="DC93" s="8">
        <f t="shared" si="18"/>
        <v>3989</v>
      </c>
    </row>
    <row r="94" spans="1:107" x14ac:dyDescent="0.25">
      <c r="A94" t="s">
        <v>392</v>
      </c>
      <c r="B94" t="s">
        <v>393</v>
      </c>
      <c r="C94" s="1">
        <v>11</v>
      </c>
      <c r="D94" s="1">
        <v>0</v>
      </c>
      <c r="E94" s="1">
        <v>8</v>
      </c>
      <c r="F94" s="1">
        <v>31</v>
      </c>
      <c r="G94" s="1">
        <v>0</v>
      </c>
      <c r="H94" s="1">
        <v>12</v>
      </c>
      <c r="I94" s="1">
        <v>11</v>
      </c>
      <c r="J94" s="1">
        <v>25</v>
      </c>
      <c r="K94" s="1">
        <v>20</v>
      </c>
      <c r="L94" s="1">
        <v>0</v>
      </c>
      <c r="M94" s="1">
        <v>0</v>
      </c>
      <c r="N94" s="1">
        <v>46</v>
      </c>
      <c r="O94" s="1">
        <v>15</v>
      </c>
      <c r="P94" s="1">
        <v>14</v>
      </c>
      <c r="Q94" s="1">
        <v>991</v>
      </c>
      <c r="R94" s="1">
        <v>99</v>
      </c>
      <c r="S94" s="1">
        <v>1609</v>
      </c>
      <c r="T94" s="1">
        <v>20</v>
      </c>
      <c r="U94" s="1">
        <v>0</v>
      </c>
      <c r="V94" s="1">
        <v>85</v>
      </c>
      <c r="W94" s="1">
        <v>241</v>
      </c>
      <c r="X94" s="1">
        <v>0</v>
      </c>
      <c r="Y94" s="1">
        <v>14</v>
      </c>
      <c r="Z94" s="1">
        <v>0</v>
      </c>
      <c r="AA94" s="1">
        <v>3</v>
      </c>
      <c r="AB94" s="1">
        <v>0</v>
      </c>
      <c r="AC94" s="1">
        <v>9</v>
      </c>
      <c r="AD94" s="1">
        <v>72</v>
      </c>
      <c r="AE94" s="1">
        <v>233</v>
      </c>
      <c r="AF94" s="1">
        <v>0</v>
      </c>
      <c r="AG94" s="1">
        <v>34</v>
      </c>
      <c r="AH94" s="1">
        <v>126</v>
      </c>
      <c r="AI94" s="1">
        <v>191</v>
      </c>
      <c r="AJ94" s="1">
        <v>0</v>
      </c>
      <c r="AK94" s="1">
        <v>36</v>
      </c>
      <c r="AL94" s="1">
        <v>0</v>
      </c>
      <c r="AM94" s="1">
        <v>20</v>
      </c>
      <c r="AN94" s="1">
        <v>3</v>
      </c>
      <c r="AO94" s="1">
        <v>0</v>
      </c>
      <c r="AP94" s="1">
        <v>64</v>
      </c>
      <c r="AQ94" s="1">
        <v>210</v>
      </c>
      <c r="AR94" s="1">
        <v>1</v>
      </c>
      <c r="AS94" s="1">
        <v>0</v>
      </c>
      <c r="AT94" s="1">
        <v>0</v>
      </c>
      <c r="AU94" s="1">
        <v>0</v>
      </c>
      <c r="AV94" s="1">
        <v>1</v>
      </c>
      <c r="AW94" s="1">
        <v>3</v>
      </c>
      <c r="AX94" s="1">
        <v>31</v>
      </c>
      <c r="AY94" s="1">
        <v>2</v>
      </c>
      <c r="AZ94" s="1">
        <v>187</v>
      </c>
      <c r="BA94" s="9">
        <f t="shared" si="17"/>
        <v>4478</v>
      </c>
      <c r="BB94" s="1"/>
      <c r="BC94" t="s">
        <v>806</v>
      </c>
      <c r="BD94" t="s">
        <v>807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3208</v>
      </c>
      <c r="CJ94" s="1">
        <v>0</v>
      </c>
      <c r="CK94" s="1">
        <v>0</v>
      </c>
      <c r="CL94" s="1">
        <v>1</v>
      </c>
      <c r="CM94" s="1">
        <v>694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8">
        <f t="shared" si="18"/>
        <v>3903</v>
      </c>
    </row>
    <row r="95" spans="1:107" x14ac:dyDescent="0.25">
      <c r="A95" t="s">
        <v>394</v>
      </c>
      <c r="B95" t="s">
        <v>395</v>
      </c>
      <c r="C95" s="1">
        <v>0</v>
      </c>
      <c r="D95" s="1">
        <v>0</v>
      </c>
      <c r="E95" s="1">
        <v>49</v>
      </c>
      <c r="F95" s="1">
        <v>19</v>
      </c>
      <c r="G95" s="1">
        <v>0</v>
      </c>
      <c r="H95" s="1">
        <v>6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7</v>
      </c>
      <c r="P95" s="1">
        <v>0</v>
      </c>
      <c r="Q95" s="1">
        <v>839</v>
      </c>
      <c r="R95" s="1">
        <v>270</v>
      </c>
      <c r="S95" s="1">
        <v>1538</v>
      </c>
      <c r="T95" s="1">
        <v>3</v>
      </c>
      <c r="U95" s="1">
        <v>0</v>
      </c>
      <c r="V95" s="1">
        <v>15</v>
      </c>
      <c r="W95" s="1">
        <v>257</v>
      </c>
      <c r="X95" s="1">
        <v>0</v>
      </c>
      <c r="Y95" s="1">
        <v>50</v>
      </c>
      <c r="Z95" s="1">
        <v>0</v>
      </c>
      <c r="AA95" s="1">
        <v>0</v>
      </c>
      <c r="AB95" s="1">
        <v>0</v>
      </c>
      <c r="AC95" s="1">
        <v>8</v>
      </c>
      <c r="AD95" s="1">
        <v>53</v>
      </c>
      <c r="AE95" s="1">
        <v>192</v>
      </c>
      <c r="AF95" s="1">
        <v>0</v>
      </c>
      <c r="AG95" s="1">
        <v>28</v>
      </c>
      <c r="AH95" s="1">
        <v>48</v>
      </c>
      <c r="AI95" s="1">
        <v>194</v>
      </c>
      <c r="AJ95" s="1">
        <v>0</v>
      </c>
      <c r="AK95" s="1">
        <v>35</v>
      </c>
      <c r="AL95" s="1">
        <v>5</v>
      </c>
      <c r="AM95" s="1">
        <v>8</v>
      </c>
      <c r="AN95" s="1">
        <v>4</v>
      </c>
      <c r="AO95" s="1">
        <v>0</v>
      </c>
      <c r="AP95" s="1">
        <v>389</v>
      </c>
      <c r="AQ95" s="1">
        <v>196</v>
      </c>
      <c r="AR95" s="1">
        <v>11</v>
      </c>
      <c r="AS95" s="1">
        <v>0</v>
      </c>
      <c r="AT95" s="1">
        <v>0</v>
      </c>
      <c r="AU95" s="1">
        <v>0</v>
      </c>
      <c r="AV95" s="1">
        <v>11</v>
      </c>
      <c r="AW95" s="1">
        <v>0</v>
      </c>
      <c r="AX95" s="1">
        <v>36</v>
      </c>
      <c r="AY95" s="1">
        <v>5</v>
      </c>
      <c r="AZ95" s="1">
        <v>140</v>
      </c>
      <c r="BA95" s="9">
        <f t="shared" si="17"/>
        <v>4417</v>
      </c>
      <c r="BB95" s="1"/>
      <c r="BC95" t="s">
        <v>540</v>
      </c>
      <c r="BD95" t="s">
        <v>541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3708</v>
      </c>
      <c r="BK95" s="1">
        <v>0</v>
      </c>
      <c r="BL95" s="1">
        <v>0</v>
      </c>
      <c r="BM95" s="1">
        <v>0</v>
      </c>
      <c r="BN95" s="1">
        <v>0</v>
      </c>
      <c r="BO95" s="1">
        <v>6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153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9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8">
        <f t="shared" si="18"/>
        <v>3876</v>
      </c>
    </row>
    <row r="96" spans="1:107" x14ac:dyDescent="0.25">
      <c r="A96" t="s">
        <v>646</v>
      </c>
      <c r="B96" t="s">
        <v>647</v>
      </c>
      <c r="C96" s="1">
        <v>65</v>
      </c>
      <c r="D96" s="1">
        <v>0</v>
      </c>
      <c r="E96" s="1">
        <v>59</v>
      </c>
      <c r="F96" s="1">
        <v>6</v>
      </c>
      <c r="G96" s="1">
        <v>13</v>
      </c>
      <c r="H96" s="1">
        <v>1</v>
      </c>
      <c r="I96" s="1">
        <v>22</v>
      </c>
      <c r="J96" s="1">
        <v>3</v>
      </c>
      <c r="K96" s="1">
        <v>1</v>
      </c>
      <c r="L96" s="1">
        <v>0</v>
      </c>
      <c r="M96" s="1">
        <v>0</v>
      </c>
      <c r="N96" s="1">
        <v>534</v>
      </c>
      <c r="O96" s="1">
        <v>31</v>
      </c>
      <c r="P96" s="1">
        <v>41</v>
      </c>
      <c r="Q96" s="1">
        <v>238</v>
      </c>
      <c r="R96" s="1">
        <v>6</v>
      </c>
      <c r="S96" s="1">
        <v>88</v>
      </c>
      <c r="T96" s="1">
        <v>358</v>
      </c>
      <c r="U96" s="1">
        <v>0</v>
      </c>
      <c r="V96" s="1">
        <v>882</v>
      </c>
      <c r="W96" s="1">
        <v>41</v>
      </c>
      <c r="X96" s="1">
        <v>103</v>
      </c>
      <c r="Y96" s="1">
        <v>22</v>
      </c>
      <c r="Z96" s="1">
        <v>0</v>
      </c>
      <c r="AA96" s="1">
        <v>34</v>
      </c>
      <c r="AB96" s="1">
        <v>0</v>
      </c>
      <c r="AC96" s="1">
        <v>20</v>
      </c>
      <c r="AD96" s="1">
        <v>10</v>
      </c>
      <c r="AE96" s="1">
        <v>81</v>
      </c>
      <c r="AF96" s="1">
        <v>59</v>
      </c>
      <c r="AG96" s="1">
        <v>3</v>
      </c>
      <c r="AH96" s="1">
        <v>27</v>
      </c>
      <c r="AI96" s="1">
        <v>185</v>
      </c>
      <c r="AJ96" s="1">
        <v>12</v>
      </c>
      <c r="AK96" s="1">
        <v>21</v>
      </c>
      <c r="AL96" s="1">
        <v>1</v>
      </c>
      <c r="AM96" s="1">
        <v>3</v>
      </c>
      <c r="AN96" s="1">
        <v>2</v>
      </c>
      <c r="AO96" s="1">
        <v>1</v>
      </c>
      <c r="AP96" s="1">
        <v>1246</v>
      </c>
      <c r="AQ96" s="1">
        <v>47</v>
      </c>
      <c r="AR96" s="1">
        <v>10</v>
      </c>
      <c r="AS96" s="1">
        <v>0</v>
      </c>
      <c r="AT96" s="1">
        <v>0</v>
      </c>
      <c r="AU96" s="1">
        <v>0</v>
      </c>
      <c r="AV96" s="1">
        <v>74</v>
      </c>
      <c r="AW96" s="1">
        <v>11</v>
      </c>
      <c r="AX96" s="1">
        <v>1</v>
      </c>
      <c r="AY96" s="1">
        <v>1</v>
      </c>
      <c r="AZ96" s="1">
        <v>49</v>
      </c>
      <c r="BA96" s="9">
        <f t="shared" si="17"/>
        <v>4412</v>
      </c>
      <c r="BB96" s="1"/>
      <c r="BC96" t="s">
        <v>850</v>
      </c>
      <c r="BD96" t="s">
        <v>851</v>
      </c>
      <c r="BE96" s="1">
        <v>0</v>
      </c>
      <c r="BF96" s="1">
        <v>0</v>
      </c>
      <c r="BG96" s="1">
        <v>0</v>
      </c>
      <c r="BH96" s="1">
        <v>0</v>
      </c>
      <c r="BI96" s="1">
        <v>1456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2</v>
      </c>
      <c r="BP96" s="1">
        <v>0</v>
      </c>
      <c r="BQ96" s="1">
        <v>0</v>
      </c>
      <c r="BR96" s="1">
        <v>0</v>
      </c>
      <c r="BS96" s="1">
        <v>1554</v>
      </c>
      <c r="BT96" s="1">
        <v>0</v>
      </c>
      <c r="BU96" s="1">
        <v>0</v>
      </c>
      <c r="BV96" s="1">
        <v>39</v>
      </c>
      <c r="BW96" s="1">
        <v>0</v>
      </c>
      <c r="BX96" s="1">
        <v>0</v>
      </c>
      <c r="BY96" s="1">
        <v>0</v>
      </c>
      <c r="BZ96" s="1">
        <v>6</v>
      </c>
      <c r="CA96" s="1">
        <v>0</v>
      </c>
      <c r="CB96" s="1">
        <v>206</v>
      </c>
      <c r="CC96" s="1">
        <v>1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57</v>
      </c>
      <c r="CJ96" s="1">
        <v>158</v>
      </c>
      <c r="CK96" s="1">
        <v>0</v>
      </c>
      <c r="CL96" s="1">
        <v>0</v>
      </c>
      <c r="CM96" s="1">
        <v>0</v>
      </c>
      <c r="CN96" s="1">
        <v>71</v>
      </c>
      <c r="CO96" s="1">
        <v>0</v>
      </c>
      <c r="CP96" s="1">
        <v>211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80</v>
      </c>
      <c r="CZ96" s="1">
        <v>0</v>
      </c>
      <c r="DA96" s="1">
        <v>0</v>
      </c>
      <c r="DB96" s="1">
        <v>0</v>
      </c>
      <c r="DC96" s="8">
        <f t="shared" si="18"/>
        <v>3841</v>
      </c>
    </row>
    <row r="97" spans="1:107" x14ac:dyDescent="0.25">
      <c r="A97" t="s">
        <v>572</v>
      </c>
      <c r="B97" t="s">
        <v>573</v>
      </c>
      <c r="C97" s="1">
        <v>46</v>
      </c>
      <c r="D97" s="1">
        <v>0</v>
      </c>
      <c r="E97" s="1">
        <v>15</v>
      </c>
      <c r="F97" s="1">
        <v>0</v>
      </c>
      <c r="G97" s="1">
        <v>0</v>
      </c>
      <c r="H97" s="1">
        <v>2</v>
      </c>
      <c r="I97" s="1">
        <v>3209</v>
      </c>
      <c r="J97" s="1">
        <v>129</v>
      </c>
      <c r="K97" s="1">
        <v>0</v>
      </c>
      <c r="L97" s="1">
        <v>0</v>
      </c>
      <c r="M97" s="1">
        <v>0</v>
      </c>
      <c r="N97" s="1">
        <v>1</v>
      </c>
      <c r="O97" s="1">
        <v>1</v>
      </c>
      <c r="P97" s="1">
        <v>0</v>
      </c>
      <c r="Q97" s="1">
        <v>24</v>
      </c>
      <c r="R97" s="1">
        <v>1</v>
      </c>
      <c r="S97" s="1">
        <v>0</v>
      </c>
      <c r="T97" s="1">
        <v>231</v>
      </c>
      <c r="U97" s="1">
        <v>0</v>
      </c>
      <c r="V97" s="1">
        <v>6</v>
      </c>
      <c r="W97" s="1">
        <v>0</v>
      </c>
      <c r="X97" s="1">
        <v>3</v>
      </c>
      <c r="Y97" s="1">
        <v>7</v>
      </c>
      <c r="Z97" s="1">
        <v>0</v>
      </c>
      <c r="AA97" s="1">
        <v>8</v>
      </c>
      <c r="AB97" s="1">
        <v>0</v>
      </c>
      <c r="AC97" s="1">
        <v>49</v>
      </c>
      <c r="AD97" s="1">
        <v>0</v>
      </c>
      <c r="AE97" s="1">
        <v>3</v>
      </c>
      <c r="AF97" s="1">
        <v>15</v>
      </c>
      <c r="AG97" s="1">
        <v>0</v>
      </c>
      <c r="AH97" s="1">
        <v>0</v>
      </c>
      <c r="AI97" s="1">
        <v>140</v>
      </c>
      <c r="AJ97" s="1">
        <v>0</v>
      </c>
      <c r="AK97" s="1">
        <v>1</v>
      </c>
      <c r="AL97" s="1">
        <v>35</v>
      </c>
      <c r="AM97" s="1">
        <v>0</v>
      </c>
      <c r="AN97" s="1">
        <v>0</v>
      </c>
      <c r="AO97" s="1">
        <v>0</v>
      </c>
      <c r="AP97" s="1">
        <v>91</v>
      </c>
      <c r="AQ97" s="1">
        <v>8</v>
      </c>
      <c r="AR97" s="1">
        <v>18</v>
      </c>
      <c r="AS97" s="1">
        <v>0</v>
      </c>
      <c r="AT97" s="1">
        <v>0</v>
      </c>
      <c r="AU97" s="1">
        <v>0</v>
      </c>
      <c r="AV97" s="1">
        <v>256</v>
      </c>
      <c r="AW97" s="1">
        <v>1</v>
      </c>
      <c r="AX97" s="1">
        <v>0</v>
      </c>
      <c r="AY97" s="1">
        <v>2</v>
      </c>
      <c r="AZ97" s="1">
        <v>1</v>
      </c>
      <c r="BA97" s="9">
        <f t="shared" si="17"/>
        <v>4303</v>
      </c>
      <c r="BB97" s="1"/>
      <c r="BC97" t="s">
        <v>818</v>
      </c>
      <c r="BD97" t="s">
        <v>819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109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3601</v>
      </c>
      <c r="CJ97" s="1">
        <v>0</v>
      </c>
      <c r="CK97" s="1">
        <v>104</v>
      </c>
      <c r="CL97" s="1">
        <v>0</v>
      </c>
      <c r="CM97" s="1">
        <v>1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8">
        <f t="shared" si="18"/>
        <v>3815</v>
      </c>
    </row>
    <row r="98" spans="1:107" x14ac:dyDescent="0.25">
      <c r="A98" t="s">
        <v>766</v>
      </c>
      <c r="B98" t="s">
        <v>767</v>
      </c>
      <c r="C98" s="1">
        <v>0</v>
      </c>
      <c r="D98" s="1">
        <v>1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3899</v>
      </c>
      <c r="Y98" s="1">
        <v>10</v>
      </c>
      <c r="Z98" s="1">
        <v>31</v>
      </c>
      <c r="AA98" s="1">
        <v>0</v>
      </c>
      <c r="AB98" s="1">
        <v>1</v>
      </c>
      <c r="AC98" s="1">
        <v>0</v>
      </c>
      <c r="AD98" s="1">
        <v>331</v>
      </c>
      <c r="AE98" s="1">
        <v>0</v>
      </c>
      <c r="AF98" s="1">
        <v>5</v>
      </c>
      <c r="AG98" s="1">
        <v>1</v>
      </c>
      <c r="AH98" s="1">
        <v>0</v>
      </c>
      <c r="AI98" s="1">
        <v>2</v>
      </c>
      <c r="AJ98" s="1">
        <v>5</v>
      </c>
      <c r="AK98" s="1">
        <v>0</v>
      </c>
      <c r="AL98" s="1">
        <v>2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1</v>
      </c>
      <c r="AW98" s="1">
        <v>0</v>
      </c>
      <c r="AX98" s="1">
        <v>4</v>
      </c>
      <c r="AY98" s="1">
        <v>6</v>
      </c>
      <c r="AZ98" s="1">
        <v>0</v>
      </c>
      <c r="BA98" s="9">
        <f t="shared" si="17"/>
        <v>4299</v>
      </c>
      <c r="BB98" s="1"/>
      <c r="BC98" t="s">
        <v>302</v>
      </c>
      <c r="BD98" t="s">
        <v>303</v>
      </c>
      <c r="BE98" s="1">
        <v>1</v>
      </c>
      <c r="BF98" s="1">
        <v>0</v>
      </c>
      <c r="BG98" s="1">
        <v>92</v>
      </c>
      <c r="BH98" s="1">
        <v>0</v>
      </c>
      <c r="BI98" s="1">
        <v>0</v>
      </c>
      <c r="BJ98" s="1">
        <v>3106</v>
      </c>
      <c r="BK98" s="1">
        <v>0</v>
      </c>
      <c r="BL98" s="1">
        <v>1</v>
      </c>
      <c r="BM98" s="1">
        <v>0</v>
      </c>
      <c r="BN98" s="1">
        <v>0</v>
      </c>
      <c r="BO98" s="1">
        <v>0</v>
      </c>
      <c r="BP98" s="1">
        <v>1</v>
      </c>
      <c r="BQ98" s="1">
        <v>49</v>
      </c>
      <c r="BR98" s="1">
        <v>1</v>
      </c>
      <c r="BS98" s="1">
        <v>0</v>
      </c>
      <c r="BT98" s="1">
        <v>11</v>
      </c>
      <c r="BU98" s="1">
        <v>135</v>
      </c>
      <c r="BV98" s="1">
        <v>0</v>
      </c>
      <c r="BW98" s="1">
        <v>1</v>
      </c>
      <c r="BX98" s="1">
        <v>7</v>
      </c>
      <c r="BY98" s="1">
        <v>149</v>
      </c>
      <c r="BZ98" s="1">
        <v>0</v>
      </c>
      <c r="CA98" s="1">
        <v>0</v>
      </c>
      <c r="CB98" s="1">
        <v>11</v>
      </c>
      <c r="CC98" s="1">
        <v>0</v>
      </c>
      <c r="CD98" s="1">
        <v>14</v>
      </c>
      <c r="CE98" s="1">
        <v>1</v>
      </c>
      <c r="CF98" s="1">
        <v>0</v>
      </c>
      <c r="CG98" s="1">
        <v>8</v>
      </c>
      <c r="CH98" s="1">
        <v>0</v>
      </c>
      <c r="CI98" s="1">
        <v>0</v>
      </c>
      <c r="CJ98" s="1">
        <v>1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1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8">
        <f t="shared" si="18"/>
        <v>3590</v>
      </c>
    </row>
    <row r="99" spans="1:107" x14ac:dyDescent="0.25">
      <c r="A99" t="s">
        <v>590</v>
      </c>
      <c r="B99" t="s">
        <v>591</v>
      </c>
      <c r="C99" s="1">
        <v>5</v>
      </c>
      <c r="D99" s="1">
        <v>0</v>
      </c>
      <c r="E99" s="1">
        <v>618</v>
      </c>
      <c r="F99" s="1">
        <v>0</v>
      </c>
      <c r="G99" s="1">
        <v>0</v>
      </c>
      <c r="H99" s="1">
        <v>10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521</v>
      </c>
      <c r="V99" s="1">
        <v>0</v>
      </c>
      <c r="W99" s="1">
        <v>0</v>
      </c>
      <c r="X99" s="1">
        <v>1</v>
      </c>
      <c r="Y99" s="1">
        <v>201</v>
      </c>
      <c r="Z99" s="1">
        <v>324</v>
      </c>
      <c r="AA99" s="1">
        <v>0</v>
      </c>
      <c r="AB99" s="1">
        <v>5</v>
      </c>
      <c r="AC99" s="1">
        <v>8</v>
      </c>
      <c r="AD99" s="1">
        <v>0</v>
      </c>
      <c r="AE99" s="1">
        <v>82</v>
      </c>
      <c r="AF99" s="1">
        <v>6</v>
      </c>
      <c r="AG99" s="1">
        <v>94</v>
      </c>
      <c r="AH99" s="1">
        <v>65</v>
      </c>
      <c r="AI99" s="1">
        <v>0</v>
      </c>
      <c r="AJ99" s="1">
        <v>87</v>
      </c>
      <c r="AK99" s="1">
        <v>2</v>
      </c>
      <c r="AL99" s="1">
        <v>12</v>
      </c>
      <c r="AM99" s="1">
        <v>79</v>
      </c>
      <c r="AN99" s="1">
        <v>251</v>
      </c>
      <c r="AO99" s="1">
        <v>13</v>
      </c>
      <c r="AP99" s="1">
        <v>72</v>
      </c>
      <c r="AQ99" s="1">
        <v>736</v>
      </c>
      <c r="AR99" s="1">
        <v>136</v>
      </c>
      <c r="AS99" s="1">
        <v>24</v>
      </c>
      <c r="AT99" s="1">
        <v>35</v>
      </c>
      <c r="AU99" s="1">
        <v>61</v>
      </c>
      <c r="AV99" s="1">
        <v>130</v>
      </c>
      <c r="AW99" s="1">
        <v>1</v>
      </c>
      <c r="AX99" s="1">
        <v>165</v>
      </c>
      <c r="AY99" s="1">
        <v>512</v>
      </c>
      <c r="AZ99" s="1">
        <v>24</v>
      </c>
      <c r="BA99" s="9">
        <f t="shared" si="17"/>
        <v>4280</v>
      </c>
      <c r="BB99" s="1"/>
      <c r="BC99" t="s">
        <v>318</v>
      </c>
      <c r="BD99" t="s">
        <v>319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367</v>
      </c>
      <c r="BK99" s="1">
        <v>87</v>
      </c>
      <c r="BL99" s="1">
        <v>237</v>
      </c>
      <c r="BM99" s="1">
        <v>0</v>
      </c>
      <c r="BN99" s="1">
        <v>0</v>
      </c>
      <c r="BO99" s="1">
        <v>0</v>
      </c>
      <c r="BP99" s="1">
        <v>0</v>
      </c>
      <c r="BQ99" s="1">
        <v>272</v>
      </c>
      <c r="BR99" s="1">
        <v>0</v>
      </c>
      <c r="BS99" s="1">
        <v>3</v>
      </c>
      <c r="BT99" s="1">
        <v>36</v>
      </c>
      <c r="BU99" s="1">
        <v>11</v>
      </c>
      <c r="BV99" s="1">
        <v>0</v>
      </c>
      <c r="BW99" s="1">
        <v>3</v>
      </c>
      <c r="BX99" s="1">
        <v>19</v>
      </c>
      <c r="BY99" s="1">
        <v>2351</v>
      </c>
      <c r="BZ99" s="1">
        <v>0</v>
      </c>
      <c r="CA99" s="1">
        <v>0</v>
      </c>
      <c r="CB99" s="1">
        <v>9</v>
      </c>
      <c r="CC99" s="1">
        <v>0</v>
      </c>
      <c r="CD99" s="1">
        <v>12</v>
      </c>
      <c r="CE99" s="1">
        <v>15</v>
      </c>
      <c r="CF99" s="1">
        <v>0</v>
      </c>
      <c r="CG99" s="1">
        <v>0</v>
      </c>
      <c r="CH99" s="1">
        <v>4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5</v>
      </c>
      <c r="CO99" s="1">
        <v>0</v>
      </c>
      <c r="CP99" s="1">
        <v>0</v>
      </c>
      <c r="CQ99" s="1">
        <v>0</v>
      </c>
      <c r="CR99" s="1">
        <v>0</v>
      </c>
      <c r="CS99" s="1">
        <v>44</v>
      </c>
      <c r="CT99" s="1">
        <v>9</v>
      </c>
      <c r="CU99" s="1">
        <v>51</v>
      </c>
      <c r="CV99" s="1">
        <v>0</v>
      </c>
      <c r="CW99" s="1">
        <v>0</v>
      </c>
      <c r="CX99" s="1">
        <v>0</v>
      </c>
      <c r="CY99" s="1">
        <v>4</v>
      </c>
      <c r="CZ99" s="1">
        <v>0</v>
      </c>
      <c r="DA99" s="1">
        <v>0</v>
      </c>
      <c r="DB99" s="1">
        <v>0</v>
      </c>
      <c r="DC99" s="8">
        <f t="shared" si="18"/>
        <v>3539</v>
      </c>
    </row>
    <row r="100" spans="1:107" x14ac:dyDescent="0.25">
      <c r="A100" t="s">
        <v>936</v>
      </c>
      <c r="B100" t="s">
        <v>937</v>
      </c>
      <c r="C100" s="1">
        <v>263</v>
      </c>
      <c r="D100" s="1">
        <v>17</v>
      </c>
      <c r="E100" s="1">
        <v>83</v>
      </c>
      <c r="F100" s="1">
        <v>0</v>
      </c>
      <c r="G100" s="1">
        <v>290</v>
      </c>
      <c r="H100" s="1">
        <v>49</v>
      </c>
      <c r="I100" s="1">
        <v>49</v>
      </c>
      <c r="J100" s="1">
        <v>3</v>
      </c>
      <c r="K100" s="1">
        <v>0</v>
      </c>
      <c r="L100" s="1">
        <v>0</v>
      </c>
      <c r="M100" s="1">
        <v>0</v>
      </c>
      <c r="N100" s="1">
        <v>258</v>
      </c>
      <c r="O100" s="1">
        <v>1</v>
      </c>
      <c r="P100" s="1">
        <v>25</v>
      </c>
      <c r="Q100" s="1">
        <v>94</v>
      </c>
      <c r="R100" s="1">
        <v>7</v>
      </c>
      <c r="S100" s="1">
        <v>1160</v>
      </c>
      <c r="T100" s="1">
        <v>276</v>
      </c>
      <c r="U100" s="1">
        <v>0</v>
      </c>
      <c r="V100" s="1">
        <v>523</v>
      </c>
      <c r="W100" s="1">
        <v>91</v>
      </c>
      <c r="X100" s="1">
        <v>225</v>
      </c>
      <c r="Y100" s="1">
        <v>0</v>
      </c>
      <c r="Z100" s="1">
        <v>0</v>
      </c>
      <c r="AA100" s="1">
        <v>24</v>
      </c>
      <c r="AB100" s="1">
        <v>0</v>
      </c>
      <c r="AC100" s="1">
        <v>15</v>
      </c>
      <c r="AD100" s="1">
        <v>1</v>
      </c>
      <c r="AE100" s="1">
        <v>70</v>
      </c>
      <c r="AF100" s="1">
        <v>0</v>
      </c>
      <c r="AG100" s="1">
        <v>7</v>
      </c>
      <c r="AH100" s="1">
        <v>1</v>
      </c>
      <c r="AI100" s="1">
        <v>201</v>
      </c>
      <c r="AJ100" s="1">
        <v>4</v>
      </c>
      <c r="AK100" s="1">
        <v>6</v>
      </c>
      <c r="AL100" s="1">
        <v>1</v>
      </c>
      <c r="AM100" s="1">
        <v>99</v>
      </c>
      <c r="AN100" s="1">
        <v>0</v>
      </c>
      <c r="AO100" s="1">
        <v>5</v>
      </c>
      <c r="AP100" s="1">
        <v>0</v>
      </c>
      <c r="AQ100" s="1">
        <v>4</v>
      </c>
      <c r="AR100" s="1">
        <v>37</v>
      </c>
      <c r="AS100" s="1">
        <v>0</v>
      </c>
      <c r="AT100" s="1">
        <v>0</v>
      </c>
      <c r="AU100" s="1">
        <v>3</v>
      </c>
      <c r="AV100" s="1">
        <v>2</v>
      </c>
      <c r="AW100" s="1">
        <v>7</v>
      </c>
      <c r="AX100" s="1">
        <v>44</v>
      </c>
      <c r="AY100" s="1">
        <v>0</v>
      </c>
      <c r="AZ100" s="1">
        <v>12</v>
      </c>
      <c r="BA100" s="9">
        <f t="shared" si="17"/>
        <v>3957</v>
      </c>
      <c r="BB100" s="1"/>
      <c r="BC100" t="s">
        <v>442</v>
      </c>
      <c r="BD100" t="s">
        <v>443</v>
      </c>
      <c r="BE100" s="1">
        <v>448</v>
      </c>
      <c r="BF100" s="1">
        <v>379</v>
      </c>
      <c r="BG100" s="1">
        <v>73</v>
      </c>
      <c r="BH100" s="1">
        <v>57</v>
      </c>
      <c r="BI100" s="1">
        <v>13</v>
      </c>
      <c r="BJ100" s="1">
        <v>481</v>
      </c>
      <c r="BK100" s="1">
        <v>285</v>
      </c>
      <c r="BL100" s="1">
        <v>187</v>
      </c>
      <c r="BM100" s="1">
        <v>48</v>
      </c>
      <c r="BN100" s="1">
        <v>19</v>
      </c>
      <c r="BO100" s="1">
        <v>7</v>
      </c>
      <c r="BP100" s="1">
        <v>15</v>
      </c>
      <c r="BQ100" s="1">
        <v>301</v>
      </c>
      <c r="BR100" s="1">
        <v>112</v>
      </c>
      <c r="BS100" s="1">
        <v>51</v>
      </c>
      <c r="BT100" s="1">
        <v>22</v>
      </c>
      <c r="BU100" s="1">
        <v>101</v>
      </c>
      <c r="BV100" s="1">
        <v>21</v>
      </c>
      <c r="BW100" s="1">
        <v>101</v>
      </c>
      <c r="BX100" s="1">
        <v>33</v>
      </c>
      <c r="BY100" s="1">
        <v>236</v>
      </c>
      <c r="BZ100" s="1">
        <v>24</v>
      </c>
      <c r="CA100" s="1">
        <v>6</v>
      </c>
      <c r="CB100" s="1">
        <v>8</v>
      </c>
      <c r="CC100" s="1">
        <v>2</v>
      </c>
      <c r="CD100" s="1">
        <v>48</v>
      </c>
      <c r="CE100" s="1">
        <v>10</v>
      </c>
      <c r="CF100" s="1">
        <v>2</v>
      </c>
      <c r="CG100" s="1">
        <v>71</v>
      </c>
      <c r="CH100" s="1">
        <v>1</v>
      </c>
      <c r="CI100" s="1">
        <v>3</v>
      </c>
      <c r="CJ100" s="1">
        <v>0</v>
      </c>
      <c r="CK100" s="1">
        <v>0</v>
      </c>
      <c r="CL100" s="1">
        <v>0</v>
      </c>
      <c r="CM100" s="1">
        <v>0</v>
      </c>
      <c r="CN100" s="1">
        <v>2</v>
      </c>
      <c r="CO100" s="1">
        <v>0</v>
      </c>
      <c r="CP100" s="1">
        <v>1</v>
      </c>
      <c r="CQ100" s="1">
        <v>1</v>
      </c>
      <c r="CR100" s="1">
        <v>0</v>
      </c>
      <c r="CS100" s="1">
        <v>5</v>
      </c>
      <c r="CT100" s="1">
        <v>40</v>
      </c>
      <c r="CU100" s="1">
        <v>62</v>
      </c>
      <c r="CV100" s="1">
        <v>1</v>
      </c>
      <c r="CW100" s="1">
        <v>0</v>
      </c>
      <c r="CX100" s="1">
        <v>0</v>
      </c>
      <c r="CY100" s="1">
        <v>6</v>
      </c>
      <c r="CZ100" s="1">
        <v>22</v>
      </c>
      <c r="DA100" s="1">
        <v>0</v>
      </c>
      <c r="DB100" s="1">
        <v>147</v>
      </c>
      <c r="DC100" s="8">
        <f t="shared" si="18"/>
        <v>3452</v>
      </c>
    </row>
    <row r="101" spans="1:107" x14ac:dyDescent="0.25">
      <c r="A101" t="s">
        <v>250</v>
      </c>
      <c r="B101" t="s">
        <v>251</v>
      </c>
      <c r="C101" s="1">
        <v>0</v>
      </c>
      <c r="D101" s="1">
        <v>0</v>
      </c>
      <c r="E101" s="1">
        <v>3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294</v>
      </c>
      <c r="V101" s="1">
        <v>0</v>
      </c>
      <c r="W101" s="1">
        <v>0</v>
      </c>
      <c r="X101" s="1">
        <v>0</v>
      </c>
      <c r="Y101" s="1">
        <v>6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3646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4</v>
      </c>
      <c r="BA101" s="9">
        <f t="shared" si="17"/>
        <v>3954</v>
      </c>
      <c r="BB101" s="1"/>
      <c r="BC101" t="s">
        <v>774</v>
      </c>
      <c r="BD101" t="s">
        <v>775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9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3405</v>
      </c>
      <c r="CZ101" s="1">
        <v>0</v>
      </c>
      <c r="DA101" s="1">
        <v>0</v>
      </c>
      <c r="DB101" s="1">
        <v>0</v>
      </c>
      <c r="DC101" s="8">
        <f t="shared" si="18"/>
        <v>3414</v>
      </c>
    </row>
    <row r="102" spans="1:107" x14ac:dyDescent="0.25">
      <c r="A102" t="s">
        <v>486</v>
      </c>
      <c r="B102" t="s">
        <v>487</v>
      </c>
      <c r="C102" s="1">
        <v>74</v>
      </c>
      <c r="D102" s="1">
        <v>115</v>
      </c>
      <c r="E102" s="1">
        <v>46</v>
      </c>
      <c r="F102" s="1">
        <v>90</v>
      </c>
      <c r="G102" s="1">
        <v>43</v>
      </c>
      <c r="H102" s="1">
        <v>85</v>
      </c>
      <c r="I102" s="1">
        <v>22</v>
      </c>
      <c r="J102" s="1">
        <v>55</v>
      </c>
      <c r="K102" s="1">
        <v>94</v>
      </c>
      <c r="L102" s="1">
        <v>50</v>
      </c>
      <c r="M102" s="1">
        <v>36</v>
      </c>
      <c r="N102" s="1">
        <v>103</v>
      </c>
      <c r="O102" s="1">
        <v>120</v>
      </c>
      <c r="P102" s="1">
        <v>28</v>
      </c>
      <c r="Q102" s="1">
        <v>50</v>
      </c>
      <c r="R102" s="1">
        <v>41</v>
      </c>
      <c r="S102" s="1">
        <v>78</v>
      </c>
      <c r="T102" s="1">
        <v>86</v>
      </c>
      <c r="U102" s="1">
        <v>19</v>
      </c>
      <c r="V102" s="1">
        <v>118</v>
      </c>
      <c r="W102" s="1">
        <v>142</v>
      </c>
      <c r="X102" s="1">
        <v>45</v>
      </c>
      <c r="Y102" s="1">
        <v>100</v>
      </c>
      <c r="Z102" s="1">
        <v>115</v>
      </c>
      <c r="AA102" s="1">
        <v>149</v>
      </c>
      <c r="AB102" s="1">
        <v>5</v>
      </c>
      <c r="AC102" s="1">
        <v>128</v>
      </c>
      <c r="AD102" s="1">
        <v>34</v>
      </c>
      <c r="AE102" s="1">
        <v>27</v>
      </c>
      <c r="AF102" s="1">
        <v>110</v>
      </c>
      <c r="AG102" s="1">
        <v>31</v>
      </c>
      <c r="AH102" s="1">
        <v>215</v>
      </c>
      <c r="AI102" s="1">
        <v>46</v>
      </c>
      <c r="AJ102" s="1">
        <v>56</v>
      </c>
      <c r="AK102" s="1">
        <v>62</v>
      </c>
      <c r="AL102" s="1">
        <v>1</v>
      </c>
      <c r="AM102" s="1">
        <v>54</v>
      </c>
      <c r="AN102" s="1">
        <v>74</v>
      </c>
      <c r="AO102" s="1">
        <v>84</v>
      </c>
      <c r="AP102" s="1">
        <v>157</v>
      </c>
      <c r="AQ102" s="1">
        <v>128</v>
      </c>
      <c r="AR102" s="1">
        <v>150</v>
      </c>
      <c r="AS102" s="1">
        <v>78</v>
      </c>
      <c r="AT102" s="1">
        <v>63</v>
      </c>
      <c r="AU102" s="1">
        <v>33</v>
      </c>
      <c r="AV102" s="1">
        <v>39</v>
      </c>
      <c r="AW102" s="1">
        <v>194</v>
      </c>
      <c r="AX102" s="1">
        <v>191</v>
      </c>
      <c r="AY102" s="1">
        <v>43</v>
      </c>
      <c r="AZ102" s="1">
        <v>46</v>
      </c>
      <c r="BA102" s="9">
        <f t="shared" si="17"/>
        <v>3953</v>
      </c>
      <c r="BB102" s="1"/>
      <c r="BC102" t="s">
        <v>724</v>
      </c>
      <c r="BD102" t="s">
        <v>725</v>
      </c>
      <c r="BE102" s="1">
        <v>1863</v>
      </c>
      <c r="BF102" s="1">
        <v>319</v>
      </c>
      <c r="BG102" s="1">
        <v>0</v>
      </c>
      <c r="BH102" s="1">
        <v>0</v>
      </c>
      <c r="BI102" s="1">
        <v>0</v>
      </c>
      <c r="BJ102" s="1">
        <v>0</v>
      </c>
      <c r="BK102" s="1">
        <v>783</v>
      </c>
      <c r="BL102" s="1">
        <v>0</v>
      </c>
      <c r="BM102" s="1">
        <v>0</v>
      </c>
      <c r="BN102" s="1">
        <v>2</v>
      </c>
      <c r="BO102" s="1">
        <v>0</v>
      </c>
      <c r="BP102" s="1">
        <v>10</v>
      </c>
      <c r="BQ102" s="1">
        <v>160</v>
      </c>
      <c r="BR102" s="1">
        <v>0</v>
      </c>
      <c r="BS102" s="1">
        <v>53</v>
      </c>
      <c r="BT102" s="1">
        <v>1</v>
      </c>
      <c r="BU102" s="1">
        <v>0</v>
      </c>
      <c r="BV102" s="1">
        <v>0</v>
      </c>
      <c r="BW102" s="1">
        <v>0</v>
      </c>
      <c r="BX102" s="1">
        <v>0</v>
      </c>
      <c r="BY102" s="1">
        <v>142</v>
      </c>
      <c r="BZ102" s="1">
        <v>0</v>
      </c>
      <c r="CA102" s="1">
        <v>0</v>
      </c>
      <c r="CB102" s="1">
        <v>0</v>
      </c>
      <c r="CC102" s="1">
        <v>0</v>
      </c>
      <c r="CD102" s="1">
        <v>15</v>
      </c>
      <c r="CE102" s="1">
        <v>2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2</v>
      </c>
      <c r="CT102" s="1">
        <v>4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6</v>
      </c>
      <c r="DC102" s="8">
        <f t="shared" si="18"/>
        <v>3362</v>
      </c>
    </row>
    <row r="103" spans="1:107" x14ac:dyDescent="0.25">
      <c r="A103" t="s">
        <v>848</v>
      </c>
      <c r="B103" t="s">
        <v>849</v>
      </c>
      <c r="C103" s="1">
        <v>0</v>
      </c>
      <c r="D103" s="1">
        <v>0</v>
      </c>
      <c r="E103" s="1">
        <v>42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794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30</v>
      </c>
      <c r="V103" s="1">
        <v>0</v>
      </c>
      <c r="W103" s="1">
        <v>0</v>
      </c>
      <c r="X103" s="1">
        <v>8</v>
      </c>
      <c r="Y103" s="1">
        <v>0</v>
      </c>
      <c r="Z103" s="1">
        <v>5</v>
      </c>
      <c r="AA103" s="1">
        <v>0</v>
      </c>
      <c r="AB103" s="1">
        <v>25</v>
      </c>
      <c r="AC103" s="1">
        <v>1</v>
      </c>
      <c r="AD103" s="1">
        <v>97</v>
      </c>
      <c r="AE103" s="1">
        <v>0</v>
      </c>
      <c r="AF103" s="1">
        <v>0</v>
      </c>
      <c r="AG103" s="1">
        <v>50</v>
      </c>
      <c r="AH103" s="1">
        <v>25</v>
      </c>
      <c r="AI103" s="1">
        <v>23</v>
      </c>
      <c r="AJ103" s="1">
        <v>36</v>
      </c>
      <c r="AK103" s="1">
        <v>12</v>
      </c>
      <c r="AL103" s="1">
        <v>0</v>
      </c>
      <c r="AM103" s="1">
        <v>15</v>
      </c>
      <c r="AN103" s="1">
        <v>2479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1</v>
      </c>
      <c r="AU103" s="1">
        <v>0</v>
      </c>
      <c r="AV103" s="1">
        <v>1</v>
      </c>
      <c r="AW103" s="1">
        <v>0</v>
      </c>
      <c r="AX103" s="1">
        <v>13</v>
      </c>
      <c r="AY103" s="1">
        <v>40</v>
      </c>
      <c r="AZ103" s="1">
        <v>85</v>
      </c>
      <c r="BA103" s="9">
        <f t="shared" si="17"/>
        <v>3782</v>
      </c>
      <c r="BB103" s="1"/>
      <c r="BC103" t="s">
        <v>890</v>
      </c>
      <c r="BD103" t="s">
        <v>891</v>
      </c>
      <c r="BE103" s="1">
        <v>1504</v>
      </c>
      <c r="BF103" s="1">
        <v>412</v>
      </c>
      <c r="BG103" s="1">
        <v>91</v>
      </c>
      <c r="BH103" s="1">
        <v>21</v>
      </c>
      <c r="BI103" s="1">
        <v>3</v>
      </c>
      <c r="BJ103" s="1">
        <v>117</v>
      </c>
      <c r="BK103" s="1">
        <v>333</v>
      </c>
      <c r="BL103" s="1">
        <v>12</v>
      </c>
      <c r="BM103" s="1">
        <v>3</v>
      </c>
      <c r="BN103" s="1">
        <v>128</v>
      </c>
      <c r="BO103" s="1">
        <v>3</v>
      </c>
      <c r="BP103" s="1">
        <v>13</v>
      </c>
      <c r="BQ103" s="1">
        <v>218</v>
      </c>
      <c r="BR103" s="1">
        <v>19</v>
      </c>
      <c r="BS103" s="1">
        <v>11</v>
      </c>
      <c r="BT103" s="1">
        <v>5</v>
      </c>
      <c r="BU103" s="1">
        <v>26</v>
      </c>
      <c r="BV103" s="1">
        <v>1</v>
      </c>
      <c r="BW103" s="1">
        <v>23</v>
      </c>
      <c r="BX103" s="1">
        <v>7</v>
      </c>
      <c r="BY103" s="1">
        <v>34</v>
      </c>
      <c r="BZ103" s="1">
        <v>5</v>
      </c>
      <c r="CA103" s="1">
        <v>7</v>
      </c>
      <c r="CB103" s="1">
        <v>16</v>
      </c>
      <c r="CC103" s="1">
        <v>1</v>
      </c>
      <c r="CD103" s="1">
        <v>30</v>
      </c>
      <c r="CE103" s="1">
        <v>4</v>
      </c>
      <c r="CF103" s="1">
        <v>1</v>
      </c>
      <c r="CG103" s="1">
        <v>12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5</v>
      </c>
      <c r="CO103" s="1">
        <v>1</v>
      </c>
      <c r="CP103" s="1">
        <v>1</v>
      </c>
      <c r="CQ103" s="1">
        <v>0</v>
      </c>
      <c r="CR103" s="1">
        <v>3</v>
      </c>
      <c r="CS103" s="1">
        <v>71</v>
      </c>
      <c r="CT103" s="1">
        <v>32</v>
      </c>
      <c r="CU103" s="1">
        <v>16</v>
      </c>
      <c r="CV103" s="1">
        <v>3</v>
      </c>
      <c r="CW103" s="1">
        <v>0</v>
      </c>
      <c r="CX103" s="1">
        <v>7</v>
      </c>
      <c r="CY103" s="1">
        <v>18</v>
      </c>
      <c r="CZ103" s="1">
        <v>52</v>
      </c>
      <c r="DA103" s="1">
        <v>3</v>
      </c>
      <c r="DB103" s="1">
        <v>24</v>
      </c>
      <c r="DC103" s="8">
        <f t="shared" si="18"/>
        <v>3296</v>
      </c>
    </row>
    <row r="104" spans="1:107" x14ac:dyDescent="0.25">
      <c r="A104" t="s">
        <v>760</v>
      </c>
      <c r="B104" t="s">
        <v>761</v>
      </c>
      <c r="C104" s="1">
        <v>0</v>
      </c>
      <c r="D104" s="1">
        <v>0</v>
      </c>
      <c r="E104" s="1">
        <v>22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13</v>
      </c>
      <c r="Q104" s="1">
        <v>0</v>
      </c>
      <c r="R104" s="1">
        <v>0</v>
      </c>
      <c r="S104" s="1">
        <v>1</v>
      </c>
      <c r="T104" s="1">
        <v>0</v>
      </c>
      <c r="U104" s="1">
        <v>154</v>
      </c>
      <c r="V104" s="1">
        <v>0</v>
      </c>
      <c r="W104" s="1">
        <v>7</v>
      </c>
      <c r="X104" s="1">
        <v>52</v>
      </c>
      <c r="Y104" s="1">
        <v>39</v>
      </c>
      <c r="Z104" s="1">
        <v>95</v>
      </c>
      <c r="AA104" s="1">
        <v>0</v>
      </c>
      <c r="AB104" s="1">
        <v>3</v>
      </c>
      <c r="AC104" s="1">
        <v>0</v>
      </c>
      <c r="AD104" s="1">
        <v>5</v>
      </c>
      <c r="AE104" s="1">
        <v>0</v>
      </c>
      <c r="AF104" s="1">
        <v>2187</v>
      </c>
      <c r="AG104" s="1">
        <v>116</v>
      </c>
      <c r="AH104" s="1">
        <v>163</v>
      </c>
      <c r="AI104" s="1">
        <v>22</v>
      </c>
      <c r="AJ104" s="1">
        <v>40</v>
      </c>
      <c r="AK104" s="1">
        <v>39</v>
      </c>
      <c r="AL104" s="1">
        <v>22</v>
      </c>
      <c r="AM104" s="1">
        <v>150</v>
      </c>
      <c r="AN104" s="1">
        <v>4</v>
      </c>
      <c r="AO104" s="1">
        <v>159</v>
      </c>
      <c r="AP104" s="1">
        <v>0</v>
      </c>
      <c r="AQ104" s="1">
        <v>0</v>
      </c>
      <c r="AR104" s="1">
        <v>9</v>
      </c>
      <c r="AS104" s="1">
        <v>3</v>
      </c>
      <c r="AT104" s="1">
        <v>89</v>
      </c>
      <c r="AU104" s="1">
        <v>14</v>
      </c>
      <c r="AV104" s="1">
        <v>147</v>
      </c>
      <c r="AW104" s="1">
        <v>0</v>
      </c>
      <c r="AX104" s="1">
        <v>29</v>
      </c>
      <c r="AY104" s="1">
        <v>72</v>
      </c>
      <c r="AZ104" s="1">
        <v>1</v>
      </c>
      <c r="BA104" s="9">
        <f t="shared" si="17"/>
        <v>3657</v>
      </c>
      <c r="BB104" s="1"/>
      <c r="BC104" t="s">
        <v>940</v>
      </c>
      <c r="BD104" t="s">
        <v>941</v>
      </c>
      <c r="BE104" s="1">
        <v>1301</v>
      </c>
      <c r="BF104" s="1">
        <v>205</v>
      </c>
      <c r="BG104" s="1">
        <v>66</v>
      </c>
      <c r="BH104" s="1">
        <v>6</v>
      </c>
      <c r="BI104" s="1">
        <v>2</v>
      </c>
      <c r="BJ104" s="1">
        <v>3</v>
      </c>
      <c r="BK104" s="1">
        <v>0</v>
      </c>
      <c r="BL104" s="1">
        <v>2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3</v>
      </c>
      <c r="BW104" s="1">
        <v>54</v>
      </c>
      <c r="BX104" s="1">
        <v>0</v>
      </c>
      <c r="BY104" s="1">
        <v>13</v>
      </c>
      <c r="BZ104" s="1">
        <v>0</v>
      </c>
      <c r="CA104" s="1">
        <v>0</v>
      </c>
      <c r="CB104" s="1">
        <v>0</v>
      </c>
      <c r="CC104" s="1">
        <v>0</v>
      </c>
      <c r="CD104" s="1">
        <v>724</v>
      </c>
      <c r="CE104" s="1">
        <v>0</v>
      </c>
      <c r="CF104" s="1">
        <v>0</v>
      </c>
      <c r="CG104" s="1">
        <v>126</v>
      </c>
      <c r="CH104" s="1">
        <v>0</v>
      </c>
      <c r="CI104" s="1">
        <v>62</v>
      </c>
      <c r="CJ104" s="1">
        <v>0</v>
      </c>
      <c r="CK104" s="1">
        <v>2</v>
      </c>
      <c r="CL104" s="1">
        <v>2</v>
      </c>
      <c r="CM104" s="1">
        <v>0</v>
      </c>
      <c r="CN104" s="1">
        <v>15</v>
      </c>
      <c r="CO104" s="1">
        <v>6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406</v>
      </c>
      <c r="CV104" s="1">
        <v>29</v>
      </c>
      <c r="CW104" s="1">
        <v>237</v>
      </c>
      <c r="CX104" s="1">
        <v>13</v>
      </c>
      <c r="CY104" s="1">
        <v>1</v>
      </c>
      <c r="CZ104" s="1">
        <v>0</v>
      </c>
      <c r="DA104" s="1">
        <v>8</v>
      </c>
      <c r="DB104" s="1">
        <v>0</v>
      </c>
      <c r="DC104" s="8">
        <f t="shared" si="18"/>
        <v>3286</v>
      </c>
    </row>
    <row r="105" spans="1:107" x14ac:dyDescent="0.25">
      <c r="A105" t="s">
        <v>574</v>
      </c>
      <c r="B105" t="s">
        <v>575</v>
      </c>
      <c r="C105" s="1">
        <v>6</v>
      </c>
      <c r="D105" s="1">
        <v>0</v>
      </c>
      <c r="E105" s="1">
        <v>2</v>
      </c>
      <c r="F105" s="1">
        <v>0</v>
      </c>
      <c r="G105" s="1">
        <v>0</v>
      </c>
      <c r="H105" s="1">
        <v>1</v>
      </c>
      <c r="I105" s="1">
        <v>2694</v>
      </c>
      <c r="J105" s="1">
        <v>73</v>
      </c>
      <c r="K105" s="1">
        <v>2</v>
      </c>
      <c r="L105" s="1">
        <v>0</v>
      </c>
      <c r="M105" s="1">
        <v>0</v>
      </c>
      <c r="N105" s="1">
        <v>33</v>
      </c>
      <c r="O105" s="1">
        <v>16</v>
      </c>
      <c r="P105" s="1">
        <v>0</v>
      </c>
      <c r="Q105" s="1">
        <v>2</v>
      </c>
      <c r="R105" s="1">
        <v>0</v>
      </c>
      <c r="S105" s="1">
        <v>82</v>
      </c>
      <c r="T105" s="1">
        <v>232</v>
      </c>
      <c r="U105" s="1">
        <v>0</v>
      </c>
      <c r="V105" s="1">
        <v>41</v>
      </c>
      <c r="W105" s="1">
        <v>5</v>
      </c>
      <c r="X105" s="1">
        <v>2</v>
      </c>
      <c r="Y105" s="1">
        <v>5</v>
      </c>
      <c r="Z105" s="1">
        <v>0</v>
      </c>
      <c r="AA105" s="1">
        <v>26</v>
      </c>
      <c r="AB105" s="1">
        <v>0</v>
      </c>
      <c r="AC105" s="1">
        <v>25</v>
      </c>
      <c r="AD105" s="1">
        <v>0</v>
      </c>
      <c r="AE105" s="1">
        <v>1</v>
      </c>
      <c r="AF105" s="1">
        <v>0</v>
      </c>
      <c r="AG105" s="1">
        <v>0</v>
      </c>
      <c r="AH105" s="1">
        <v>3</v>
      </c>
      <c r="AI105" s="1">
        <v>116</v>
      </c>
      <c r="AJ105" s="1">
        <v>2</v>
      </c>
      <c r="AK105" s="1">
        <v>0</v>
      </c>
      <c r="AL105" s="1">
        <v>12</v>
      </c>
      <c r="AM105" s="1">
        <v>5</v>
      </c>
      <c r="AN105" s="1">
        <v>0</v>
      </c>
      <c r="AO105" s="1">
        <v>0</v>
      </c>
      <c r="AP105" s="1">
        <v>0</v>
      </c>
      <c r="AQ105" s="1">
        <v>0</v>
      </c>
      <c r="AR105" s="1">
        <v>15</v>
      </c>
      <c r="AS105" s="1">
        <v>0</v>
      </c>
      <c r="AT105" s="1">
        <v>0</v>
      </c>
      <c r="AU105" s="1">
        <v>0</v>
      </c>
      <c r="AV105" s="1">
        <v>86</v>
      </c>
      <c r="AW105" s="1">
        <v>0</v>
      </c>
      <c r="AX105" s="1">
        <v>4</v>
      </c>
      <c r="AY105" s="1">
        <v>1</v>
      </c>
      <c r="AZ105" s="1">
        <v>1</v>
      </c>
      <c r="BA105" s="9">
        <f t="shared" si="17"/>
        <v>3493</v>
      </c>
      <c r="BB105" s="1"/>
      <c r="BC105" t="s">
        <v>942</v>
      </c>
      <c r="BD105" t="s">
        <v>943</v>
      </c>
      <c r="BE105" s="1">
        <v>7</v>
      </c>
      <c r="BF105" s="1">
        <v>13</v>
      </c>
      <c r="BG105" s="1">
        <v>32</v>
      </c>
      <c r="BH105" s="1">
        <v>6</v>
      </c>
      <c r="BI105" s="1">
        <v>7</v>
      </c>
      <c r="BJ105" s="1">
        <v>18</v>
      </c>
      <c r="BK105" s="1">
        <v>10</v>
      </c>
      <c r="BL105" s="1">
        <v>35</v>
      </c>
      <c r="BM105" s="1">
        <v>4</v>
      </c>
      <c r="BN105" s="1">
        <v>13</v>
      </c>
      <c r="BO105" s="1">
        <v>6</v>
      </c>
      <c r="BP105" s="1">
        <v>0</v>
      </c>
      <c r="BQ105" s="1">
        <v>0</v>
      </c>
      <c r="BR105" s="1">
        <v>56</v>
      </c>
      <c r="BS105" s="1">
        <v>0</v>
      </c>
      <c r="BT105" s="1">
        <v>26</v>
      </c>
      <c r="BU105" s="1">
        <v>13</v>
      </c>
      <c r="BV105" s="1">
        <v>10</v>
      </c>
      <c r="BW105" s="1">
        <v>1</v>
      </c>
      <c r="BX105" s="1">
        <v>9</v>
      </c>
      <c r="BY105" s="1">
        <v>6</v>
      </c>
      <c r="BZ105" s="1">
        <v>69</v>
      </c>
      <c r="CA105" s="1">
        <v>81</v>
      </c>
      <c r="CB105" s="1">
        <v>63</v>
      </c>
      <c r="CC105" s="1">
        <v>49</v>
      </c>
      <c r="CD105" s="1">
        <v>880</v>
      </c>
      <c r="CE105" s="1">
        <v>211</v>
      </c>
      <c r="CF105" s="1">
        <v>67</v>
      </c>
      <c r="CG105" s="1">
        <v>10</v>
      </c>
      <c r="CH105" s="1">
        <v>151</v>
      </c>
      <c r="CI105" s="1">
        <v>107</v>
      </c>
      <c r="CJ105" s="1">
        <v>3</v>
      </c>
      <c r="CK105" s="1">
        <v>0</v>
      </c>
      <c r="CL105" s="1">
        <v>86</v>
      </c>
      <c r="CM105" s="1">
        <v>37</v>
      </c>
      <c r="CN105" s="1">
        <v>5</v>
      </c>
      <c r="CO105" s="1">
        <v>22</v>
      </c>
      <c r="CP105" s="1">
        <v>1</v>
      </c>
      <c r="CQ105" s="1">
        <v>27</v>
      </c>
      <c r="CR105" s="1">
        <v>21</v>
      </c>
      <c r="CS105" s="1">
        <v>2</v>
      </c>
      <c r="CT105" s="1">
        <v>512</v>
      </c>
      <c r="CU105" s="1">
        <v>14</v>
      </c>
      <c r="CV105" s="1">
        <v>0</v>
      </c>
      <c r="CW105" s="1">
        <v>325</v>
      </c>
      <c r="CX105" s="1">
        <v>32</v>
      </c>
      <c r="CY105" s="1">
        <v>17</v>
      </c>
      <c r="CZ105" s="1">
        <v>0</v>
      </c>
      <c r="DA105" s="1">
        <v>168</v>
      </c>
      <c r="DB105" s="1">
        <v>26</v>
      </c>
      <c r="DC105" s="8">
        <f t="shared" si="18"/>
        <v>3258</v>
      </c>
    </row>
    <row r="106" spans="1:107" x14ac:dyDescent="0.25">
      <c r="A106" t="s">
        <v>634</v>
      </c>
      <c r="B106" t="s">
        <v>635</v>
      </c>
      <c r="C106" s="1">
        <v>80</v>
      </c>
      <c r="D106" s="1">
        <v>0</v>
      </c>
      <c r="E106" s="1">
        <v>111</v>
      </c>
      <c r="F106" s="1">
        <v>4</v>
      </c>
      <c r="G106" s="1">
        <v>0</v>
      </c>
      <c r="H106" s="1">
        <v>0</v>
      </c>
      <c r="I106" s="1">
        <v>134</v>
      </c>
      <c r="J106" s="1">
        <v>214</v>
      </c>
      <c r="K106" s="1">
        <v>173</v>
      </c>
      <c r="L106" s="1">
        <v>0</v>
      </c>
      <c r="M106" s="1">
        <v>0</v>
      </c>
      <c r="N106" s="1">
        <v>284</v>
      </c>
      <c r="O106" s="1">
        <v>147</v>
      </c>
      <c r="P106" s="1">
        <v>79</v>
      </c>
      <c r="Q106" s="1">
        <v>64</v>
      </c>
      <c r="R106" s="1">
        <v>59</v>
      </c>
      <c r="S106" s="1">
        <v>527</v>
      </c>
      <c r="T106" s="1">
        <v>51</v>
      </c>
      <c r="U106" s="1">
        <v>0</v>
      </c>
      <c r="V106" s="1">
        <v>548</v>
      </c>
      <c r="W106" s="1">
        <v>123</v>
      </c>
      <c r="X106" s="1">
        <v>477</v>
      </c>
      <c r="Y106" s="1">
        <v>117</v>
      </c>
      <c r="Z106" s="1">
        <v>0</v>
      </c>
      <c r="AA106" s="1">
        <v>3</v>
      </c>
      <c r="AB106" s="1">
        <v>0</v>
      </c>
      <c r="AC106" s="1">
        <v>9</v>
      </c>
      <c r="AD106" s="1">
        <v>14</v>
      </c>
      <c r="AE106" s="1">
        <v>12</v>
      </c>
      <c r="AF106" s="1">
        <v>7</v>
      </c>
      <c r="AG106" s="1">
        <v>8</v>
      </c>
      <c r="AH106" s="1">
        <v>6</v>
      </c>
      <c r="AI106" s="1">
        <v>55</v>
      </c>
      <c r="AJ106" s="1">
        <v>1</v>
      </c>
      <c r="AK106" s="1">
        <v>8</v>
      </c>
      <c r="AL106" s="1">
        <v>2</v>
      </c>
      <c r="AM106" s="1">
        <v>1</v>
      </c>
      <c r="AN106" s="1">
        <v>0</v>
      </c>
      <c r="AO106" s="1">
        <v>0</v>
      </c>
      <c r="AP106" s="1">
        <v>1</v>
      </c>
      <c r="AQ106" s="1">
        <v>8</v>
      </c>
      <c r="AR106" s="1">
        <v>5</v>
      </c>
      <c r="AS106" s="1">
        <v>0</v>
      </c>
      <c r="AT106" s="1">
        <v>0</v>
      </c>
      <c r="AU106" s="1">
        <v>0</v>
      </c>
      <c r="AV106" s="1">
        <v>33</v>
      </c>
      <c r="AW106" s="1">
        <v>10</v>
      </c>
      <c r="AX106" s="1">
        <v>19</v>
      </c>
      <c r="AY106" s="1">
        <v>0</v>
      </c>
      <c r="AZ106" s="1">
        <v>24</v>
      </c>
      <c r="BA106" s="9">
        <f t="shared" si="17"/>
        <v>3418</v>
      </c>
      <c r="BB106" s="1"/>
      <c r="BC106" t="s">
        <v>320</v>
      </c>
      <c r="BD106" t="s">
        <v>321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410</v>
      </c>
      <c r="BK106" s="1">
        <v>169</v>
      </c>
      <c r="BL106" s="1">
        <v>191</v>
      </c>
      <c r="BM106" s="1">
        <v>0</v>
      </c>
      <c r="BN106" s="1">
        <v>0</v>
      </c>
      <c r="BO106" s="1">
        <v>0</v>
      </c>
      <c r="BP106" s="1">
        <v>0</v>
      </c>
      <c r="BQ106" s="1">
        <v>853</v>
      </c>
      <c r="BR106" s="1">
        <v>0</v>
      </c>
      <c r="BS106" s="1">
        <v>0</v>
      </c>
      <c r="BT106" s="1">
        <v>0</v>
      </c>
      <c r="BU106" s="1">
        <v>1</v>
      </c>
      <c r="BV106" s="1">
        <v>0</v>
      </c>
      <c r="BW106" s="1">
        <v>2</v>
      </c>
      <c r="BX106" s="1">
        <v>11</v>
      </c>
      <c r="BY106" s="1">
        <v>1482</v>
      </c>
      <c r="BZ106" s="1">
        <v>0</v>
      </c>
      <c r="CA106" s="1">
        <v>1</v>
      </c>
      <c r="CB106" s="1">
        <v>3</v>
      </c>
      <c r="CC106" s="1">
        <v>0</v>
      </c>
      <c r="CD106" s="1">
        <v>6</v>
      </c>
      <c r="CE106" s="1">
        <v>4</v>
      </c>
      <c r="CF106" s="1">
        <v>0</v>
      </c>
      <c r="CG106" s="1">
        <v>0</v>
      </c>
      <c r="CH106" s="1">
        <v>0</v>
      </c>
      <c r="CI106" s="1">
        <v>0</v>
      </c>
      <c r="CJ106" s="1">
        <v>1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3</v>
      </c>
      <c r="CT106" s="1">
        <v>0</v>
      </c>
      <c r="CU106" s="1">
        <v>6</v>
      </c>
      <c r="CV106" s="1">
        <v>0</v>
      </c>
      <c r="CW106" s="1">
        <v>0</v>
      </c>
      <c r="CX106" s="1">
        <v>0</v>
      </c>
      <c r="CY106" s="1">
        <v>0</v>
      </c>
      <c r="CZ106" s="1">
        <v>2</v>
      </c>
      <c r="DA106" s="1">
        <v>0</v>
      </c>
      <c r="DB106" s="1">
        <v>0</v>
      </c>
      <c r="DC106" s="8">
        <f t="shared" si="18"/>
        <v>3145</v>
      </c>
    </row>
    <row r="107" spans="1:107" x14ac:dyDescent="0.25">
      <c r="A107" t="s">
        <v>576</v>
      </c>
      <c r="B107" t="s">
        <v>577</v>
      </c>
      <c r="C107" s="1">
        <v>39</v>
      </c>
      <c r="D107" s="1">
        <v>0</v>
      </c>
      <c r="E107" s="1">
        <v>67</v>
      </c>
      <c r="F107" s="1">
        <v>1</v>
      </c>
      <c r="G107" s="1">
        <v>49</v>
      </c>
      <c r="H107" s="1">
        <v>13</v>
      </c>
      <c r="I107" s="1">
        <v>543</v>
      </c>
      <c r="J107" s="1">
        <v>104</v>
      </c>
      <c r="K107" s="1">
        <v>49</v>
      </c>
      <c r="L107" s="1">
        <v>0</v>
      </c>
      <c r="M107" s="1">
        <v>0</v>
      </c>
      <c r="N107" s="1">
        <v>364</v>
      </c>
      <c r="O107" s="1">
        <v>22</v>
      </c>
      <c r="P107" s="1">
        <v>41</v>
      </c>
      <c r="Q107" s="1">
        <v>25</v>
      </c>
      <c r="R107" s="1">
        <v>37</v>
      </c>
      <c r="S107" s="1">
        <v>179</v>
      </c>
      <c r="T107" s="1">
        <v>419</v>
      </c>
      <c r="U107" s="1">
        <v>0</v>
      </c>
      <c r="V107" s="1">
        <v>638</v>
      </c>
      <c r="W107" s="1">
        <v>26</v>
      </c>
      <c r="X107" s="1">
        <v>134</v>
      </c>
      <c r="Y107" s="1">
        <v>83</v>
      </c>
      <c r="Z107" s="1">
        <v>0</v>
      </c>
      <c r="AA107" s="1">
        <v>26</v>
      </c>
      <c r="AB107" s="1">
        <v>0</v>
      </c>
      <c r="AC107" s="1">
        <v>13</v>
      </c>
      <c r="AD107" s="1">
        <v>6</v>
      </c>
      <c r="AE107" s="1">
        <v>8</v>
      </c>
      <c r="AF107" s="1">
        <v>2</v>
      </c>
      <c r="AG107" s="1">
        <v>0</v>
      </c>
      <c r="AH107" s="1">
        <v>6</v>
      </c>
      <c r="AI107" s="1">
        <v>335</v>
      </c>
      <c r="AJ107" s="1">
        <v>6</v>
      </c>
      <c r="AK107" s="1">
        <v>0</v>
      </c>
      <c r="AL107" s="1">
        <v>16</v>
      </c>
      <c r="AM107" s="1">
        <v>2</v>
      </c>
      <c r="AN107" s="1">
        <v>0</v>
      </c>
      <c r="AO107" s="1">
        <v>1</v>
      </c>
      <c r="AP107" s="1">
        <v>0</v>
      </c>
      <c r="AQ107" s="1">
        <v>2</v>
      </c>
      <c r="AR107" s="1">
        <v>11</v>
      </c>
      <c r="AS107" s="1">
        <v>0</v>
      </c>
      <c r="AT107" s="1">
        <v>0</v>
      </c>
      <c r="AU107" s="1">
        <v>1</v>
      </c>
      <c r="AV107" s="1">
        <v>117</v>
      </c>
      <c r="AW107" s="1">
        <v>7</v>
      </c>
      <c r="AX107" s="1">
        <v>7</v>
      </c>
      <c r="AY107" s="1">
        <v>0</v>
      </c>
      <c r="AZ107" s="1">
        <v>18</v>
      </c>
      <c r="BA107" s="9">
        <f t="shared" si="17"/>
        <v>3417</v>
      </c>
      <c r="BB107" s="1"/>
      <c r="BC107" t="s">
        <v>752</v>
      </c>
      <c r="BD107" t="s">
        <v>753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35</v>
      </c>
      <c r="CF107" s="1">
        <v>0</v>
      </c>
      <c r="CG107" s="1">
        <v>0</v>
      </c>
      <c r="CH107" s="1">
        <v>0</v>
      </c>
      <c r="CI107" s="1">
        <v>683</v>
      </c>
      <c r="CJ107" s="1">
        <v>0</v>
      </c>
      <c r="CK107" s="1">
        <v>0</v>
      </c>
      <c r="CL107" s="1">
        <v>0</v>
      </c>
      <c r="CM107" s="1">
        <v>1578</v>
      </c>
      <c r="CN107" s="1">
        <v>0</v>
      </c>
      <c r="CO107" s="1">
        <v>96</v>
      </c>
      <c r="CP107" s="1">
        <v>0</v>
      </c>
      <c r="CQ107" s="1">
        <v>0</v>
      </c>
      <c r="CR107" s="1">
        <v>0</v>
      </c>
      <c r="CS107" s="1">
        <v>734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4</v>
      </c>
      <c r="DB107" s="1">
        <v>0</v>
      </c>
      <c r="DC107" s="8">
        <f t="shared" si="18"/>
        <v>3130</v>
      </c>
    </row>
    <row r="108" spans="1:107" x14ac:dyDescent="0.25">
      <c r="A108" t="s">
        <v>514</v>
      </c>
      <c r="B108" t="s">
        <v>515</v>
      </c>
      <c r="C108" s="1">
        <v>0</v>
      </c>
      <c r="D108" s="1">
        <v>193</v>
      </c>
      <c r="E108" s="1">
        <v>28</v>
      </c>
      <c r="F108" s="1">
        <v>298</v>
      </c>
      <c r="G108" s="1">
        <v>83</v>
      </c>
      <c r="H108" s="1">
        <v>53</v>
      </c>
      <c r="I108" s="1">
        <v>287</v>
      </c>
      <c r="J108" s="1">
        <v>203</v>
      </c>
      <c r="K108" s="1">
        <v>160</v>
      </c>
      <c r="L108" s="1">
        <v>89</v>
      </c>
      <c r="M108" s="1">
        <v>226</v>
      </c>
      <c r="N108" s="1">
        <v>82</v>
      </c>
      <c r="O108" s="1">
        <v>46</v>
      </c>
      <c r="P108" s="1">
        <v>73</v>
      </c>
      <c r="Q108" s="1">
        <v>100</v>
      </c>
      <c r="R108" s="1">
        <v>149</v>
      </c>
      <c r="S108" s="1">
        <v>27</v>
      </c>
      <c r="T108" s="1">
        <v>65</v>
      </c>
      <c r="U108" s="1">
        <v>12</v>
      </c>
      <c r="V108" s="1">
        <v>30</v>
      </c>
      <c r="W108" s="1">
        <v>3</v>
      </c>
      <c r="X108" s="1">
        <v>0</v>
      </c>
      <c r="Y108" s="1">
        <v>4</v>
      </c>
      <c r="Z108" s="1">
        <v>20</v>
      </c>
      <c r="AA108" s="1">
        <v>186</v>
      </c>
      <c r="AB108" s="1">
        <v>25</v>
      </c>
      <c r="AC108" s="1">
        <v>1</v>
      </c>
      <c r="AD108" s="1">
        <v>107</v>
      </c>
      <c r="AE108" s="1">
        <v>78</v>
      </c>
      <c r="AF108" s="1">
        <v>7</v>
      </c>
      <c r="AG108" s="1">
        <v>18</v>
      </c>
      <c r="AH108" s="1">
        <v>7</v>
      </c>
      <c r="AI108" s="1">
        <v>8</v>
      </c>
      <c r="AJ108" s="1">
        <v>21</v>
      </c>
      <c r="AK108" s="1">
        <v>63</v>
      </c>
      <c r="AL108" s="1">
        <v>30</v>
      </c>
      <c r="AM108" s="1">
        <v>0</v>
      </c>
      <c r="AN108" s="1">
        <v>34</v>
      </c>
      <c r="AO108" s="1">
        <v>9</v>
      </c>
      <c r="AP108" s="1">
        <v>62</v>
      </c>
      <c r="AQ108" s="1">
        <v>43</v>
      </c>
      <c r="AR108" s="1">
        <v>40</v>
      </c>
      <c r="AS108" s="1">
        <v>13</v>
      </c>
      <c r="AT108" s="1">
        <v>0</v>
      </c>
      <c r="AU108" s="1">
        <v>22</v>
      </c>
      <c r="AV108" s="1">
        <v>6</v>
      </c>
      <c r="AW108" s="1">
        <v>0</v>
      </c>
      <c r="AX108" s="1">
        <v>24</v>
      </c>
      <c r="AY108" s="1">
        <v>3</v>
      </c>
      <c r="AZ108" s="1">
        <v>63</v>
      </c>
      <c r="BA108" s="9">
        <f t="shared" si="17"/>
        <v>3101</v>
      </c>
      <c r="BB108" s="1"/>
      <c r="BC108" t="s">
        <v>810</v>
      </c>
      <c r="BD108" t="s">
        <v>811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1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2917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1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15</v>
      </c>
      <c r="CZ108" s="1">
        <v>0</v>
      </c>
      <c r="DA108" s="1">
        <v>0</v>
      </c>
      <c r="DB108" s="1">
        <v>0</v>
      </c>
      <c r="DC108" s="8">
        <f t="shared" si="18"/>
        <v>2934</v>
      </c>
    </row>
    <row r="109" spans="1:107" x14ac:dyDescent="0.25">
      <c r="A109" t="s">
        <v>336</v>
      </c>
      <c r="B109" t="s">
        <v>337</v>
      </c>
      <c r="C109" s="1">
        <v>444</v>
      </c>
      <c r="D109" s="1">
        <v>0</v>
      </c>
      <c r="E109" s="1">
        <v>41</v>
      </c>
      <c r="F109" s="1">
        <v>0</v>
      </c>
      <c r="G109" s="1">
        <v>0</v>
      </c>
      <c r="H109" s="1">
        <v>5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3</v>
      </c>
      <c r="P109" s="1">
        <v>156</v>
      </c>
      <c r="Q109" s="1">
        <v>678</v>
      </c>
      <c r="R109" s="1">
        <v>110</v>
      </c>
      <c r="S109" s="1">
        <v>146</v>
      </c>
      <c r="T109" s="1">
        <v>38</v>
      </c>
      <c r="U109" s="1">
        <v>0</v>
      </c>
      <c r="V109" s="1">
        <v>0</v>
      </c>
      <c r="W109" s="1">
        <v>47</v>
      </c>
      <c r="X109" s="1">
        <v>0</v>
      </c>
      <c r="Y109" s="1">
        <v>28</v>
      </c>
      <c r="Z109" s="1">
        <v>0</v>
      </c>
      <c r="AA109" s="1">
        <v>37</v>
      </c>
      <c r="AB109" s="1">
        <v>0</v>
      </c>
      <c r="AC109" s="1">
        <v>10</v>
      </c>
      <c r="AD109" s="1">
        <v>12</v>
      </c>
      <c r="AE109" s="1">
        <v>93</v>
      </c>
      <c r="AF109" s="1">
        <v>2</v>
      </c>
      <c r="AG109" s="1">
        <v>40</v>
      </c>
      <c r="AH109" s="1">
        <v>50</v>
      </c>
      <c r="AI109" s="1">
        <v>12</v>
      </c>
      <c r="AJ109" s="1">
        <v>148</v>
      </c>
      <c r="AK109" s="1">
        <v>5</v>
      </c>
      <c r="AL109" s="1">
        <v>0</v>
      </c>
      <c r="AM109" s="1">
        <v>43</v>
      </c>
      <c r="AN109" s="1">
        <v>0</v>
      </c>
      <c r="AO109" s="1">
        <v>7</v>
      </c>
      <c r="AP109" s="1">
        <v>442</v>
      </c>
      <c r="AQ109" s="1">
        <v>73</v>
      </c>
      <c r="AR109" s="1">
        <v>44</v>
      </c>
      <c r="AS109" s="1">
        <v>0</v>
      </c>
      <c r="AT109" s="1">
        <v>0</v>
      </c>
      <c r="AU109" s="1">
        <v>0</v>
      </c>
      <c r="AV109" s="1">
        <v>159</v>
      </c>
      <c r="AW109" s="1">
        <v>0</v>
      </c>
      <c r="AX109" s="1">
        <v>3</v>
      </c>
      <c r="AY109" s="1">
        <v>0</v>
      </c>
      <c r="AZ109" s="1">
        <v>52</v>
      </c>
      <c r="BA109" s="9">
        <f t="shared" si="17"/>
        <v>2928</v>
      </c>
      <c r="BB109" s="1"/>
      <c r="BC109" t="s">
        <v>722</v>
      </c>
      <c r="BD109" t="s">
        <v>723</v>
      </c>
      <c r="BE109" s="1">
        <v>1417</v>
      </c>
      <c r="BF109" s="1">
        <v>101</v>
      </c>
      <c r="BG109" s="1">
        <v>0</v>
      </c>
      <c r="BH109" s="1">
        <v>0</v>
      </c>
      <c r="BI109" s="1">
        <v>0</v>
      </c>
      <c r="BJ109" s="1">
        <v>11</v>
      </c>
      <c r="BK109" s="1">
        <v>1289</v>
      </c>
      <c r="BL109" s="1">
        <v>0</v>
      </c>
      <c r="BM109" s="1">
        <v>0</v>
      </c>
      <c r="BN109" s="1">
        <v>0</v>
      </c>
      <c r="BO109" s="1">
        <v>0</v>
      </c>
      <c r="BP109" s="1">
        <v>19</v>
      </c>
      <c r="BQ109" s="1">
        <v>62</v>
      </c>
      <c r="BR109" s="1">
        <v>0</v>
      </c>
      <c r="BS109" s="1">
        <v>0</v>
      </c>
      <c r="BT109" s="1">
        <v>4</v>
      </c>
      <c r="BU109" s="1">
        <v>0</v>
      </c>
      <c r="BV109" s="1">
        <v>0</v>
      </c>
      <c r="BW109" s="1">
        <v>0</v>
      </c>
      <c r="BX109" s="1">
        <v>0</v>
      </c>
      <c r="BY109" s="1">
        <v>5</v>
      </c>
      <c r="BZ109" s="1">
        <v>0</v>
      </c>
      <c r="CA109" s="1">
        <v>0</v>
      </c>
      <c r="CB109" s="1">
        <v>1</v>
      </c>
      <c r="CC109" s="1">
        <v>0</v>
      </c>
      <c r="CD109" s="1">
        <v>10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3</v>
      </c>
      <c r="CK109" s="1">
        <v>0</v>
      </c>
      <c r="CL109" s="1">
        <v>0</v>
      </c>
      <c r="CM109" s="1">
        <v>0</v>
      </c>
      <c r="CN109" s="1">
        <v>1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1</v>
      </c>
      <c r="CU109" s="1">
        <v>0</v>
      </c>
      <c r="CV109" s="1">
        <v>0</v>
      </c>
      <c r="CW109" s="1">
        <v>3</v>
      </c>
      <c r="CX109" s="1">
        <v>2</v>
      </c>
      <c r="CY109" s="1">
        <v>0</v>
      </c>
      <c r="CZ109" s="1">
        <v>1</v>
      </c>
      <c r="DA109" s="1">
        <v>2</v>
      </c>
      <c r="DB109" s="1">
        <v>0</v>
      </c>
      <c r="DC109" s="8">
        <f t="shared" si="18"/>
        <v>2932</v>
      </c>
    </row>
    <row r="110" spans="1:107" x14ac:dyDescent="0.25">
      <c r="A110" t="s">
        <v>794</v>
      </c>
      <c r="B110" t="s">
        <v>795</v>
      </c>
      <c r="C110" s="1">
        <v>0</v>
      </c>
      <c r="D110" s="1">
        <v>3</v>
      </c>
      <c r="E110" s="1">
        <v>1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235</v>
      </c>
      <c r="V110" s="1">
        <v>0</v>
      </c>
      <c r="W110" s="1">
        <v>1</v>
      </c>
      <c r="X110" s="1">
        <v>0</v>
      </c>
      <c r="Y110" s="1">
        <v>1</v>
      </c>
      <c r="Z110" s="1">
        <v>1</v>
      </c>
      <c r="AA110" s="1">
        <v>0</v>
      </c>
      <c r="AB110" s="1">
        <v>197</v>
      </c>
      <c r="AC110" s="1">
        <v>0</v>
      </c>
      <c r="AD110" s="1">
        <v>1</v>
      </c>
      <c r="AE110" s="1">
        <v>0</v>
      </c>
      <c r="AF110" s="1">
        <v>0</v>
      </c>
      <c r="AG110" s="1">
        <v>0</v>
      </c>
      <c r="AH110" s="1">
        <v>2</v>
      </c>
      <c r="AI110" s="1">
        <v>1239</v>
      </c>
      <c r="AJ110" s="1">
        <v>0</v>
      </c>
      <c r="AK110" s="1">
        <v>0</v>
      </c>
      <c r="AL110" s="1">
        <v>12</v>
      </c>
      <c r="AM110" s="1">
        <v>0</v>
      </c>
      <c r="AN110" s="1">
        <v>422</v>
      </c>
      <c r="AO110" s="1">
        <v>0</v>
      </c>
      <c r="AP110" s="1">
        <v>0</v>
      </c>
      <c r="AQ110" s="1">
        <v>0</v>
      </c>
      <c r="AR110" s="1">
        <v>665</v>
      </c>
      <c r="AS110" s="1">
        <v>138</v>
      </c>
      <c r="AT110" s="1">
        <v>0</v>
      </c>
      <c r="AU110" s="1">
        <v>0</v>
      </c>
      <c r="AV110" s="1">
        <v>0</v>
      </c>
      <c r="AW110" s="1">
        <v>0</v>
      </c>
      <c r="AX110" s="1">
        <v>3</v>
      </c>
      <c r="AY110" s="1">
        <v>0</v>
      </c>
      <c r="AZ110" s="1">
        <v>0</v>
      </c>
      <c r="BA110" s="9">
        <f t="shared" si="17"/>
        <v>2923</v>
      </c>
      <c r="BB110" s="1"/>
      <c r="BC110" t="s">
        <v>720</v>
      </c>
      <c r="BD110" t="s">
        <v>721</v>
      </c>
      <c r="BE110" s="1">
        <v>1606</v>
      </c>
      <c r="BF110" s="1">
        <v>87</v>
      </c>
      <c r="BG110" s="1">
        <v>0</v>
      </c>
      <c r="BH110" s="1">
        <v>0</v>
      </c>
      <c r="BI110" s="1">
        <v>0</v>
      </c>
      <c r="BJ110" s="1">
        <v>13</v>
      </c>
      <c r="BK110" s="1">
        <v>578</v>
      </c>
      <c r="BL110" s="1">
        <v>0</v>
      </c>
      <c r="BM110" s="1">
        <v>0</v>
      </c>
      <c r="BN110" s="1">
        <v>3</v>
      </c>
      <c r="BO110" s="1">
        <v>0</v>
      </c>
      <c r="BP110" s="1">
        <v>29</v>
      </c>
      <c r="BQ110" s="1">
        <v>296</v>
      </c>
      <c r="BR110" s="1">
        <v>0</v>
      </c>
      <c r="BS110" s="1">
        <v>68</v>
      </c>
      <c r="BT110" s="1">
        <v>26</v>
      </c>
      <c r="BU110" s="1">
        <v>0</v>
      </c>
      <c r="BV110" s="1">
        <v>1</v>
      </c>
      <c r="BW110" s="1">
        <v>0</v>
      </c>
      <c r="BX110" s="1">
        <v>0</v>
      </c>
      <c r="BY110" s="1">
        <v>75</v>
      </c>
      <c r="BZ110" s="1">
        <v>3</v>
      </c>
      <c r="CA110" s="1">
        <v>0</v>
      </c>
      <c r="CB110" s="1">
        <v>0</v>
      </c>
      <c r="CC110" s="1">
        <v>0</v>
      </c>
      <c r="CD110" s="1">
        <v>48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1</v>
      </c>
      <c r="CT110" s="1">
        <v>1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8">
        <f t="shared" si="18"/>
        <v>2835</v>
      </c>
    </row>
    <row r="111" spans="1:107" x14ac:dyDescent="0.25">
      <c r="A111" t="s">
        <v>452</v>
      </c>
      <c r="B111" t="s">
        <v>453</v>
      </c>
      <c r="C111" s="1">
        <v>0</v>
      </c>
      <c r="D111" s="1">
        <v>110</v>
      </c>
      <c r="E111" s="1">
        <v>31</v>
      </c>
      <c r="F111" s="1">
        <v>129</v>
      </c>
      <c r="G111" s="1">
        <v>71</v>
      </c>
      <c r="H111" s="1">
        <v>41</v>
      </c>
      <c r="I111" s="1">
        <v>172</v>
      </c>
      <c r="J111" s="1">
        <v>241</v>
      </c>
      <c r="K111" s="1">
        <v>163</v>
      </c>
      <c r="L111" s="1">
        <v>77</v>
      </c>
      <c r="M111" s="1">
        <v>207</v>
      </c>
      <c r="N111" s="1">
        <v>114</v>
      </c>
      <c r="O111" s="1">
        <v>50</v>
      </c>
      <c r="P111" s="1">
        <v>96</v>
      </c>
      <c r="Q111" s="1">
        <v>88</v>
      </c>
      <c r="R111" s="1">
        <v>94</v>
      </c>
      <c r="S111" s="1">
        <v>45</v>
      </c>
      <c r="T111" s="1">
        <v>63</v>
      </c>
      <c r="U111" s="1">
        <v>7</v>
      </c>
      <c r="V111" s="1">
        <v>38</v>
      </c>
      <c r="W111" s="1">
        <v>15</v>
      </c>
      <c r="X111" s="1">
        <v>3</v>
      </c>
      <c r="Y111" s="1">
        <v>28</v>
      </c>
      <c r="Z111" s="1">
        <v>7</v>
      </c>
      <c r="AA111" s="1">
        <v>188</v>
      </c>
      <c r="AB111" s="1">
        <v>36</v>
      </c>
      <c r="AC111" s="1">
        <v>7</v>
      </c>
      <c r="AD111" s="1">
        <v>95</v>
      </c>
      <c r="AE111" s="1">
        <v>101</v>
      </c>
      <c r="AF111" s="1">
        <v>15</v>
      </c>
      <c r="AG111" s="1">
        <v>14</v>
      </c>
      <c r="AH111" s="1">
        <v>32</v>
      </c>
      <c r="AI111" s="1">
        <v>13</v>
      </c>
      <c r="AJ111" s="1">
        <v>59</v>
      </c>
      <c r="AK111" s="1">
        <v>70</v>
      </c>
      <c r="AL111" s="1">
        <v>6</v>
      </c>
      <c r="AM111" s="1">
        <v>8</v>
      </c>
      <c r="AN111" s="1">
        <v>20</v>
      </c>
      <c r="AO111" s="1">
        <v>7</v>
      </c>
      <c r="AP111" s="1">
        <v>43</v>
      </c>
      <c r="AQ111" s="1">
        <v>35</v>
      </c>
      <c r="AR111" s="1">
        <v>36</v>
      </c>
      <c r="AS111" s="1">
        <v>10</v>
      </c>
      <c r="AT111" s="1">
        <v>1</v>
      </c>
      <c r="AU111" s="1">
        <v>24</v>
      </c>
      <c r="AV111" s="1">
        <v>24</v>
      </c>
      <c r="AW111" s="1">
        <v>0</v>
      </c>
      <c r="AX111" s="1">
        <v>13</v>
      </c>
      <c r="AY111" s="1">
        <v>17</v>
      </c>
      <c r="AZ111" s="1">
        <v>58</v>
      </c>
      <c r="BA111" s="9">
        <f t="shared" si="17"/>
        <v>2822</v>
      </c>
      <c r="BB111" s="1"/>
      <c r="BC111" t="s">
        <v>576</v>
      </c>
      <c r="BD111" t="s">
        <v>577</v>
      </c>
      <c r="BE111" s="1">
        <v>0</v>
      </c>
      <c r="BF111" s="1">
        <v>0</v>
      </c>
      <c r="BG111" s="1">
        <v>0</v>
      </c>
      <c r="BH111" s="1">
        <v>93</v>
      </c>
      <c r="BI111" s="1">
        <v>2</v>
      </c>
      <c r="BJ111" s="1">
        <v>182</v>
      </c>
      <c r="BK111" s="1">
        <v>62</v>
      </c>
      <c r="BL111" s="1">
        <v>0</v>
      </c>
      <c r="BM111" s="1">
        <v>42</v>
      </c>
      <c r="BN111" s="1">
        <v>19</v>
      </c>
      <c r="BO111" s="1">
        <v>7</v>
      </c>
      <c r="BP111" s="1">
        <v>0</v>
      </c>
      <c r="BQ111" s="1">
        <v>52</v>
      </c>
      <c r="BR111" s="1">
        <v>35</v>
      </c>
      <c r="BS111" s="1">
        <v>240</v>
      </c>
      <c r="BT111" s="1">
        <v>0</v>
      </c>
      <c r="BU111" s="1">
        <v>0</v>
      </c>
      <c r="BV111" s="1">
        <v>0</v>
      </c>
      <c r="BW111" s="1">
        <v>360</v>
      </c>
      <c r="BX111" s="1">
        <v>30</v>
      </c>
      <c r="BY111" s="1">
        <v>619</v>
      </c>
      <c r="BZ111" s="1">
        <v>0</v>
      </c>
      <c r="CA111" s="1">
        <v>13</v>
      </c>
      <c r="CB111" s="1">
        <v>6</v>
      </c>
      <c r="CC111" s="1">
        <v>5</v>
      </c>
      <c r="CD111" s="1">
        <v>347</v>
      </c>
      <c r="CE111" s="1">
        <v>56</v>
      </c>
      <c r="CF111" s="1">
        <v>1</v>
      </c>
      <c r="CG111" s="1">
        <v>60</v>
      </c>
      <c r="CH111" s="1">
        <v>0</v>
      </c>
      <c r="CI111" s="1">
        <v>8</v>
      </c>
      <c r="CJ111" s="1">
        <v>2</v>
      </c>
      <c r="CK111" s="1">
        <v>0</v>
      </c>
      <c r="CL111" s="1">
        <v>0</v>
      </c>
      <c r="CM111" s="1">
        <v>0</v>
      </c>
      <c r="CN111" s="1">
        <v>5</v>
      </c>
      <c r="CO111" s="1">
        <v>0</v>
      </c>
      <c r="CP111" s="1">
        <v>2</v>
      </c>
      <c r="CQ111" s="1">
        <v>0</v>
      </c>
      <c r="CR111" s="1">
        <v>1</v>
      </c>
      <c r="CS111" s="1">
        <v>1</v>
      </c>
      <c r="CT111" s="1">
        <v>2</v>
      </c>
      <c r="CU111" s="1">
        <v>40</v>
      </c>
      <c r="CV111" s="1">
        <v>1</v>
      </c>
      <c r="CW111" s="1">
        <v>1</v>
      </c>
      <c r="CX111" s="1">
        <v>0</v>
      </c>
      <c r="CY111" s="1">
        <v>4</v>
      </c>
      <c r="CZ111" s="1">
        <v>5</v>
      </c>
      <c r="DA111" s="1">
        <v>1</v>
      </c>
      <c r="DB111" s="1">
        <v>456</v>
      </c>
      <c r="DC111" s="8">
        <f t="shared" si="18"/>
        <v>2760</v>
      </c>
    </row>
    <row r="112" spans="1:107" x14ac:dyDescent="0.25">
      <c r="A112" t="s">
        <v>820</v>
      </c>
      <c r="B112" t="s">
        <v>821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2540</v>
      </c>
      <c r="V112" s="1">
        <v>0</v>
      </c>
      <c r="W112" s="1">
        <v>0</v>
      </c>
      <c r="X112" s="1">
        <v>30</v>
      </c>
      <c r="Y112" s="1">
        <v>0</v>
      </c>
      <c r="Z112" s="1">
        <v>2</v>
      </c>
      <c r="AA112" s="1">
        <v>0</v>
      </c>
      <c r="AB112" s="1">
        <v>32</v>
      </c>
      <c r="AC112" s="1">
        <v>0</v>
      </c>
      <c r="AD112" s="1">
        <v>140</v>
      </c>
      <c r="AE112" s="1">
        <v>0</v>
      </c>
      <c r="AF112" s="1">
        <v>0</v>
      </c>
      <c r="AG112" s="1">
        <v>0</v>
      </c>
      <c r="AH112" s="1">
        <v>4</v>
      </c>
      <c r="AI112" s="1">
        <v>1</v>
      </c>
      <c r="AJ112" s="1">
        <v>0</v>
      </c>
      <c r="AK112" s="1">
        <v>0</v>
      </c>
      <c r="AL112" s="1">
        <v>4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1</v>
      </c>
      <c r="AU112" s="1">
        <v>0</v>
      </c>
      <c r="AV112" s="1">
        <v>0</v>
      </c>
      <c r="AW112" s="1">
        <v>50</v>
      </c>
      <c r="AX112" s="1">
        <v>0</v>
      </c>
      <c r="AY112" s="1">
        <v>4</v>
      </c>
      <c r="AZ112" s="1">
        <v>0</v>
      </c>
      <c r="BA112" s="9">
        <f t="shared" si="17"/>
        <v>2811</v>
      </c>
      <c r="BB112" s="1"/>
      <c r="BC112" t="s">
        <v>854</v>
      </c>
      <c r="BD112" t="s">
        <v>855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307</v>
      </c>
      <c r="BL112" s="1">
        <v>569</v>
      </c>
      <c r="BM112" s="1">
        <v>0</v>
      </c>
      <c r="BN112" s="1">
        <v>77</v>
      </c>
      <c r="BO112" s="1">
        <v>96</v>
      </c>
      <c r="BP112" s="1">
        <v>0</v>
      </c>
      <c r="BQ112" s="1">
        <v>0</v>
      </c>
      <c r="BR112" s="1">
        <v>82</v>
      </c>
      <c r="BS112" s="1">
        <v>36</v>
      </c>
      <c r="BT112" s="1">
        <v>24</v>
      </c>
      <c r="BU112" s="1">
        <v>1032</v>
      </c>
      <c r="BV112" s="1">
        <v>0</v>
      </c>
      <c r="BW112" s="1">
        <v>183</v>
      </c>
      <c r="BX112" s="1">
        <v>0</v>
      </c>
      <c r="BY112" s="1">
        <v>1</v>
      </c>
      <c r="BZ112" s="1">
        <v>0</v>
      </c>
      <c r="CA112" s="1">
        <v>1</v>
      </c>
      <c r="CB112" s="1">
        <v>0</v>
      </c>
      <c r="CC112" s="1">
        <v>0</v>
      </c>
      <c r="CD112" s="1">
        <v>62</v>
      </c>
      <c r="CE112" s="1">
        <v>0</v>
      </c>
      <c r="CF112" s="1">
        <v>1</v>
      </c>
      <c r="CG112" s="1">
        <v>0</v>
      </c>
      <c r="CH112" s="1">
        <v>187</v>
      </c>
      <c r="CI112" s="1">
        <v>0</v>
      </c>
      <c r="CJ112" s="1">
        <v>3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1</v>
      </c>
      <c r="CY112" s="1">
        <v>0</v>
      </c>
      <c r="CZ112" s="1">
        <v>0</v>
      </c>
      <c r="DA112" s="1">
        <v>0</v>
      </c>
      <c r="DB112" s="1">
        <v>1</v>
      </c>
      <c r="DC112" s="8">
        <f t="shared" si="18"/>
        <v>2663</v>
      </c>
    </row>
    <row r="113" spans="1:107" x14ac:dyDescent="0.25">
      <c r="A113" t="s">
        <v>648</v>
      </c>
      <c r="B113" t="s">
        <v>649</v>
      </c>
      <c r="C113" s="1">
        <v>30</v>
      </c>
      <c r="D113" s="1">
        <v>0</v>
      </c>
      <c r="E113" s="1">
        <v>81</v>
      </c>
      <c r="F113" s="1">
        <v>3</v>
      </c>
      <c r="G113" s="1">
        <v>0</v>
      </c>
      <c r="H113" s="1">
        <v>2</v>
      </c>
      <c r="I113" s="1">
        <v>148</v>
      </c>
      <c r="J113" s="1">
        <v>96</v>
      </c>
      <c r="K113" s="1">
        <v>77</v>
      </c>
      <c r="L113" s="1">
        <v>0</v>
      </c>
      <c r="M113" s="1">
        <v>0</v>
      </c>
      <c r="N113" s="1">
        <v>63</v>
      </c>
      <c r="O113" s="1">
        <v>82</v>
      </c>
      <c r="P113" s="1">
        <v>50</v>
      </c>
      <c r="Q113" s="1">
        <v>132</v>
      </c>
      <c r="R113" s="1">
        <v>7</v>
      </c>
      <c r="S113" s="1">
        <v>121</v>
      </c>
      <c r="T113" s="1">
        <v>99</v>
      </c>
      <c r="U113" s="1">
        <v>0</v>
      </c>
      <c r="V113" s="1">
        <v>115</v>
      </c>
      <c r="W113" s="1">
        <v>55</v>
      </c>
      <c r="X113" s="1">
        <v>286</v>
      </c>
      <c r="Y113" s="1">
        <v>29</v>
      </c>
      <c r="Z113" s="1">
        <v>0</v>
      </c>
      <c r="AA113" s="1">
        <v>22</v>
      </c>
      <c r="AB113" s="1">
        <v>1</v>
      </c>
      <c r="AC113" s="1">
        <v>23</v>
      </c>
      <c r="AD113" s="1">
        <v>21</v>
      </c>
      <c r="AE113" s="1">
        <v>72</v>
      </c>
      <c r="AF113" s="1">
        <v>76</v>
      </c>
      <c r="AG113" s="1">
        <v>6</v>
      </c>
      <c r="AH113" s="1">
        <v>31</v>
      </c>
      <c r="AI113" s="1">
        <v>73</v>
      </c>
      <c r="AJ113" s="1">
        <v>35</v>
      </c>
      <c r="AK113" s="1">
        <v>9</v>
      </c>
      <c r="AL113" s="1">
        <v>2</v>
      </c>
      <c r="AM113" s="1">
        <v>10</v>
      </c>
      <c r="AN113" s="1">
        <v>0</v>
      </c>
      <c r="AO113" s="1">
        <v>0</v>
      </c>
      <c r="AP113" s="1">
        <v>770</v>
      </c>
      <c r="AQ113" s="1">
        <v>27</v>
      </c>
      <c r="AR113" s="1">
        <v>6</v>
      </c>
      <c r="AS113" s="1">
        <v>0</v>
      </c>
      <c r="AT113" s="1">
        <v>0</v>
      </c>
      <c r="AU113" s="1">
        <v>0</v>
      </c>
      <c r="AV113" s="1">
        <v>59</v>
      </c>
      <c r="AW113" s="1">
        <v>11</v>
      </c>
      <c r="AX113" s="1">
        <v>1</v>
      </c>
      <c r="AY113" s="1">
        <v>0</v>
      </c>
      <c r="AZ113" s="1">
        <v>46</v>
      </c>
      <c r="BA113" s="9">
        <f t="shared" si="17"/>
        <v>2777</v>
      </c>
      <c r="BB113" s="1"/>
      <c r="BC113" t="s">
        <v>744</v>
      </c>
      <c r="BD113" t="s">
        <v>745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415</v>
      </c>
      <c r="BL113" s="1">
        <v>820</v>
      </c>
      <c r="BM113" s="1">
        <v>0</v>
      </c>
      <c r="BN113" s="1">
        <v>68</v>
      </c>
      <c r="BO113" s="1">
        <v>211</v>
      </c>
      <c r="BP113" s="1">
        <v>0</v>
      </c>
      <c r="BQ113" s="1">
        <v>0</v>
      </c>
      <c r="BR113" s="1">
        <v>13</v>
      </c>
      <c r="BS113" s="1">
        <v>76</v>
      </c>
      <c r="BT113" s="1">
        <v>52</v>
      </c>
      <c r="BU113" s="1">
        <v>764</v>
      </c>
      <c r="BV113" s="1">
        <v>0</v>
      </c>
      <c r="BW113" s="1">
        <v>198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2</v>
      </c>
      <c r="CD113" s="1">
        <v>31</v>
      </c>
      <c r="CE113" s="1">
        <v>0</v>
      </c>
      <c r="CF113" s="1">
        <v>2</v>
      </c>
      <c r="CG113" s="1">
        <v>0</v>
      </c>
      <c r="CH113" s="1">
        <v>8</v>
      </c>
      <c r="CI113" s="1">
        <v>0</v>
      </c>
      <c r="CJ113" s="1">
        <v>1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8">
        <f t="shared" si="18"/>
        <v>2661</v>
      </c>
    </row>
    <row r="114" spans="1:107" x14ac:dyDescent="0.25">
      <c r="A114" t="s">
        <v>772</v>
      </c>
      <c r="B114" t="s">
        <v>773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1</v>
      </c>
      <c r="W114" s="1">
        <v>0</v>
      </c>
      <c r="X114" s="1">
        <v>0</v>
      </c>
      <c r="Y114" s="1">
        <v>0</v>
      </c>
      <c r="Z114" s="1">
        <v>1364</v>
      </c>
      <c r="AA114" s="1">
        <v>0</v>
      </c>
      <c r="AB114" s="1">
        <v>0</v>
      </c>
      <c r="AC114" s="1">
        <v>0</v>
      </c>
      <c r="AD114" s="1">
        <v>1</v>
      </c>
      <c r="AE114" s="1">
        <v>0</v>
      </c>
      <c r="AF114" s="1">
        <v>0</v>
      </c>
      <c r="AG114" s="1">
        <v>0</v>
      </c>
      <c r="AH114" s="1">
        <v>1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3</v>
      </c>
      <c r="AP114" s="1">
        <v>1</v>
      </c>
      <c r="AQ114" s="1">
        <v>0</v>
      </c>
      <c r="AR114" s="1">
        <v>0</v>
      </c>
      <c r="AS114" s="1">
        <v>0</v>
      </c>
      <c r="AT114" s="1">
        <v>1088</v>
      </c>
      <c r="AU114" s="1">
        <v>0</v>
      </c>
      <c r="AV114" s="1">
        <v>273</v>
      </c>
      <c r="AW114" s="1">
        <v>0</v>
      </c>
      <c r="AX114" s="1">
        <v>0</v>
      </c>
      <c r="AY114" s="1">
        <v>0</v>
      </c>
      <c r="AZ114" s="1">
        <v>0</v>
      </c>
      <c r="BA114" s="9">
        <f t="shared" si="17"/>
        <v>2733</v>
      </c>
      <c r="BB114" s="1"/>
      <c r="BC114" t="s">
        <v>928</v>
      </c>
      <c r="BD114" t="s">
        <v>929</v>
      </c>
      <c r="BE114" s="1">
        <v>2244</v>
      </c>
      <c r="BF114" s="1">
        <v>45</v>
      </c>
      <c r="BG114" s="1">
        <v>0</v>
      </c>
      <c r="BH114" s="1">
        <v>0</v>
      </c>
      <c r="BI114" s="1">
        <v>5</v>
      </c>
      <c r="BJ114" s="1">
        <v>17</v>
      </c>
      <c r="BK114" s="1">
        <v>1</v>
      </c>
      <c r="BL114" s="1">
        <v>2</v>
      </c>
      <c r="BM114" s="1">
        <v>0</v>
      </c>
      <c r="BN114" s="1">
        <v>9</v>
      </c>
      <c r="BO114" s="1">
        <v>0</v>
      </c>
      <c r="BP114" s="1">
        <v>7</v>
      </c>
      <c r="BQ114" s="1">
        <v>59</v>
      </c>
      <c r="BR114" s="1">
        <v>49</v>
      </c>
      <c r="BS114" s="1">
        <v>6</v>
      </c>
      <c r="BT114" s="1">
        <v>22</v>
      </c>
      <c r="BU114" s="1">
        <v>9</v>
      </c>
      <c r="BV114" s="1">
        <v>0</v>
      </c>
      <c r="BW114" s="1">
        <v>4</v>
      </c>
      <c r="BX114" s="1">
        <v>2</v>
      </c>
      <c r="BY114" s="1">
        <v>114</v>
      </c>
      <c r="BZ114" s="1">
        <v>0</v>
      </c>
      <c r="CA114" s="1">
        <v>2</v>
      </c>
      <c r="CB114" s="1">
        <v>0</v>
      </c>
      <c r="CC114" s="1">
        <v>0</v>
      </c>
      <c r="CD114" s="1">
        <v>2</v>
      </c>
      <c r="CE114" s="1">
        <v>0</v>
      </c>
      <c r="CF114" s="1">
        <v>2</v>
      </c>
      <c r="CG114" s="1">
        <v>0</v>
      </c>
      <c r="CH114" s="1">
        <v>0</v>
      </c>
      <c r="CI114" s="1">
        <v>2</v>
      </c>
      <c r="CJ114" s="1">
        <v>0</v>
      </c>
      <c r="CK114" s="1">
        <v>0</v>
      </c>
      <c r="CL114" s="1">
        <v>0</v>
      </c>
      <c r="CM114" s="1">
        <v>0</v>
      </c>
      <c r="CN114" s="1">
        <v>1</v>
      </c>
      <c r="CO114" s="1">
        <v>0</v>
      </c>
      <c r="CP114" s="1">
        <v>0</v>
      </c>
      <c r="CQ114" s="1">
        <v>0</v>
      </c>
      <c r="CR114" s="1">
        <v>1</v>
      </c>
      <c r="CS114" s="1">
        <v>21</v>
      </c>
      <c r="CT114" s="1">
        <v>1</v>
      </c>
      <c r="CU114" s="1">
        <v>0</v>
      </c>
      <c r="CV114" s="1">
        <v>0</v>
      </c>
      <c r="CW114" s="1">
        <v>0</v>
      </c>
      <c r="CX114" s="1">
        <v>2</v>
      </c>
      <c r="CY114" s="1">
        <v>6</v>
      </c>
      <c r="CZ114" s="1">
        <v>1</v>
      </c>
      <c r="DA114" s="1">
        <v>0</v>
      </c>
      <c r="DB114" s="1">
        <v>23</v>
      </c>
      <c r="DC114" s="8">
        <f t="shared" si="18"/>
        <v>2659</v>
      </c>
    </row>
    <row r="115" spans="1:107" x14ac:dyDescent="0.25">
      <c r="A115" t="s">
        <v>826</v>
      </c>
      <c r="B115" t="s">
        <v>827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1</v>
      </c>
      <c r="U115" s="1">
        <v>1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1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950</v>
      </c>
      <c r="AK115" s="1">
        <v>0</v>
      </c>
      <c r="AL115" s="1">
        <v>4</v>
      </c>
      <c r="AM115" s="1">
        <v>59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1531</v>
      </c>
      <c r="AU115" s="1">
        <v>56</v>
      </c>
      <c r="AV115" s="1">
        <v>13</v>
      </c>
      <c r="AW115" s="1">
        <v>0</v>
      </c>
      <c r="AX115" s="1">
        <v>1</v>
      </c>
      <c r="AY115" s="1">
        <v>0</v>
      </c>
      <c r="AZ115" s="1">
        <v>0</v>
      </c>
      <c r="BA115" s="9">
        <f t="shared" si="17"/>
        <v>2617</v>
      </c>
      <c r="BB115" s="1"/>
      <c r="BC115" t="s">
        <v>886</v>
      </c>
      <c r="BD115" t="s">
        <v>887</v>
      </c>
      <c r="BE115" s="1">
        <v>583</v>
      </c>
      <c r="BF115" s="1">
        <v>73</v>
      </c>
      <c r="BG115" s="1">
        <v>243</v>
      </c>
      <c r="BH115" s="1">
        <v>0</v>
      </c>
      <c r="BI115" s="1">
        <v>0</v>
      </c>
      <c r="BJ115" s="1">
        <v>213</v>
      </c>
      <c r="BK115" s="1">
        <v>132</v>
      </c>
      <c r="BL115" s="1">
        <v>19</v>
      </c>
      <c r="BM115" s="1">
        <v>0</v>
      </c>
      <c r="BN115" s="1">
        <v>2</v>
      </c>
      <c r="BO115" s="1">
        <v>33</v>
      </c>
      <c r="BP115" s="1">
        <v>0</v>
      </c>
      <c r="BQ115" s="1">
        <v>250</v>
      </c>
      <c r="BR115" s="1">
        <v>20</v>
      </c>
      <c r="BS115" s="1">
        <v>1</v>
      </c>
      <c r="BT115" s="1">
        <v>5</v>
      </c>
      <c r="BU115" s="1">
        <v>14</v>
      </c>
      <c r="BV115" s="1">
        <v>0</v>
      </c>
      <c r="BW115" s="1">
        <v>31</v>
      </c>
      <c r="BX115" s="1">
        <v>1</v>
      </c>
      <c r="BY115" s="1">
        <v>75</v>
      </c>
      <c r="BZ115" s="1">
        <v>0</v>
      </c>
      <c r="CA115" s="1">
        <v>22</v>
      </c>
      <c r="CB115" s="1">
        <v>1</v>
      </c>
      <c r="CC115" s="1">
        <v>0</v>
      </c>
      <c r="CD115" s="1">
        <v>727</v>
      </c>
      <c r="CE115" s="1">
        <v>0</v>
      </c>
      <c r="CF115" s="1">
        <v>3</v>
      </c>
      <c r="CG115" s="1">
        <v>38</v>
      </c>
      <c r="CH115" s="1">
        <v>2</v>
      </c>
      <c r="CI115" s="1">
        <v>0</v>
      </c>
      <c r="CJ115" s="1">
        <v>21</v>
      </c>
      <c r="CK115" s="1">
        <v>0</v>
      </c>
      <c r="CL115" s="1">
        <v>0</v>
      </c>
      <c r="CM115" s="1">
        <v>1</v>
      </c>
      <c r="CN115" s="1">
        <v>1</v>
      </c>
      <c r="CO115" s="1">
        <v>1</v>
      </c>
      <c r="CP115" s="1">
        <v>1</v>
      </c>
      <c r="CQ115" s="1">
        <v>1</v>
      </c>
      <c r="CR115" s="1">
        <v>2</v>
      </c>
      <c r="CS115" s="1">
        <v>1</v>
      </c>
      <c r="CT115" s="1">
        <v>19</v>
      </c>
      <c r="CU115" s="1">
        <v>2</v>
      </c>
      <c r="CV115" s="1">
        <v>0</v>
      </c>
      <c r="CW115" s="1">
        <v>3</v>
      </c>
      <c r="CX115" s="1">
        <v>4</v>
      </c>
      <c r="CY115" s="1">
        <v>2</v>
      </c>
      <c r="CZ115" s="1">
        <v>1</v>
      </c>
      <c r="DA115" s="1">
        <v>1</v>
      </c>
      <c r="DB115" s="1">
        <v>55</v>
      </c>
      <c r="DC115" s="8">
        <f t="shared" si="18"/>
        <v>2604</v>
      </c>
    </row>
    <row r="116" spans="1:107" x14ac:dyDescent="0.25">
      <c r="A116" t="s">
        <v>294</v>
      </c>
      <c r="B116" t="s">
        <v>295</v>
      </c>
      <c r="C116" s="1">
        <v>59</v>
      </c>
      <c r="D116" s="1">
        <v>122</v>
      </c>
      <c r="E116" s="1">
        <v>47</v>
      </c>
      <c r="F116" s="1">
        <v>36</v>
      </c>
      <c r="G116" s="1">
        <v>632</v>
      </c>
      <c r="H116" s="1">
        <v>3</v>
      </c>
      <c r="I116" s="1">
        <v>31</v>
      </c>
      <c r="J116" s="1">
        <v>188</v>
      </c>
      <c r="K116" s="1">
        <v>29</v>
      </c>
      <c r="L116" s="1">
        <v>123</v>
      </c>
      <c r="M116" s="1">
        <v>24</v>
      </c>
      <c r="N116" s="1">
        <v>179</v>
      </c>
      <c r="O116" s="1">
        <v>7</v>
      </c>
      <c r="P116" s="1">
        <v>18</v>
      </c>
      <c r="Q116" s="1">
        <v>51</v>
      </c>
      <c r="R116" s="1">
        <v>21</v>
      </c>
      <c r="S116" s="1">
        <v>16</v>
      </c>
      <c r="T116" s="1">
        <v>259</v>
      </c>
      <c r="U116" s="1">
        <v>12</v>
      </c>
      <c r="V116" s="1">
        <v>26</v>
      </c>
      <c r="W116" s="1">
        <v>81</v>
      </c>
      <c r="X116" s="1">
        <v>14</v>
      </c>
      <c r="Y116" s="1">
        <v>11</v>
      </c>
      <c r="Z116" s="1">
        <v>9</v>
      </c>
      <c r="AA116" s="1">
        <v>18</v>
      </c>
      <c r="AB116" s="1">
        <v>4</v>
      </c>
      <c r="AC116" s="1">
        <v>20</v>
      </c>
      <c r="AD116" s="1">
        <v>5</v>
      </c>
      <c r="AE116" s="1">
        <v>57</v>
      </c>
      <c r="AF116" s="1">
        <v>8</v>
      </c>
      <c r="AG116" s="1">
        <v>12</v>
      </c>
      <c r="AH116" s="1">
        <v>3</v>
      </c>
      <c r="AI116" s="1">
        <v>10</v>
      </c>
      <c r="AJ116" s="1">
        <v>14</v>
      </c>
      <c r="AK116" s="1">
        <v>49</v>
      </c>
      <c r="AL116" s="1">
        <v>1</v>
      </c>
      <c r="AM116" s="1">
        <v>2</v>
      </c>
      <c r="AN116" s="1">
        <v>4</v>
      </c>
      <c r="AO116" s="1">
        <v>17</v>
      </c>
      <c r="AP116" s="1">
        <v>230</v>
      </c>
      <c r="AQ116" s="1">
        <v>79</v>
      </c>
      <c r="AR116" s="1">
        <v>0</v>
      </c>
      <c r="AS116" s="1">
        <v>2</v>
      </c>
      <c r="AT116" s="1">
        <v>1</v>
      </c>
      <c r="AU116" s="1">
        <v>5</v>
      </c>
      <c r="AV116" s="1">
        <v>9</v>
      </c>
      <c r="AW116" s="1">
        <v>17</v>
      </c>
      <c r="AX116" s="1">
        <v>5</v>
      </c>
      <c r="AY116" s="1">
        <v>8</v>
      </c>
      <c r="AZ116" s="1">
        <v>18</v>
      </c>
      <c r="BA116" s="9">
        <f t="shared" si="17"/>
        <v>2596</v>
      </c>
      <c r="BB116" s="1"/>
      <c r="BC116" t="s">
        <v>884</v>
      </c>
      <c r="BD116" t="s">
        <v>885</v>
      </c>
      <c r="BE116" s="1">
        <v>677</v>
      </c>
      <c r="BF116" s="1">
        <v>937</v>
      </c>
      <c r="BG116" s="1">
        <v>280</v>
      </c>
      <c r="BH116" s="1">
        <v>0</v>
      </c>
      <c r="BI116" s="1">
        <v>0</v>
      </c>
      <c r="BJ116" s="1">
        <v>3</v>
      </c>
      <c r="BK116" s="1">
        <v>34</v>
      </c>
      <c r="BL116" s="1">
        <v>58</v>
      </c>
      <c r="BM116" s="1">
        <v>0</v>
      </c>
      <c r="BN116" s="1">
        <v>0</v>
      </c>
      <c r="BO116" s="1">
        <v>2</v>
      </c>
      <c r="BP116" s="1">
        <v>0</v>
      </c>
      <c r="BQ116" s="1">
        <v>465</v>
      </c>
      <c r="BR116" s="1">
        <v>23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54</v>
      </c>
      <c r="BZ116" s="1">
        <v>0</v>
      </c>
      <c r="CA116" s="1">
        <v>0</v>
      </c>
      <c r="CB116" s="1">
        <v>0</v>
      </c>
      <c r="CC116" s="1">
        <v>0</v>
      </c>
      <c r="CD116" s="1">
        <v>33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4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8">
        <f t="shared" si="18"/>
        <v>2570</v>
      </c>
    </row>
    <row r="117" spans="1:107" x14ac:dyDescent="0.25">
      <c r="A117" t="s">
        <v>320</v>
      </c>
      <c r="B117" t="s">
        <v>321</v>
      </c>
      <c r="C117" s="1">
        <v>20</v>
      </c>
      <c r="D117" s="1">
        <v>107</v>
      </c>
      <c r="E117" s="1">
        <v>1</v>
      </c>
      <c r="F117" s="1">
        <v>0</v>
      </c>
      <c r="G117" s="1">
        <v>0</v>
      </c>
      <c r="H117" s="1">
        <v>0</v>
      </c>
      <c r="I117" s="1">
        <v>21</v>
      </c>
      <c r="J117" s="1">
        <v>0</v>
      </c>
      <c r="K117" s="1">
        <v>0</v>
      </c>
      <c r="L117" s="1">
        <v>23</v>
      </c>
      <c r="M117" s="1">
        <v>1953</v>
      </c>
      <c r="N117" s="1">
        <v>0</v>
      </c>
      <c r="O117" s="1">
        <v>4</v>
      </c>
      <c r="P117" s="1">
        <v>10</v>
      </c>
      <c r="Q117" s="1">
        <v>201</v>
      </c>
      <c r="R117" s="1">
        <v>2</v>
      </c>
      <c r="S117" s="1">
        <v>0</v>
      </c>
      <c r="T117" s="1">
        <v>5</v>
      </c>
      <c r="U117" s="1">
        <v>0</v>
      </c>
      <c r="V117" s="1">
        <v>8</v>
      </c>
      <c r="W117" s="1">
        <v>0</v>
      </c>
      <c r="X117" s="1">
        <v>6</v>
      </c>
      <c r="Y117" s="1">
        <v>0</v>
      </c>
      <c r="Z117" s="1">
        <v>0</v>
      </c>
      <c r="AA117" s="1">
        <v>0</v>
      </c>
      <c r="AB117" s="1">
        <v>0</v>
      </c>
      <c r="AC117" s="1">
        <v>1</v>
      </c>
      <c r="AD117" s="1">
        <v>2</v>
      </c>
      <c r="AE117" s="1">
        <v>5</v>
      </c>
      <c r="AF117" s="1">
        <v>2</v>
      </c>
      <c r="AG117" s="1">
        <v>0</v>
      </c>
      <c r="AH117" s="1">
        <v>0</v>
      </c>
      <c r="AI117" s="1">
        <v>0</v>
      </c>
      <c r="AJ117" s="1">
        <v>0</v>
      </c>
      <c r="AK117" s="1">
        <v>1</v>
      </c>
      <c r="AL117" s="1">
        <v>0</v>
      </c>
      <c r="AM117" s="1">
        <v>1</v>
      </c>
      <c r="AN117" s="1">
        <v>3</v>
      </c>
      <c r="AO117" s="1">
        <v>0</v>
      </c>
      <c r="AP117" s="1">
        <v>15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9">
        <f t="shared" si="17"/>
        <v>2391</v>
      </c>
      <c r="BB117" s="1"/>
      <c r="BC117" t="s">
        <v>380</v>
      </c>
      <c r="BD117" t="s">
        <v>381</v>
      </c>
      <c r="BE117" s="1">
        <v>0</v>
      </c>
      <c r="BF117" s="1">
        <v>780</v>
      </c>
      <c r="BG117" s="1">
        <v>0</v>
      </c>
      <c r="BH117" s="1">
        <v>0</v>
      </c>
      <c r="BI117" s="1">
        <v>0</v>
      </c>
      <c r="BJ117" s="1">
        <v>1</v>
      </c>
      <c r="BK117" s="1">
        <v>1725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15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7</v>
      </c>
      <c r="BY117" s="1">
        <v>19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3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7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11</v>
      </c>
      <c r="CZ117" s="1">
        <v>0</v>
      </c>
      <c r="DA117" s="1">
        <v>0</v>
      </c>
      <c r="DB117" s="1">
        <v>0</v>
      </c>
      <c r="DC117" s="8">
        <f t="shared" si="18"/>
        <v>2568</v>
      </c>
    </row>
    <row r="118" spans="1:107" x14ac:dyDescent="0.25">
      <c r="A118" t="s">
        <v>762</v>
      </c>
      <c r="B118" t="s">
        <v>763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1</v>
      </c>
      <c r="U118" s="1">
        <v>0</v>
      </c>
      <c r="V118" s="1">
        <v>0</v>
      </c>
      <c r="W118" s="1">
        <v>0</v>
      </c>
      <c r="X118" s="1">
        <v>2323</v>
      </c>
      <c r="Y118" s="1">
        <v>0</v>
      </c>
      <c r="Z118" s="1">
        <v>18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1</v>
      </c>
      <c r="AQ118" s="1">
        <v>0</v>
      </c>
      <c r="AR118" s="1">
        <v>1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9">
        <f t="shared" si="17"/>
        <v>2345</v>
      </c>
      <c r="BB118" s="1"/>
      <c r="BC118" t="s">
        <v>612</v>
      </c>
      <c r="BD118" t="s">
        <v>613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41</v>
      </c>
      <c r="BS118" s="1">
        <v>0</v>
      </c>
      <c r="BT118" s="1">
        <v>19</v>
      </c>
      <c r="BU118" s="1">
        <v>3</v>
      </c>
      <c r="BV118" s="1">
        <v>0</v>
      </c>
      <c r="BW118" s="1">
        <v>0</v>
      </c>
      <c r="BX118" s="1">
        <v>0</v>
      </c>
      <c r="BY118" s="1">
        <v>0</v>
      </c>
      <c r="BZ118" s="1">
        <v>2</v>
      </c>
      <c r="CA118" s="1">
        <v>0</v>
      </c>
      <c r="CB118" s="1">
        <v>1541</v>
      </c>
      <c r="CC118" s="1">
        <v>92</v>
      </c>
      <c r="CD118" s="1">
        <v>0</v>
      </c>
      <c r="CE118" s="1">
        <v>0</v>
      </c>
      <c r="CF118" s="1">
        <v>7</v>
      </c>
      <c r="CG118" s="1">
        <v>16</v>
      </c>
      <c r="CH118" s="1">
        <v>1</v>
      </c>
      <c r="CI118" s="1">
        <v>4</v>
      </c>
      <c r="CJ118" s="1">
        <v>2</v>
      </c>
      <c r="CK118" s="1">
        <v>31</v>
      </c>
      <c r="CL118" s="1">
        <v>355</v>
      </c>
      <c r="CM118" s="1">
        <v>1</v>
      </c>
      <c r="CN118" s="1">
        <v>6</v>
      </c>
      <c r="CO118" s="1">
        <v>245</v>
      </c>
      <c r="CP118" s="1">
        <v>0</v>
      </c>
      <c r="CQ118" s="1">
        <v>0</v>
      </c>
      <c r="CR118" s="1">
        <v>0</v>
      </c>
      <c r="CS118" s="1">
        <v>69</v>
      </c>
      <c r="CT118" s="1">
        <v>15</v>
      </c>
      <c r="CU118" s="1">
        <v>24</v>
      </c>
      <c r="CV118" s="1">
        <v>17</v>
      </c>
      <c r="CW118" s="1">
        <v>1</v>
      </c>
      <c r="CX118" s="1">
        <v>1</v>
      </c>
      <c r="CY118" s="1">
        <v>0</v>
      </c>
      <c r="CZ118" s="1">
        <v>8</v>
      </c>
      <c r="DA118" s="1">
        <v>10</v>
      </c>
      <c r="DB118" s="1">
        <v>16</v>
      </c>
      <c r="DC118" s="8">
        <f t="shared" si="18"/>
        <v>2527</v>
      </c>
    </row>
    <row r="119" spans="1:107" x14ac:dyDescent="0.25">
      <c r="A119" t="s">
        <v>930</v>
      </c>
      <c r="B119" t="s">
        <v>931</v>
      </c>
      <c r="C119" s="1">
        <v>0</v>
      </c>
      <c r="D119" s="1">
        <v>1740</v>
      </c>
      <c r="E119" s="1">
        <v>0</v>
      </c>
      <c r="F119" s="1">
        <v>0</v>
      </c>
      <c r="G119" s="1">
        <v>0</v>
      </c>
      <c r="H119" s="1">
        <v>237</v>
      </c>
      <c r="I119" s="1">
        <v>0</v>
      </c>
      <c r="J119" s="1">
        <v>0</v>
      </c>
      <c r="K119" s="1">
        <v>0</v>
      </c>
      <c r="L119" s="1">
        <v>27</v>
      </c>
      <c r="M119" s="1">
        <v>2</v>
      </c>
      <c r="N119" s="1">
        <v>1</v>
      </c>
      <c r="O119" s="1">
        <v>0</v>
      </c>
      <c r="P119" s="1">
        <v>1</v>
      </c>
      <c r="Q119" s="1">
        <v>1</v>
      </c>
      <c r="R119" s="1">
        <v>0</v>
      </c>
      <c r="S119" s="1">
        <v>0</v>
      </c>
      <c r="T119" s="1">
        <v>3</v>
      </c>
      <c r="U119" s="1">
        <v>0</v>
      </c>
      <c r="V119" s="1">
        <v>0</v>
      </c>
      <c r="W119" s="1">
        <v>2</v>
      </c>
      <c r="X119" s="1">
        <v>0</v>
      </c>
      <c r="Y119" s="1">
        <v>1</v>
      </c>
      <c r="Z119" s="1">
        <v>0</v>
      </c>
      <c r="AA119" s="1">
        <v>97</v>
      </c>
      <c r="AB119" s="1">
        <v>0</v>
      </c>
      <c r="AC119" s="1">
        <v>0</v>
      </c>
      <c r="AD119" s="1">
        <v>0</v>
      </c>
      <c r="AE119" s="1">
        <v>207</v>
      </c>
      <c r="AF119" s="1">
        <v>1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4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1</v>
      </c>
      <c r="BA119" s="9">
        <f t="shared" si="17"/>
        <v>2325</v>
      </c>
      <c r="BB119" s="1"/>
      <c r="BC119" t="s">
        <v>716</v>
      </c>
      <c r="BD119" t="s">
        <v>717</v>
      </c>
      <c r="BE119" s="1">
        <v>0</v>
      </c>
      <c r="BF119" s="1">
        <v>0</v>
      </c>
      <c r="BG119" s="1">
        <v>0</v>
      </c>
      <c r="BH119" s="1">
        <v>271</v>
      </c>
      <c r="BI119" s="1">
        <v>1</v>
      </c>
      <c r="BJ119" s="1">
        <v>458</v>
      </c>
      <c r="BK119" s="1">
        <v>34</v>
      </c>
      <c r="BL119" s="1">
        <v>0</v>
      </c>
      <c r="BM119" s="1">
        <v>11</v>
      </c>
      <c r="BN119" s="1">
        <v>28</v>
      </c>
      <c r="BO119" s="1">
        <v>3</v>
      </c>
      <c r="BP119" s="1">
        <v>0</v>
      </c>
      <c r="BQ119" s="1">
        <v>53</v>
      </c>
      <c r="BR119" s="1">
        <v>84</v>
      </c>
      <c r="BS119" s="1">
        <v>72</v>
      </c>
      <c r="BT119" s="1">
        <v>4</v>
      </c>
      <c r="BU119" s="1">
        <v>378</v>
      </c>
      <c r="BV119" s="1">
        <v>199</v>
      </c>
      <c r="BW119" s="1">
        <v>133</v>
      </c>
      <c r="BX119" s="1">
        <v>6</v>
      </c>
      <c r="BY119" s="1">
        <v>120</v>
      </c>
      <c r="BZ119" s="1">
        <v>230</v>
      </c>
      <c r="CA119" s="1">
        <v>9</v>
      </c>
      <c r="CB119" s="1">
        <v>3</v>
      </c>
      <c r="CC119" s="1">
        <v>0</v>
      </c>
      <c r="CD119" s="1">
        <v>2</v>
      </c>
      <c r="CE119" s="1">
        <v>0</v>
      </c>
      <c r="CF119" s="1">
        <v>2</v>
      </c>
      <c r="CG119" s="1">
        <v>15</v>
      </c>
      <c r="CH119" s="1">
        <v>0</v>
      </c>
      <c r="CI119" s="1">
        <v>26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4</v>
      </c>
      <c r="CQ119" s="1">
        <v>0</v>
      </c>
      <c r="CR119" s="1">
        <v>0</v>
      </c>
      <c r="CS119" s="1">
        <v>0</v>
      </c>
      <c r="CT119" s="1">
        <v>83</v>
      </c>
      <c r="CU119" s="1">
        <v>65</v>
      </c>
      <c r="CV119" s="1">
        <v>2</v>
      </c>
      <c r="CW119" s="1">
        <v>3</v>
      </c>
      <c r="CX119" s="1">
        <v>1</v>
      </c>
      <c r="CY119" s="1">
        <v>2</v>
      </c>
      <c r="CZ119" s="1">
        <v>75</v>
      </c>
      <c r="DA119" s="1">
        <v>1</v>
      </c>
      <c r="DB119" s="1">
        <v>94</v>
      </c>
      <c r="DC119" s="8">
        <f t="shared" si="18"/>
        <v>2472</v>
      </c>
    </row>
    <row r="120" spans="1:107" x14ac:dyDescent="0.25">
      <c r="A120" t="s">
        <v>896</v>
      </c>
      <c r="B120" t="s">
        <v>897</v>
      </c>
      <c r="C120" s="1">
        <v>1</v>
      </c>
      <c r="D120" s="1">
        <v>83</v>
      </c>
      <c r="E120" s="1">
        <v>20</v>
      </c>
      <c r="F120" s="1">
        <v>25</v>
      </c>
      <c r="G120" s="1">
        <v>76</v>
      </c>
      <c r="H120" s="1">
        <v>28</v>
      </c>
      <c r="I120" s="1">
        <v>240</v>
      </c>
      <c r="J120" s="1">
        <v>186</v>
      </c>
      <c r="K120" s="1">
        <v>171</v>
      </c>
      <c r="L120" s="1">
        <v>77</v>
      </c>
      <c r="M120" s="1">
        <v>182</v>
      </c>
      <c r="N120" s="1">
        <v>78</v>
      </c>
      <c r="O120" s="1">
        <v>64</v>
      </c>
      <c r="P120" s="1">
        <v>60</v>
      </c>
      <c r="Q120" s="1">
        <v>95</v>
      </c>
      <c r="R120" s="1">
        <v>96</v>
      </c>
      <c r="S120" s="1">
        <v>47</v>
      </c>
      <c r="T120" s="1">
        <v>51</v>
      </c>
      <c r="U120" s="1">
        <v>0</v>
      </c>
      <c r="V120" s="1">
        <v>32</v>
      </c>
      <c r="W120" s="1">
        <v>8</v>
      </c>
      <c r="X120" s="1">
        <v>2</v>
      </c>
      <c r="Y120" s="1">
        <v>1</v>
      </c>
      <c r="Z120" s="1">
        <v>0</v>
      </c>
      <c r="AA120" s="1">
        <v>231</v>
      </c>
      <c r="AB120" s="1">
        <v>16</v>
      </c>
      <c r="AC120" s="1">
        <v>2</v>
      </c>
      <c r="AD120" s="1">
        <v>98</v>
      </c>
      <c r="AE120" s="1">
        <v>72</v>
      </c>
      <c r="AF120" s="1">
        <v>6</v>
      </c>
      <c r="AG120" s="1">
        <v>13</v>
      </c>
      <c r="AH120" s="1">
        <v>0</v>
      </c>
      <c r="AI120" s="1">
        <v>5</v>
      </c>
      <c r="AJ120" s="1">
        <v>30</v>
      </c>
      <c r="AK120" s="1">
        <v>43</v>
      </c>
      <c r="AL120" s="1">
        <v>0</v>
      </c>
      <c r="AM120" s="1">
        <v>0</v>
      </c>
      <c r="AN120" s="1">
        <v>0</v>
      </c>
      <c r="AO120" s="1">
        <v>8</v>
      </c>
      <c r="AP120" s="1">
        <v>30</v>
      </c>
      <c r="AQ120" s="1">
        <v>25</v>
      </c>
      <c r="AR120" s="1">
        <v>29</v>
      </c>
      <c r="AS120" s="1">
        <v>12</v>
      </c>
      <c r="AT120" s="1">
        <v>0</v>
      </c>
      <c r="AU120" s="1">
        <v>13</v>
      </c>
      <c r="AV120" s="1">
        <v>5</v>
      </c>
      <c r="AW120" s="1">
        <v>0</v>
      </c>
      <c r="AX120" s="1">
        <v>0</v>
      </c>
      <c r="AY120" s="1">
        <v>2</v>
      </c>
      <c r="AZ120" s="1">
        <v>50</v>
      </c>
      <c r="BA120" s="9">
        <f t="shared" si="17"/>
        <v>2313</v>
      </c>
      <c r="BB120" s="1"/>
      <c r="BC120" t="s">
        <v>804</v>
      </c>
      <c r="BD120" t="s">
        <v>805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122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1902</v>
      </c>
      <c r="CJ120" s="1">
        <v>0</v>
      </c>
      <c r="CK120" s="1">
        <v>78</v>
      </c>
      <c r="CL120" s="1">
        <v>0</v>
      </c>
      <c r="CM120" s="1">
        <v>318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8">
        <f t="shared" si="18"/>
        <v>2420</v>
      </c>
    </row>
    <row r="121" spans="1:107" x14ac:dyDescent="0.25">
      <c r="A121" t="s">
        <v>822</v>
      </c>
      <c r="B121" t="s">
        <v>823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1912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54</v>
      </c>
      <c r="AC121" s="1">
        <v>0</v>
      </c>
      <c r="AD121" s="1">
        <v>103</v>
      </c>
      <c r="AE121" s="1">
        <v>0</v>
      </c>
      <c r="AF121" s="1">
        <v>0</v>
      </c>
      <c r="AG121" s="1">
        <v>0</v>
      </c>
      <c r="AH121" s="1">
        <v>0</v>
      </c>
      <c r="AI121" s="1">
        <v>70</v>
      </c>
      <c r="AJ121" s="1">
        <v>0</v>
      </c>
      <c r="AK121" s="1">
        <v>0</v>
      </c>
      <c r="AL121" s="1">
        <v>2</v>
      </c>
      <c r="AM121" s="1">
        <v>0</v>
      </c>
      <c r="AN121" s="1">
        <v>54</v>
      </c>
      <c r="AO121" s="1">
        <v>0</v>
      </c>
      <c r="AP121" s="1">
        <v>0</v>
      </c>
      <c r="AQ121" s="1">
        <v>0</v>
      </c>
      <c r="AR121" s="1">
        <v>84</v>
      </c>
      <c r="AS121" s="1">
        <v>13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9">
        <f t="shared" si="17"/>
        <v>2292</v>
      </c>
      <c r="BB121" s="1"/>
      <c r="BC121" t="s">
        <v>796</v>
      </c>
      <c r="BD121" t="s">
        <v>797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2278</v>
      </c>
      <c r="CJ121" s="1">
        <v>0</v>
      </c>
      <c r="CK121" s="1">
        <v>0</v>
      </c>
      <c r="CL121" s="1">
        <v>4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8">
        <f t="shared" si="18"/>
        <v>2282</v>
      </c>
    </row>
    <row r="122" spans="1:107" x14ac:dyDescent="0.25">
      <c r="A122" t="s">
        <v>810</v>
      </c>
      <c r="B122" t="s">
        <v>811</v>
      </c>
      <c r="C122" s="1">
        <v>0</v>
      </c>
      <c r="D122" s="1">
        <v>0</v>
      </c>
      <c r="E122" s="1">
        <v>2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1310</v>
      </c>
      <c r="V122" s="1">
        <v>0</v>
      </c>
      <c r="W122" s="1">
        <v>0</v>
      </c>
      <c r="X122" s="1">
        <v>13</v>
      </c>
      <c r="Y122" s="1">
        <v>0</v>
      </c>
      <c r="Z122" s="1">
        <v>0</v>
      </c>
      <c r="AA122" s="1">
        <v>0</v>
      </c>
      <c r="AB122" s="1">
        <v>3</v>
      </c>
      <c r="AC122" s="1">
        <v>0</v>
      </c>
      <c r="AD122" s="1">
        <v>220</v>
      </c>
      <c r="AE122" s="1">
        <v>0</v>
      </c>
      <c r="AF122" s="1">
        <v>1</v>
      </c>
      <c r="AG122" s="1">
        <v>0</v>
      </c>
      <c r="AH122" s="1">
        <v>0</v>
      </c>
      <c r="AI122" s="1">
        <v>477</v>
      </c>
      <c r="AJ122" s="1">
        <v>1</v>
      </c>
      <c r="AK122" s="1">
        <v>1</v>
      </c>
      <c r="AL122" s="1">
        <v>5</v>
      </c>
      <c r="AM122" s="1">
        <v>0</v>
      </c>
      <c r="AN122" s="1">
        <v>59</v>
      </c>
      <c r="AO122" s="1">
        <v>0</v>
      </c>
      <c r="AP122" s="1">
        <v>0</v>
      </c>
      <c r="AQ122" s="1">
        <v>1</v>
      </c>
      <c r="AR122" s="1">
        <v>77</v>
      </c>
      <c r="AS122" s="1">
        <v>14</v>
      </c>
      <c r="AT122" s="1">
        <v>2</v>
      </c>
      <c r="AU122" s="1">
        <v>0</v>
      </c>
      <c r="AV122" s="1">
        <v>10</v>
      </c>
      <c r="AW122" s="1">
        <v>22</v>
      </c>
      <c r="AX122" s="1">
        <v>0</v>
      </c>
      <c r="AY122" s="1">
        <v>18</v>
      </c>
      <c r="AZ122" s="1">
        <v>0</v>
      </c>
      <c r="BA122" s="9">
        <f t="shared" si="17"/>
        <v>2236</v>
      </c>
      <c r="BB122" s="1"/>
      <c r="BC122" t="s">
        <v>300</v>
      </c>
      <c r="BD122" t="s">
        <v>301</v>
      </c>
      <c r="BE122" s="1">
        <v>200</v>
      </c>
      <c r="BF122" s="1">
        <v>124</v>
      </c>
      <c r="BG122" s="1">
        <v>0</v>
      </c>
      <c r="BH122" s="1">
        <v>11</v>
      </c>
      <c r="BI122" s="1">
        <v>1</v>
      </c>
      <c r="BJ122" s="1">
        <v>507</v>
      </c>
      <c r="BK122" s="1">
        <v>286</v>
      </c>
      <c r="BL122" s="1">
        <v>37</v>
      </c>
      <c r="BM122" s="1">
        <v>6</v>
      </c>
      <c r="BN122" s="1">
        <v>2</v>
      </c>
      <c r="BO122" s="1">
        <v>3</v>
      </c>
      <c r="BP122" s="1">
        <v>3</v>
      </c>
      <c r="BQ122" s="1">
        <v>572</v>
      </c>
      <c r="BR122" s="1">
        <v>5</v>
      </c>
      <c r="BS122" s="1">
        <v>3</v>
      </c>
      <c r="BT122" s="1">
        <v>8</v>
      </c>
      <c r="BU122" s="1">
        <v>13</v>
      </c>
      <c r="BV122" s="1">
        <v>4</v>
      </c>
      <c r="BW122" s="1">
        <v>6</v>
      </c>
      <c r="BX122" s="1">
        <v>5</v>
      </c>
      <c r="BY122" s="1">
        <v>312</v>
      </c>
      <c r="BZ122" s="1">
        <v>7</v>
      </c>
      <c r="CA122" s="1">
        <v>2</v>
      </c>
      <c r="CB122" s="1">
        <v>3</v>
      </c>
      <c r="CC122" s="1">
        <v>3</v>
      </c>
      <c r="CD122" s="1">
        <v>26</v>
      </c>
      <c r="CE122" s="1">
        <v>0</v>
      </c>
      <c r="CF122" s="1">
        <v>0</v>
      </c>
      <c r="CG122" s="1">
        <v>17</v>
      </c>
      <c r="CH122" s="1">
        <v>0</v>
      </c>
      <c r="CI122" s="1">
        <v>2</v>
      </c>
      <c r="CJ122" s="1">
        <v>0</v>
      </c>
      <c r="CK122" s="1">
        <v>0</v>
      </c>
      <c r="CL122" s="1">
        <v>0</v>
      </c>
      <c r="CM122" s="1">
        <v>0</v>
      </c>
      <c r="CN122" s="1">
        <v>1</v>
      </c>
      <c r="CO122" s="1">
        <v>0</v>
      </c>
      <c r="CP122" s="1">
        <v>2</v>
      </c>
      <c r="CQ122" s="1">
        <v>0</v>
      </c>
      <c r="CR122" s="1">
        <v>0</v>
      </c>
      <c r="CS122" s="1">
        <v>4</v>
      </c>
      <c r="CT122" s="1">
        <v>31</v>
      </c>
      <c r="CU122" s="1">
        <v>16</v>
      </c>
      <c r="CV122" s="1">
        <v>0</v>
      </c>
      <c r="CW122" s="1">
        <v>0</v>
      </c>
      <c r="CX122" s="1">
        <v>0</v>
      </c>
      <c r="CY122" s="1">
        <v>9</v>
      </c>
      <c r="CZ122" s="1">
        <v>3</v>
      </c>
      <c r="DA122" s="1">
        <v>0</v>
      </c>
      <c r="DB122" s="1">
        <v>22</v>
      </c>
      <c r="DC122" s="8">
        <f t="shared" si="18"/>
        <v>2256</v>
      </c>
    </row>
    <row r="123" spans="1:107" x14ac:dyDescent="0.25">
      <c r="A123" t="s">
        <v>322</v>
      </c>
      <c r="B123" t="s">
        <v>323</v>
      </c>
      <c r="C123" s="1">
        <v>45</v>
      </c>
      <c r="D123" s="1">
        <v>468</v>
      </c>
      <c r="E123" s="1">
        <v>1</v>
      </c>
      <c r="F123" s="1">
        <v>0</v>
      </c>
      <c r="G123" s="1">
        <v>0</v>
      </c>
      <c r="H123" s="1">
        <v>0</v>
      </c>
      <c r="I123" s="1">
        <v>6</v>
      </c>
      <c r="J123" s="1">
        <v>0</v>
      </c>
      <c r="K123" s="1">
        <v>0</v>
      </c>
      <c r="L123" s="1">
        <v>153</v>
      </c>
      <c r="M123" s="1">
        <v>1231</v>
      </c>
      <c r="N123" s="1">
        <v>0</v>
      </c>
      <c r="O123" s="1">
        <v>2</v>
      </c>
      <c r="P123" s="1">
        <v>12</v>
      </c>
      <c r="Q123" s="1">
        <v>114</v>
      </c>
      <c r="R123" s="1">
        <v>3</v>
      </c>
      <c r="S123" s="1">
        <v>0</v>
      </c>
      <c r="T123" s="1">
        <v>2</v>
      </c>
      <c r="U123" s="1">
        <v>0</v>
      </c>
      <c r="V123" s="1">
        <v>2</v>
      </c>
      <c r="W123" s="1">
        <v>2</v>
      </c>
      <c r="X123" s="1">
        <v>62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5</v>
      </c>
      <c r="AE123" s="1">
        <v>33</v>
      </c>
      <c r="AF123" s="1">
        <v>3</v>
      </c>
      <c r="AG123" s="1">
        <v>0</v>
      </c>
      <c r="AH123" s="1">
        <v>1</v>
      </c>
      <c r="AI123" s="1">
        <v>0</v>
      </c>
      <c r="AJ123" s="1">
        <v>5</v>
      </c>
      <c r="AK123" s="1">
        <v>0</v>
      </c>
      <c r="AL123" s="1">
        <v>0</v>
      </c>
      <c r="AM123" s="1">
        <v>1</v>
      </c>
      <c r="AN123" s="1">
        <v>12</v>
      </c>
      <c r="AO123" s="1">
        <v>1</v>
      </c>
      <c r="AP123" s="1">
        <v>25</v>
      </c>
      <c r="AQ123" s="1">
        <v>0</v>
      </c>
      <c r="AR123" s="1">
        <v>10</v>
      </c>
      <c r="AS123" s="1">
        <v>0</v>
      </c>
      <c r="AT123" s="1">
        <v>0</v>
      </c>
      <c r="AU123" s="1">
        <v>0</v>
      </c>
      <c r="AV123" s="1">
        <v>19</v>
      </c>
      <c r="AW123" s="1">
        <v>0</v>
      </c>
      <c r="AX123" s="1">
        <v>0</v>
      </c>
      <c r="AY123" s="1">
        <v>0</v>
      </c>
      <c r="AZ123" s="1">
        <v>9</v>
      </c>
      <c r="BA123" s="9">
        <f t="shared" si="17"/>
        <v>2227</v>
      </c>
      <c r="BB123" s="1"/>
      <c r="BC123" t="s">
        <v>588</v>
      </c>
      <c r="BD123" t="s">
        <v>589</v>
      </c>
      <c r="BE123" s="1">
        <v>0</v>
      </c>
      <c r="BF123" s="1">
        <v>0</v>
      </c>
      <c r="BG123" s="1">
        <v>279</v>
      </c>
      <c r="BH123" s="1">
        <v>69</v>
      </c>
      <c r="BI123" s="1">
        <v>0</v>
      </c>
      <c r="BJ123" s="1">
        <v>0</v>
      </c>
      <c r="BK123" s="1">
        <v>193</v>
      </c>
      <c r="BL123" s="1">
        <v>428</v>
      </c>
      <c r="BM123" s="1">
        <v>0</v>
      </c>
      <c r="BN123" s="1">
        <v>24</v>
      </c>
      <c r="BO123" s="1">
        <v>53</v>
      </c>
      <c r="BP123" s="1">
        <v>0</v>
      </c>
      <c r="BQ123" s="1">
        <v>74</v>
      </c>
      <c r="BR123" s="1">
        <v>28</v>
      </c>
      <c r="BS123" s="1">
        <v>19</v>
      </c>
      <c r="BT123" s="1">
        <v>37</v>
      </c>
      <c r="BU123" s="1">
        <v>654</v>
      </c>
      <c r="BV123" s="1">
        <v>0</v>
      </c>
      <c r="BW123" s="1">
        <v>92</v>
      </c>
      <c r="BX123" s="1">
        <v>0</v>
      </c>
      <c r="BY123" s="1">
        <v>0</v>
      </c>
      <c r="BZ123" s="1">
        <v>0</v>
      </c>
      <c r="CA123" s="1">
        <v>2</v>
      </c>
      <c r="CB123" s="1">
        <v>0</v>
      </c>
      <c r="CC123" s="1">
        <v>0</v>
      </c>
      <c r="CD123" s="1">
        <v>274</v>
      </c>
      <c r="CE123" s="1">
        <v>0</v>
      </c>
      <c r="CF123" s="1">
        <v>3</v>
      </c>
      <c r="CG123" s="1">
        <v>5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8">
        <f t="shared" si="18"/>
        <v>2234</v>
      </c>
    </row>
    <row r="124" spans="1:107" x14ac:dyDescent="0.25">
      <c r="A124" t="s">
        <v>878</v>
      </c>
      <c r="B124" t="s">
        <v>879</v>
      </c>
      <c r="C124" s="1">
        <v>0</v>
      </c>
      <c r="D124" s="1">
        <v>0</v>
      </c>
      <c r="E124" s="1">
        <v>0</v>
      </c>
      <c r="F124" s="1">
        <v>0</v>
      </c>
      <c r="G124" s="1">
        <v>2</v>
      </c>
      <c r="H124" s="1">
        <v>0</v>
      </c>
      <c r="I124" s="1">
        <v>58</v>
      </c>
      <c r="J124" s="1">
        <v>0</v>
      </c>
      <c r="K124" s="1">
        <v>0</v>
      </c>
      <c r="L124" s="1">
        <v>1053</v>
      </c>
      <c r="M124" s="1">
        <v>0</v>
      </c>
      <c r="N124" s="1">
        <v>18</v>
      </c>
      <c r="O124" s="1">
        <v>0</v>
      </c>
      <c r="P124" s="1">
        <v>2</v>
      </c>
      <c r="Q124" s="1">
        <v>444</v>
      </c>
      <c r="R124" s="1">
        <v>9</v>
      </c>
      <c r="S124" s="1">
        <v>43</v>
      </c>
      <c r="T124" s="1">
        <v>166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401</v>
      </c>
      <c r="BA124" s="9">
        <f t="shared" si="17"/>
        <v>2196</v>
      </c>
      <c r="BB124" s="1"/>
      <c r="BC124" t="s">
        <v>852</v>
      </c>
      <c r="BD124" t="s">
        <v>853</v>
      </c>
      <c r="BE124" s="1">
        <v>353</v>
      </c>
      <c r="BF124" s="1">
        <v>0</v>
      </c>
      <c r="BG124" s="1">
        <v>1046</v>
      </c>
      <c r="BH124" s="1">
        <v>181</v>
      </c>
      <c r="BI124" s="1">
        <v>0</v>
      </c>
      <c r="BJ124" s="1">
        <v>0</v>
      </c>
      <c r="BK124" s="1">
        <v>0</v>
      </c>
      <c r="BL124" s="1">
        <v>1</v>
      </c>
      <c r="BM124" s="1">
        <v>73</v>
      </c>
      <c r="BN124" s="1">
        <v>0</v>
      </c>
      <c r="BO124" s="1">
        <v>0</v>
      </c>
      <c r="BP124" s="1">
        <v>0</v>
      </c>
      <c r="BQ124" s="1">
        <v>463</v>
      </c>
      <c r="BR124" s="1">
        <v>15</v>
      </c>
      <c r="BS124" s="1">
        <v>0</v>
      </c>
      <c r="BT124" s="1">
        <v>5</v>
      </c>
      <c r="BU124" s="1">
        <v>0</v>
      </c>
      <c r="BV124" s="1">
        <v>0</v>
      </c>
      <c r="BW124" s="1">
        <v>14</v>
      </c>
      <c r="BX124" s="1">
        <v>0</v>
      </c>
      <c r="BY124" s="1">
        <v>4</v>
      </c>
      <c r="BZ124" s="1">
        <v>0</v>
      </c>
      <c r="CA124" s="1">
        <v>0</v>
      </c>
      <c r="CB124" s="1">
        <v>0</v>
      </c>
      <c r="CC124" s="1">
        <v>0</v>
      </c>
      <c r="CD124" s="1">
        <v>1</v>
      </c>
      <c r="CE124" s="1">
        <v>1</v>
      </c>
      <c r="CF124" s="1">
        <v>0</v>
      </c>
      <c r="CG124" s="1">
        <v>7</v>
      </c>
      <c r="CH124" s="1">
        <v>0</v>
      </c>
      <c r="CI124" s="1">
        <v>1</v>
      </c>
      <c r="CJ124" s="1">
        <v>1</v>
      </c>
      <c r="CK124" s="1">
        <v>0</v>
      </c>
      <c r="CL124" s="1">
        <v>7</v>
      </c>
      <c r="CM124" s="1">
        <v>0</v>
      </c>
      <c r="CN124" s="1">
        <v>6</v>
      </c>
      <c r="CO124" s="1">
        <v>0</v>
      </c>
      <c r="CP124" s="1">
        <v>0</v>
      </c>
      <c r="CQ124" s="1">
        <v>7</v>
      </c>
      <c r="CR124" s="1">
        <v>5</v>
      </c>
      <c r="CS124" s="1">
        <v>0</v>
      </c>
      <c r="CT124" s="1">
        <v>2</v>
      </c>
      <c r="CU124" s="1">
        <v>1</v>
      </c>
      <c r="CV124" s="1">
        <v>0</v>
      </c>
      <c r="CW124" s="1">
        <v>0</v>
      </c>
      <c r="CX124" s="1">
        <v>9</v>
      </c>
      <c r="CY124" s="1">
        <v>3</v>
      </c>
      <c r="CZ124" s="1">
        <v>9</v>
      </c>
      <c r="DA124" s="1">
        <v>0</v>
      </c>
      <c r="DB124" s="1">
        <v>0</v>
      </c>
      <c r="DC124" s="8">
        <f t="shared" si="18"/>
        <v>2215</v>
      </c>
    </row>
    <row r="125" spans="1:107" x14ac:dyDescent="0.25">
      <c r="A125" t="s">
        <v>442</v>
      </c>
      <c r="B125" t="s">
        <v>443</v>
      </c>
      <c r="C125" s="1">
        <v>96</v>
      </c>
      <c r="D125" s="1">
        <v>100</v>
      </c>
      <c r="E125" s="1">
        <v>79</v>
      </c>
      <c r="F125" s="1">
        <v>2</v>
      </c>
      <c r="G125" s="1">
        <v>46</v>
      </c>
      <c r="H125" s="1">
        <v>9</v>
      </c>
      <c r="I125" s="1">
        <v>54</v>
      </c>
      <c r="J125" s="1">
        <v>105</v>
      </c>
      <c r="K125" s="1">
        <v>80</v>
      </c>
      <c r="L125" s="1">
        <v>27</v>
      </c>
      <c r="M125" s="1">
        <v>119</v>
      </c>
      <c r="N125" s="1">
        <v>76</v>
      </c>
      <c r="O125" s="1">
        <v>14</v>
      </c>
      <c r="P125" s="1">
        <v>24</v>
      </c>
      <c r="Q125" s="1">
        <v>102</v>
      </c>
      <c r="R125" s="1">
        <v>24</v>
      </c>
      <c r="S125" s="1">
        <v>111</v>
      </c>
      <c r="T125" s="1">
        <v>116</v>
      </c>
      <c r="U125" s="1">
        <v>0</v>
      </c>
      <c r="V125" s="1">
        <v>170</v>
      </c>
      <c r="W125" s="1">
        <v>24</v>
      </c>
      <c r="X125" s="1">
        <v>194</v>
      </c>
      <c r="Y125" s="1">
        <v>38</v>
      </c>
      <c r="Z125" s="1">
        <v>0</v>
      </c>
      <c r="AA125" s="1">
        <v>7</v>
      </c>
      <c r="AB125" s="1">
        <v>1</v>
      </c>
      <c r="AC125" s="1">
        <v>33</v>
      </c>
      <c r="AD125" s="1">
        <v>13</v>
      </c>
      <c r="AE125" s="1">
        <v>47</v>
      </c>
      <c r="AF125" s="1">
        <v>46</v>
      </c>
      <c r="AG125" s="1">
        <v>3</v>
      </c>
      <c r="AH125" s="1">
        <v>7</v>
      </c>
      <c r="AI125" s="1">
        <v>78</v>
      </c>
      <c r="AJ125" s="1">
        <v>27</v>
      </c>
      <c r="AK125" s="1">
        <v>2</v>
      </c>
      <c r="AL125" s="1">
        <v>2</v>
      </c>
      <c r="AM125" s="1">
        <v>11</v>
      </c>
      <c r="AN125" s="1">
        <v>1</v>
      </c>
      <c r="AO125" s="1">
        <v>0</v>
      </c>
      <c r="AP125" s="1">
        <v>162</v>
      </c>
      <c r="AQ125" s="1">
        <v>16</v>
      </c>
      <c r="AR125" s="1">
        <v>6</v>
      </c>
      <c r="AS125" s="1">
        <v>2</v>
      </c>
      <c r="AT125" s="1">
        <v>0</v>
      </c>
      <c r="AU125" s="1">
        <v>3</v>
      </c>
      <c r="AV125" s="1">
        <v>43</v>
      </c>
      <c r="AW125" s="1">
        <v>9</v>
      </c>
      <c r="AX125" s="1">
        <v>3</v>
      </c>
      <c r="AY125" s="1">
        <v>1</v>
      </c>
      <c r="AZ125" s="1">
        <v>11</v>
      </c>
      <c r="BA125" s="9">
        <f t="shared" si="17"/>
        <v>2144</v>
      </c>
      <c r="BB125" s="1"/>
      <c r="BC125" t="s">
        <v>574</v>
      </c>
      <c r="BD125" t="s">
        <v>575</v>
      </c>
      <c r="BE125" s="1">
        <v>0</v>
      </c>
      <c r="BF125" s="1">
        <v>0</v>
      </c>
      <c r="BG125" s="1">
        <v>0</v>
      </c>
      <c r="BH125" s="1">
        <v>0</v>
      </c>
      <c r="BI125" s="1">
        <v>4</v>
      </c>
      <c r="BJ125" s="1">
        <v>1</v>
      </c>
      <c r="BK125" s="1">
        <v>0</v>
      </c>
      <c r="BL125" s="1">
        <v>0</v>
      </c>
      <c r="BM125" s="1">
        <v>54</v>
      </c>
      <c r="BN125" s="1">
        <v>9</v>
      </c>
      <c r="BO125" s="1">
        <v>0</v>
      </c>
      <c r="BP125" s="1">
        <v>0</v>
      </c>
      <c r="BQ125" s="1">
        <v>20</v>
      </c>
      <c r="BR125" s="1">
        <v>0</v>
      </c>
      <c r="BS125" s="1">
        <v>362</v>
      </c>
      <c r="BT125" s="1">
        <v>0</v>
      </c>
      <c r="BU125" s="1">
        <v>0</v>
      </c>
      <c r="BV125" s="1">
        <v>0</v>
      </c>
      <c r="BW125" s="1">
        <v>352</v>
      </c>
      <c r="BX125" s="1">
        <v>24</v>
      </c>
      <c r="BY125" s="1">
        <v>1059</v>
      </c>
      <c r="BZ125" s="1">
        <v>0</v>
      </c>
      <c r="CA125" s="1">
        <v>29</v>
      </c>
      <c r="CB125" s="1">
        <v>0</v>
      </c>
      <c r="CC125" s="1">
        <v>0</v>
      </c>
      <c r="CD125" s="1">
        <v>141</v>
      </c>
      <c r="CE125" s="1">
        <v>63</v>
      </c>
      <c r="CF125" s="1">
        <v>0</v>
      </c>
      <c r="CG125" s="1">
        <v>23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3</v>
      </c>
      <c r="CS125" s="1">
        <v>0</v>
      </c>
      <c r="CT125" s="1">
        <v>0</v>
      </c>
      <c r="CU125" s="1">
        <v>0</v>
      </c>
      <c r="CV125" s="1">
        <v>0</v>
      </c>
      <c r="CW125" s="1">
        <v>2</v>
      </c>
      <c r="CX125" s="1">
        <v>0</v>
      </c>
      <c r="CY125" s="1">
        <v>3</v>
      </c>
      <c r="CZ125" s="1">
        <v>0</v>
      </c>
      <c r="DA125" s="1">
        <v>3</v>
      </c>
      <c r="DB125" s="1">
        <v>48</v>
      </c>
      <c r="DC125" s="8">
        <f t="shared" si="18"/>
        <v>2200</v>
      </c>
    </row>
    <row r="126" spans="1:107" x14ac:dyDescent="0.25">
      <c r="A126" t="s">
        <v>388</v>
      </c>
      <c r="B126" t="s">
        <v>389</v>
      </c>
      <c r="C126" s="1">
        <v>82</v>
      </c>
      <c r="D126" s="1">
        <v>220</v>
      </c>
      <c r="E126" s="1">
        <v>56</v>
      </c>
      <c r="F126" s="1">
        <v>0</v>
      </c>
      <c r="G126" s="1">
        <v>42</v>
      </c>
      <c r="H126" s="1">
        <v>11</v>
      </c>
      <c r="I126" s="1">
        <v>51</v>
      </c>
      <c r="J126" s="1">
        <v>68</v>
      </c>
      <c r="K126" s="1">
        <v>55</v>
      </c>
      <c r="L126" s="1">
        <v>118</v>
      </c>
      <c r="M126" s="1">
        <v>221</v>
      </c>
      <c r="N126" s="1">
        <v>72</v>
      </c>
      <c r="O126" s="1">
        <v>16</v>
      </c>
      <c r="P126" s="1">
        <v>23</v>
      </c>
      <c r="Q126" s="1">
        <v>104</v>
      </c>
      <c r="R126" s="1">
        <v>33</v>
      </c>
      <c r="S126" s="1">
        <v>91</v>
      </c>
      <c r="T126" s="1">
        <v>100</v>
      </c>
      <c r="U126" s="1">
        <v>0</v>
      </c>
      <c r="V126" s="1">
        <v>93</v>
      </c>
      <c r="W126" s="1">
        <v>18</v>
      </c>
      <c r="X126" s="1">
        <v>171</v>
      </c>
      <c r="Y126" s="1">
        <v>36</v>
      </c>
      <c r="Z126" s="1">
        <v>0</v>
      </c>
      <c r="AA126" s="1">
        <v>6</v>
      </c>
      <c r="AB126" s="1">
        <v>0</v>
      </c>
      <c r="AC126" s="1">
        <v>17</v>
      </c>
      <c r="AD126" s="1">
        <v>9</v>
      </c>
      <c r="AE126" s="1">
        <v>60</v>
      </c>
      <c r="AF126" s="1">
        <v>23</v>
      </c>
      <c r="AG126" s="1">
        <v>5</v>
      </c>
      <c r="AH126" s="1">
        <v>5</v>
      </c>
      <c r="AI126" s="1">
        <v>41</v>
      </c>
      <c r="AJ126" s="1">
        <v>21</v>
      </c>
      <c r="AK126" s="1">
        <v>2</v>
      </c>
      <c r="AL126" s="1">
        <v>0</v>
      </c>
      <c r="AM126" s="1">
        <v>8</v>
      </c>
      <c r="AN126" s="1">
        <v>7</v>
      </c>
      <c r="AO126" s="1">
        <v>1</v>
      </c>
      <c r="AP126" s="1">
        <v>95</v>
      </c>
      <c r="AQ126" s="1">
        <v>38</v>
      </c>
      <c r="AR126" s="1">
        <v>36</v>
      </c>
      <c r="AS126" s="1">
        <v>1</v>
      </c>
      <c r="AT126" s="1">
        <v>0</v>
      </c>
      <c r="AU126" s="1">
        <v>1</v>
      </c>
      <c r="AV126" s="1">
        <v>31</v>
      </c>
      <c r="AW126" s="1">
        <v>8</v>
      </c>
      <c r="AX126" s="1">
        <v>5</v>
      </c>
      <c r="AY126" s="1">
        <v>0</v>
      </c>
      <c r="AZ126" s="1">
        <v>14</v>
      </c>
      <c r="BA126" s="9">
        <f t="shared" si="17"/>
        <v>2115</v>
      </c>
      <c r="BB126" s="1"/>
      <c r="BC126" t="s">
        <v>558</v>
      </c>
      <c r="BD126" t="s">
        <v>559</v>
      </c>
      <c r="BE126" s="1">
        <v>199</v>
      </c>
      <c r="BF126" s="1">
        <v>0</v>
      </c>
      <c r="BG126" s="1">
        <v>0</v>
      </c>
      <c r="BH126" s="1">
        <v>12</v>
      </c>
      <c r="BI126" s="1">
        <v>12</v>
      </c>
      <c r="BJ126" s="1">
        <v>36</v>
      </c>
      <c r="BK126" s="1">
        <v>47</v>
      </c>
      <c r="BL126" s="1">
        <v>21</v>
      </c>
      <c r="BM126" s="1">
        <v>12</v>
      </c>
      <c r="BN126" s="1">
        <v>9</v>
      </c>
      <c r="BO126" s="1">
        <v>11</v>
      </c>
      <c r="BP126" s="1">
        <v>31</v>
      </c>
      <c r="BQ126" s="1">
        <v>390</v>
      </c>
      <c r="BR126" s="1">
        <v>21</v>
      </c>
      <c r="BS126" s="1">
        <v>16</v>
      </c>
      <c r="BT126" s="1">
        <v>56</v>
      </c>
      <c r="BU126" s="1">
        <v>29</v>
      </c>
      <c r="BV126" s="1">
        <v>0</v>
      </c>
      <c r="BW126" s="1">
        <v>22</v>
      </c>
      <c r="BX126" s="1">
        <v>8</v>
      </c>
      <c r="BY126" s="1">
        <v>74</v>
      </c>
      <c r="BZ126" s="1">
        <v>6</v>
      </c>
      <c r="CA126" s="1">
        <v>6</v>
      </c>
      <c r="CB126" s="1">
        <v>20</v>
      </c>
      <c r="CC126" s="1">
        <v>0</v>
      </c>
      <c r="CD126" s="1">
        <v>17</v>
      </c>
      <c r="CE126" s="1">
        <v>6</v>
      </c>
      <c r="CF126" s="1">
        <v>1</v>
      </c>
      <c r="CG126" s="1">
        <v>944</v>
      </c>
      <c r="CH126" s="1">
        <v>0</v>
      </c>
      <c r="CI126" s="1">
        <v>6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32</v>
      </c>
      <c r="CT126" s="1">
        <v>19</v>
      </c>
      <c r="CU126" s="1">
        <v>0</v>
      </c>
      <c r="CV126" s="1">
        <v>0</v>
      </c>
      <c r="CW126" s="1">
        <v>2</v>
      </c>
      <c r="CX126" s="1">
        <v>5</v>
      </c>
      <c r="CY126" s="1">
        <v>93</v>
      </c>
      <c r="CZ126" s="1">
        <v>4</v>
      </c>
      <c r="DA126" s="1">
        <v>0</v>
      </c>
      <c r="DB126" s="1">
        <v>25</v>
      </c>
      <c r="DC126" s="8">
        <f t="shared" si="18"/>
        <v>2192</v>
      </c>
    </row>
    <row r="127" spans="1:107" x14ac:dyDescent="0.25">
      <c r="A127" t="s">
        <v>494</v>
      </c>
      <c r="B127" t="s">
        <v>495</v>
      </c>
      <c r="C127" s="1">
        <v>34</v>
      </c>
      <c r="D127" s="1">
        <v>0</v>
      </c>
      <c r="E127" s="1">
        <v>63</v>
      </c>
      <c r="F127" s="1">
        <v>2</v>
      </c>
      <c r="G127" s="1">
        <v>6</v>
      </c>
      <c r="H127" s="1">
        <v>4</v>
      </c>
      <c r="I127" s="1">
        <v>131</v>
      </c>
      <c r="J127" s="1">
        <v>98</v>
      </c>
      <c r="K127" s="1">
        <v>72</v>
      </c>
      <c r="L127" s="1">
        <v>0</v>
      </c>
      <c r="M127" s="1">
        <v>14</v>
      </c>
      <c r="N127" s="1">
        <v>148</v>
      </c>
      <c r="O127" s="1">
        <v>25</v>
      </c>
      <c r="P127" s="1">
        <v>35</v>
      </c>
      <c r="Q127" s="1">
        <v>50</v>
      </c>
      <c r="R127" s="1">
        <v>13</v>
      </c>
      <c r="S127" s="1">
        <v>160</v>
      </c>
      <c r="T127" s="1">
        <v>59</v>
      </c>
      <c r="U127" s="1">
        <v>0</v>
      </c>
      <c r="V127" s="1">
        <v>307</v>
      </c>
      <c r="W127" s="1">
        <v>30</v>
      </c>
      <c r="X127" s="1">
        <v>99</v>
      </c>
      <c r="Y127" s="1">
        <v>50</v>
      </c>
      <c r="Z127" s="1">
        <v>0</v>
      </c>
      <c r="AA127" s="1">
        <v>8</v>
      </c>
      <c r="AB127" s="1">
        <v>2</v>
      </c>
      <c r="AC127" s="1">
        <v>16</v>
      </c>
      <c r="AD127" s="1">
        <v>1</v>
      </c>
      <c r="AE127" s="1">
        <v>17</v>
      </c>
      <c r="AF127" s="1">
        <v>54</v>
      </c>
      <c r="AG127" s="1">
        <v>2</v>
      </c>
      <c r="AH127" s="1">
        <v>10</v>
      </c>
      <c r="AI127" s="1">
        <v>25</v>
      </c>
      <c r="AJ127" s="1">
        <v>28</v>
      </c>
      <c r="AK127" s="1">
        <v>20</v>
      </c>
      <c r="AL127" s="1">
        <v>1</v>
      </c>
      <c r="AM127" s="1">
        <v>1</v>
      </c>
      <c r="AN127" s="1">
        <v>0</v>
      </c>
      <c r="AO127" s="1">
        <v>0</v>
      </c>
      <c r="AP127" s="1">
        <v>427</v>
      </c>
      <c r="AQ127" s="1">
        <v>3</v>
      </c>
      <c r="AR127" s="1">
        <v>8</v>
      </c>
      <c r="AS127" s="1">
        <v>0</v>
      </c>
      <c r="AT127" s="1">
        <v>0</v>
      </c>
      <c r="AU127" s="1">
        <v>0</v>
      </c>
      <c r="AV127" s="1">
        <v>50</v>
      </c>
      <c r="AW127" s="1">
        <v>6</v>
      </c>
      <c r="AX127" s="1">
        <v>11</v>
      </c>
      <c r="AY127" s="1">
        <v>0</v>
      </c>
      <c r="AZ127" s="1">
        <v>24</v>
      </c>
      <c r="BA127" s="9">
        <f t="shared" si="17"/>
        <v>2114</v>
      </c>
      <c r="BB127" s="1"/>
      <c r="BC127" t="s">
        <v>740</v>
      </c>
      <c r="BD127" t="s">
        <v>741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585</v>
      </c>
      <c r="BL127" s="1">
        <v>265</v>
      </c>
      <c r="BM127" s="1">
        <v>0</v>
      </c>
      <c r="BN127" s="1">
        <v>101</v>
      </c>
      <c r="BO127" s="1">
        <v>173</v>
      </c>
      <c r="BP127" s="1">
        <v>0</v>
      </c>
      <c r="BQ127" s="1">
        <v>0</v>
      </c>
      <c r="BR127" s="1">
        <v>17</v>
      </c>
      <c r="BS127" s="1">
        <v>74</v>
      </c>
      <c r="BT127" s="1">
        <v>10</v>
      </c>
      <c r="BU127" s="1">
        <v>247</v>
      </c>
      <c r="BV127" s="1">
        <v>0</v>
      </c>
      <c r="BW127" s="1">
        <v>665</v>
      </c>
      <c r="BX127" s="1">
        <v>0</v>
      </c>
      <c r="BY127" s="1">
        <v>0</v>
      </c>
      <c r="BZ127" s="1">
        <v>0</v>
      </c>
      <c r="CA127" s="1">
        <v>5</v>
      </c>
      <c r="CB127" s="1">
        <v>0</v>
      </c>
      <c r="CC127" s="1">
        <v>0</v>
      </c>
      <c r="CD127" s="1">
        <v>17</v>
      </c>
      <c r="CE127" s="1">
        <v>0</v>
      </c>
      <c r="CF127" s="1">
        <v>12</v>
      </c>
      <c r="CG127" s="1">
        <v>0</v>
      </c>
      <c r="CH127" s="1">
        <v>7</v>
      </c>
      <c r="CI127" s="1">
        <v>0</v>
      </c>
      <c r="CJ127" s="1">
        <v>6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8">
        <f t="shared" si="18"/>
        <v>2184</v>
      </c>
    </row>
    <row r="128" spans="1:107" x14ac:dyDescent="0.25">
      <c r="A128" t="s">
        <v>954</v>
      </c>
      <c r="B128" t="s">
        <v>955</v>
      </c>
      <c r="C128" s="1">
        <v>5</v>
      </c>
      <c r="D128" s="1">
        <v>0</v>
      </c>
      <c r="E128" s="1">
        <v>120</v>
      </c>
      <c r="F128" s="1">
        <v>0</v>
      </c>
      <c r="G128" s="1">
        <v>22</v>
      </c>
      <c r="H128" s="1">
        <v>16</v>
      </c>
      <c r="I128" s="1">
        <v>0</v>
      </c>
      <c r="J128" s="1">
        <v>119</v>
      </c>
      <c r="K128" s="1">
        <v>117</v>
      </c>
      <c r="L128" s="1">
        <v>0</v>
      </c>
      <c r="M128" s="1">
        <v>0</v>
      </c>
      <c r="N128" s="1">
        <v>71</v>
      </c>
      <c r="O128" s="1">
        <v>9</v>
      </c>
      <c r="P128" s="1">
        <v>24</v>
      </c>
      <c r="Q128" s="1">
        <v>93</v>
      </c>
      <c r="R128" s="1">
        <v>29</v>
      </c>
      <c r="S128" s="1">
        <v>182</v>
      </c>
      <c r="T128" s="1">
        <v>124</v>
      </c>
      <c r="U128" s="1">
        <v>0</v>
      </c>
      <c r="V128" s="1">
        <v>102</v>
      </c>
      <c r="W128" s="1">
        <v>30</v>
      </c>
      <c r="X128" s="1">
        <v>323</v>
      </c>
      <c r="Y128" s="1">
        <v>88</v>
      </c>
      <c r="Z128" s="1">
        <v>0</v>
      </c>
      <c r="AA128" s="1">
        <v>9</v>
      </c>
      <c r="AB128" s="1">
        <v>0</v>
      </c>
      <c r="AC128" s="1">
        <v>11</v>
      </c>
      <c r="AD128" s="1">
        <v>19</v>
      </c>
      <c r="AE128" s="1">
        <v>24</v>
      </c>
      <c r="AF128" s="1">
        <v>57</v>
      </c>
      <c r="AG128" s="1">
        <v>1</v>
      </c>
      <c r="AH128" s="1">
        <v>11</v>
      </c>
      <c r="AI128" s="1">
        <v>62</v>
      </c>
      <c r="AJ128" s="1">
        <v>24</v>
      </c>
      <c r="AK128" s="1">
        <v>0</v>
      </c>
      <c r="AL128" s="1">
        <v>5</v>
      </c>
      <c r="AM128" s="1">
        <v>8</v>
      </c>
      <c r="AN128" s="1">
        <v>1</v>
      </c>
      <c r="AO128" s="1">
        <v>0</v>
      </c>
      <c r="AP128" s="1">
        <v>251</v>
      </c>
      <c r="AQ128" s="1">
        <v>16</v>
      </c>
      <c r="AR128" s="1">
        <v>20</v>
      </c>
      <c r="AS128" s="1">
        <v>0</v>
      </c>
      <c r="AT128" s="1">
        <v>0</v>
      </c>
      <c r="AU128" s="1">
        <v>0</v>
      </c>
      <c r="AV128" s="1">
        <v>60</v>
      </c>
      <c r="AW128" s="1">
        <v>7</v>
      </c>
      <c r="AX128" s="1">
        <v>3</v>
      </c>
      <c r="AY128" s="1">
        <v>0</v>
      </c>
      <c r="AZ128" s="1">
        <v>6</v>
      </c>
      <c r="BA128" s="9">
        <f t="shared" si="17"/>
        <v>2069</v>
      </c>
      <c r="BB128" s="1"/>
      <c r="BC128" t="s">
        <v>330</v>
      </c>
      <c r="BD128" t="s">
        <v>331</v>
      </c>
      <c r="BE128" s="1">
        <v>1553</v>
      </c>
      <c r="BF128" s="1">
        <v>51</v>
      </c>
      <c r="BG128" s="1">
        <v>0</v>
      </c>
      <c r="BH128" s="1">
        <v>0</v>
      </c>
      <c r="BI128" s="1">
        <v>0</v>
      </c>
      <c r="BJ128" s="1">
        <v>0</v>
      </c>
      <c r="BK128" s="1">
        <v>109</v>
      </c>
      <c r="BL128" s="1">
        <v>0</v>
      </c>
      <c r="BM128" s="1">
        <v>415</v>
      </c>
      <c r="BN128" s="1">
        <v>0</v>
      </c>
      <c r="BO128" s="1">
        <v>1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2</v>
      </c>
      <c r="CE128" s="1">
        <v>3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24</v>
      </c>
      <c r="CU128" s="1">
        <v>0</v>
      </c>
      <c r="CV128" s="1">
        <v>0</v>
      </c>
      <c r="CW128" s="1">
        <v>0</v>
      </c>
      <c r="CX128" s="1">
        <v>0</v>
      </c>
      <c r="CY128" s="1">
        <v>10</v>
      </c>
      <c r="CZ128" s="1">
        <v>0</v>
      </c>
      <c r="DA128" s="1">
        <v>0</v>
      </c>
      <c r="DB128" s="1">
        <v>0</v>
      </c>
      <c r="DC128" s="8">
        <f t="shared" si="18"/>
        <v>2168</v>
      </c>
    </row>
    <row r="129" spans="1:107" x14ac:dyDescent="0.25">
      <c r="A129" t="s">
        <v>786</v>
      </c>
      <c r="B129" t="s">
        <v>787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1</v>
      </c>
      <c r="W129" s="1">
        <v>0</v>
      </c>
      <c r="X129" s="1">
        <v>0</v>
      </c>
      <c r="Y129" s="1">
        <v>22</v>
      </c>
      <c r="Z129" s="1">
        <v>1028</v>
      </c>
      <c r="AA129" s="1">
        <v>0</v>
      </c>
      <c r="AB129" s="1">
        <v>0</v>
      </c>
      <c r="AC129" s="1">
        <v>27</v>
      </c>
      <c r="AD129" s="1">
        <v>1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12</v>
      </c>
      <c r="AK129" s="1">
        <v>0</v>
      </c>
      <c r="AL129" s="1">
        <v>0</v>
      </c>
      <c r="AM129" s="1">
        <v>0</v>
      </c>
      <c r="AN129" s="1">
        <v>0</v>
      </c>
      <c r="AO129" s="1">
        <v>12</v>
      </c>
      <c r="AP129" s="1">
        <v>1</v>
      </c>
      <c r="AQ129" s="1">
        <v>0</v>
      </c>
      <c r="AR129" s="1">
        <v>0</v>
      </c>
      <c r="AS129" s="1">
        <v>0</v>
      </c>
      <c r="AT129" s="1">
        <v>772</v>
      </c>
      <c r="AU129" s="1">
        <v>9</v>
      </c>
      <c r="AV129" s="1">
        <v>119</v>
      </c>
      <c r="AW129" s="1">
        <v>2</v>
      </c>
      <c r="AX129" s="1">
        <v>1</v>
      </c>
      <c r="AY129" s="1">
        <v>0</v>
      </c>
      <c r="AZ129" s="1">
        <v>0</v>
      </c>
      <c r="BA129" s="9">
        <f t="shared" si="17"/>
        <v>2008</v>
      </c>
      <c r="BB129" s="1"/>
      <c r="BC129" t="s">
        <v>812</v>
      </c>
      <c r="BD129" t="s">
        <v>813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1905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8">
        <f t="shared" si="18"/>
        <v>1905</v>
      </c>
    </row>
    <row r="130" spans="1:107" x14ac:dyDescent="0.25">
      <c r="A130" t="s">
        <v>712</v>
      </c>
      <c r="B130" t="s">
        <v>713</v>
      </c>
      <c r="C130" s="1">
        <v>8</v>
      </c>
      <c r="D130" s="1">
        <v>0</v>
      </c>
      <c r="E130" s="1">
        <v>35</v>
      </c>
      <c r="F130" s="1">
        <v>0</v>
      </c>
      <c r="G130" s="1">
        <v>0</v>
      </c>
      <c r="H130" s="1">
        <v>2</v>
      </c>
      <c r="I130" s="1">
        <v>11</v>
      </c>
      <c r="J130" s="1">
        <v>82</v>
      </c>
      <c r="K130" s="1">
        <v>90</v>
      </c>
      <c r="L130" s="1">
        <v>0</v>
      </c>
      <c r="M130" s="1">
        <v>0</v>
      </c>
      <c r="N130" s="1">
        <v>91</v>
      </c>
      <c r="O130" s="1">
        <v>19</v>
      </c>
      <c r="P130" s="1">
        <v>4</v>
      </c>
      <c r="Q130" s="1">
        <v>47</v>
      </c>
      <c r="R130" s="1">
        <v>0</v>
      </c>
      <c r="S130" s="1">
        <v>161</v>
      </c>
      <c r="T130" s="1">
        <v>116</v>
      </c>
      <c r="U130" s="1">
        <v>0</v>
      </c>
      <c r="V130" s="1">
        <v>191</v>
      </c>
      <c r="W130" s="1">
        <v>21</v>
      </c>
      <c r="X130" s="1">
        <v>6</v>
      </c>
      <c r="Y130" s="1">
        <v>19</v>
      </c>
      <c r="Z130" s="1">
        <v>0</v>
      </c>
      <c r="AA130" s="1">
        <v>1</v>
      </c>
      <c r="AB130" s="1">
        <v>1</v>
      </c>
      <c r="AC130" s="1">
        <v>52</v>
      </c>
      <c r="AD130" s="1">
        <v>4</v>
      </c>
      <c r="AE130" s="1">
        <v>13</v>
      </c>
      <c r="AF130" s="1">
        <v>103</v>
      </c>
      <c r="AG130" s="1">
        <v>1</v>
      </c>
      <c r="AH130" s="1">
        <v>5</v>
      </c>
      <c r="AI130" s="1">
        <v>63</v>
      </c>
      <c r="AJ130" s="1">
        <v>24</v>
      </c>
      <c r="AK130" s="1">
        <v>13</v>
      </c>
      <c r="AL130" s="1">
        <v>2</v>
      </c>
      <c r="AM130" s="1">
        <v>1</v>
      </c>
      <c r="AN130" s="1">
        <v>0</v>
      </c>
      <c r="AO130" s="1">
        <v>0</v>
      </c>
      <c r="AP130" s="1">
        <v>683</v>
      </c>
      <c r="AQ130" s="1">
        <v>5</v>
      </c>
      <c r="AR130" s="1">
        <v>0</v>
      </c>
      <c r="AS130" s="1">
        <v>0</v>
      </c>
      <c r="AT130" s="1">
        <v>0</v>
      </c>
      <c r="AU130" s="1">
        <v>0</v>
      </c>
      <c r="AV130" s="1">
        <v>48</v>
      </c>
      <c r="AW130" s="1">
        <v>0</v>
      </c>
      <c r="AX130" s="1">
        <v>3</v>
      </c>
      <c r="AY130" s="1">
        <v>0</v>
      </c>
      <c r="AZ130" s="1">
        <v>24</v>
      </c>
      <c r="BA130" s="9">
        <f t="shared" si="17"/>
        <v>1949</v>
      </c>
      <c r="BB130" s="1"/>
      <c r="BC130" t="s">
        <v>378</v>
      </c>
      <c r="BD130" t="s">
        <v>379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1677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119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4</v>
      </c>
      <c r="CR130" s="1">
        <v>0</v>
      </c>
      <c r="CS130" s="1">
        <v>4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40</v>
      </c>
      <c r="DA130" s="1">
        <v>0</v>
      </c>
      <c r="DB130" s="1">
        <v>1</v>
      </c>
      <c r="DC130" s="8">
        <f t="shared" si="18"/>
        <v>1845</v>
      </c>
    </row>
    <row r="131" spans="1:107" x14ac:dyDescent="0.25">
      <c r="A131" t="s">
        <v>828</v>
      </c>
      <c r="B131" t="s">
        <v>829</v>
      </c>
      <c r="C131" s="1">
        <v>2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684</v>
      </c>
      <c r="AK131" s="1">
        <v>0</v>
      </c>
      <c r="AL131" s="1">
        <v>3</v>
      </c>
      <c r="AM131" s="1">
        <v>27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1189</v>
      </c>
      <c r="AU131" s="1">
        <v>15</v>
      </c>
      <c r="AV131" s="1">
        <v>16</v>
      </c>
      <c r="AW131" s="1">
        <v>0</v>
      </c>
      <c r="AX131" s="1">
        <v>0</v>
      </c>
      <c r="AY131" s="1">
        <v>0</v>
      </c>
      <c r="AZ131" s="1">
        <v>0</v>
      </c>
      <c r="BA131" s="9">
        <f t="shared" si="17"/>
        <v>1936</v>
      </c>
      <c r="BB131" s="1"/>
      <c r="BC131" t="s">
        <v>880</v>
      </c>
      <c r="BD131" t="s">
        <v>881</v>
      </c>
      <c r="BE131" s="1">
        <v>597</v>
      </c>
      <c r="BF131" s="1">
        <v>13</v>
      </c>
      <c r="BG131" s="1">
        <v>199</v>
      </c>
      <c r="BH131" s="1">
        <v>0</v>
      </c>
      <c r="BI131" s="1">
        <v>0</v>
      </c>
      <c r="BJ131" s="1">
        <v>72</v>
      </c>
      <c r="BK131" s="1">
        <v>61</v>
      </c>
      <c r="BL131" s="1">
        <v>1</v>
      </c>
      <c r="BM131" s="1">
        <v>0</v>
      </c>
      <c r="BN131" s="1">
        <v>0</v>
      </c>
      <c r="BO131" s="1">
        <v>0</v>
      </c>
      <c r="BP131" s="1">
        <v>0</v>
      </c>
      <c r="BQ131" s="1">
        <v>37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1</v>
      </c>
      <c r="BX131" s="1">
        <v>0</v>
      </c>
      <c r="BY131" s="1">
        <v>4</v>
      </c>
      <c r="BZ131" s="1">
        <v>0</v>
      </c>
      <c r="CA131" s="1">
        <v>0</v>
      </c>
      <c r="CB131" s="1">
        <v>0</v>
      </c>
      <c r="CC131" s="1">
        <v>0</v>
      </c>
      <c r="CD131" s="1">
        <v>843</v>
      </c>
      <c r="CE131" s="1">
        <v>0</v>
      </c>
      <c r="CF131" s="1">
        <v>0</v>
      </c>
      <c r="CG131" s="1">
        <v>0</v>
      </c>
      <c r="CH131" s="1">
        <v>1</v>
      </c>
      <c r="CI131" s="1">
        <v>0</v>
      </c>
      <c r="CJ131" s="1">
        <v>0</v>
      </c>
      <c r="CK131" s="1">
        <v>0</v>
      </c>
      <c r="CL131" s="1">
        <v>0</v>
      </c>
      <c r="CM131" s="1">
        <v>2</v>
      </c>
      <c r="CN131" s="1">
        <v>0</v>
      </c>
      <c r="CO131" s="1">
        <v>1</v>
      </c>
      <c r="CP131" s="1">
        <v>0</v>
      </c>
      <c r="CQ131" s="1">
        <v>0</v>
      </c>
      <c r="CR131" s="1">
        <v>0</v>
      </c>
      <c r="CS131" s="1">
        <v>0</v>
      </c>
      <c r="CT131" s="1">
        <v>3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8">
        <f t="shared" si="18"/>
        <v>1835</v>
      </c>
    </row>
    <row r="132" spans="1:107" x14ac:dyDescent="0.25">
      <c r="A132" t="s">
        <v>300</v>
      </c>
      <c r="B132" t="s">
        <v>301</v>
      </c>
      <c r="C132" s="1">
        <v>50</v>
      </c>
      <c r="D132" s="1">
        <v>248</v>
      </c>
      <c r="E132" s="1">
        <v>4</v>
      </c>
      <c r="F132" s="1">
        <v>0</v>
      </c>
      <c r="G132" s="1">
        <v>15</v>
      </c>
      <c r="H132" s="1">
        <v>2</v>
      </c>
      <c r="I132" s="1">
        <v>5</v>
      </c>
      <c r="J132" s="1">
        <v>26</v>
      </c>
      <c r="K132" s="1">
        <v>23</v>
      </c>
      <c r="L132" s="1">
        <v>54</v>
      </c>
      <c r="M132" s="1">
        <v>965</v>
      </c>
      <c r="N132" s="1">
        <v>27</v>
      </c>
      <c r="O132" s="1">
        <v>1</v>
      </c>
      <c r="P132" s="1">
        <v>3</v>
      </c>
      <c r="Q132" s="1">
        <v>180</v>
      </c>
      <c r="R132" s="1">
        <v>6</v>
      </c>
      <c r="S132" s="1">
        <v>16</v>
      </c>
      <c r="T132" s="1">
        <v>15</v>
      </c>
      <c r="U132" s="1">
        <v>0</v>
      </c>
      <c r="V132" s="1">
        <v>34</v>
      </c>
      <c r="W132" s="1">
        <v>12</v>
      </c>
      <c r="X132" s="1">
        <v>53</v>
      </c>
      <c r="Y132" s="1">
        <v>0</v>
      </c>
      <c r="Z132" s="1">
        <v>0</v>
      </c>
      <c r="AA132" s="1">
        <v>2</v>
      </c>
      <c r="AB132" s="1">
        <v>0</v>
      </c>
      <c r="AC132" s="1">
        <v>2</v>
      </c>
      <c r="AD132" s="1">
        <v>7</v>
      </c>
      <c r="AE132" s="1">
        <v>38</v>
      </c>
      <c r="AF132" s="1">
        <v>13</v>
      </c>
      <c r="AG132" s="1">
        <v>0</v>
      </c>
      <c r="AH132" s="1">
        <v>1</v>
      </c>
      <c r="AI132" s="1">
        <v>14</v>
      </c>
      <c r="AJ132" s="1">
        <v>2</v>
      </c>
      <c r="AK132" s="1">
        <v>3</v>
      </c>
      <c r="AL132" s="1">
        <v>1</v>
      </c>
      <c r="AM132" s="1">
        <v>6</v>
      </c>
      <c r="AN132" s="1">
        <v>2</v>
      </c>
      <c r="AO132" s="1">
        <v>0</v>
      </c>
      <c r="AP132" s="1">
        <v>75</v>
      </c>
      <c r="AQ132" s="1">
        <v>1</v>
      </c>
      <c r="AR132" s="1">
        <v>5</v>
      </c>
      <c r="AS132" s="1">
        <v>2</v>
      </c>
      <c r="AT132" s="1">
        <v>0</v>
      </c>
      <c r="AU132" s="1">
        <v>0</v>
      </c>
      <c r="AV132" s="1">
        <v>6</v>
      </c>
      <c r="AW132" s="1">
        <v>0</v>
      </c>
      <c r="AX132" s="1">
        <v>2</v>
      </c>
      <c r="AY132" s="1">
        <v>0</v>
      </c>
      <c r="AZ132" s="1">
        <v>3</v>
      </c>
      <c r="BA132" s="9">
        <f t="shared" si="17"/>
        <v>1924</v>
      </c>
      <c r="BB132" s="1"/>
      <c r="BC132" t="s">
        <v>282</v>
      </c>
      <c r="BD132" t="s">
        <v>283</v>
      </c>
      <c r="BE132" s="1">
        <v>187</v>
      </c>
      <c r="BF132" s="1">
        <v>9</v>
      </c>
      <c r="BG132" s="1">
        <v>167</v>
      </c>
      <c r="BH132" s="1">
        <v>0</v>
      </c>
      <c r="BI132" s="1">
        <v>3</v>
      </c>
      <c r="BJ132" s="1">
        <v>7</v>
      </c>
      <c r="BK132" s="1">
        <v>1</v>
      </c>
      <c r="BL132" s="1">
        <v>12</v>
      </c>
      <c r="BM132" s="1">
        <v>4</v>
      </c>
      <c r="BN132" s="1">
        <v>5</v>
      </c>
      <c r="BO132" s="1">
        <v>6</v>
      </c>
      <c r="BP132" s="1">
        <v>6</v>
      </c>
      <c r="BQ132" s="1">
        <v>104</v>
      </c>
      <c r="BR132" s="1">
        <v>87</v>
      </c>
      <c r="BS132" s="1">
        <v>10</v>
      </c>
      <c r="BT132" s="1">
        <v>60</v>
      </c>
      <c r="BU132" s="1">
        <v>78</v>
      </c>
      <c r="BV132" s="1">
        <v>3</v>
      </c>
      <c r="BW132" s="1">
        <v>439</v>
      </c>
      <c r="BX132" s="1">
        <v>1</v>
      </c>
      <c r="BY132" s="1">
        <v>2</v>
      </c>
      <c r="BZ132" s="1">
        <v>37</v>
      </c>
      <c r="CA132" s="1">
        <v>81</v>
      </c>
      <c r="CB132" s="1">
        <v>6</v>
      </c>
      <c r="CC132" s="1">
        <v>0</v>
      </c>
      <c r="CD132" s="1">
        <v>103</v>
      </c>
      <c r="CE132" s="1">
        <v>56</v>
      </c>
      <c r="CF132" s="1">
        <v>5</v>
      </c>
      <c r="CG132" s="1">
        <v>55</v>
      </c>
      <c r="CH132" s="1">
        <v>12</v>
      </c>
      <c r="CI132" s="1">
        <v>16</v>
      </c>
      <c r="CJ132" s="1">
        <v>23</v>
      </c>
      <c r="CK132" s="1">
        <v>0</v>
      </c>
      <c r="CL132" s="1">
        <v>0</v>
      </c>
      <c r="CM132" s="1">
        <v>84</v>
      </c>
      <c r="CN132" s="1">
        <v>7</v>
      </c>
      <c r="CO132" s="1">
        <v>3</v>
      </c>
      <c r="CP132" s="1">
        <v>1</v>
      </c>
      <c r="CQ132" s="1">
        <v>5</v>
      </c>
      <c r="CR132" s="1">
        <v>3</v>
      </c>
      <c r="CS132" s="1">
        <v>5</v>
      </c>
      <c r="CT132" s="1">
        <v>2</v>
      </c>
      <c r="CU132" s="1">
        <v>5</v>
      </c>
      <c r="CV132" s="1">
        <v>5</v>
      </c>
      <c r="CW132" s="1">
        <v>8</v>
      </c>
      <c r="CX132" s="1">
        <v>1</v>
      </c>
      <c r="CY132" s="1">
        <v>1</v>
      </c>
      <c r="CZ132" s="1">
        <v>4</v>
      </c>
      <c r="DA132" s="1">
        <v>0</v>
      </c>
      <c r="DB132" s="1">
        <v>86</v>
      </c>
      <c r="DC132" s="8">
        <f t="shared" si="18"/>
        <v>1805</v>
      </c>
    </row>
    <row r="133" spans="1:107" x14ac:dyDescent="0.25">
      <c r="A133" t="s">
        <v>498</v>
      </c>
      <c r="B133" t="s">
        <v>499</v>
      </c>
      <c r="C133" s="1">
        <v>3</v>
      </c>
      <c r="D133" s="1">
        <v>11</v>
      </c>
      <c r="E133" s="1">
        <v>59</v>
      </c>
      <c r="F133" s="1">
        <v>3</v>
      </c>
      <c r="G133" s="1">
        <v>26</v>
      </c>
      <c r="H133" s="1">
        <v>32</v>
      </c>
      <c r="I133" s="1">
        <v>2</v>
      </c>
      <c r="J133" s="1">
        <v>10</v>
      </c>
      <c r="K133" s="1">
        <v>0</v>
      </c>
      <c r="L133" s="1">
        <v>1</v>
      </c>
      <c r="M133" s="1">
        <v>5</v>
      </c>
      <c r="N133" s="1">
        <v>12</v>
      </c>
      <c r="O133" s="1">
        <v>198</v>
      </c>
      <c r="P133" s="1">
        <v>15</v>
      </c>
      <c r="Q133" s="1">
        <v>4</v>
      </c>
      <c r="R133" s="1">
        <v>0</v>
      </c>
      <c r="S133" s="1">
        <v>139</v>
      </c>
      <c r="T133" s="1">
        <v>11</v>
      </c>
      <c r="U133" s="1">
        <v>29</v>
      </c>
      <c r="V133" s="1">
        <v>11</v>
      </c>
      <c r="W133" s="1">
        <v>2</v>
      </c>
      <c r="X133" s="1">
        <v>95</v>
      </c>
      <c r="Y133" s="1">
        <v>40</v>
      </c>
      <c r="Z133" s="1">
        <v>32</v>
      </c>
      <c r="AA133" s="1">
        <v>5</v>
      </c>
      <c r="AB133" s="1">
        <v>34</v>
      </c>
      <c r="AC133" s="1">
        <v>114</v>
      </c>
      <c r="AD133" s="1">
        <v>61</v>
      </c>
      <c r="AE133" s="1">
        <v>0</v>
      </c>
      <c r="AF133" s="1">
        <v>108</v>
      </c>
      <c r="AG133" s="1">
        <v>67</v>
      </c>
      <c r="AH133" s="1">
        <v>35</v>
      </c>
      <c r="AI133" s="1">
        <v>96</v>
      </c>
      <c r="AJ133" s="1">
        <v>31</v>
      </c>
      <c r="AK133" s="1">
        <v>8</v>
      </c>
      <c r="AL133" s="1">
        <v>2</v>
      </c>
      <c r="AM133" s="1">
        <v>52</v>
      </c>
      <c r="AN133" s="1">
        <v>78</v>
      </c>
      <c r="AO133" s="1">
        <v>10</v>
      </c>
      <c r="AP133" s="1">
        <v>10</v>
      </c>
      <c r="AQ133" s="1">
        <v>2</v>
      </c>
      <c r="AR133" s="1">
        <v>65</v>
      </c>
      <c r="AS133" s="1">
        <v>67</v>
      </c>
      <c r="AT133" s="1">
        <v>1</v>
      </c>
      <c r="AU133" s="1">
        <v>0</v>
      </c>
      <c r="AV133" s="1">
        <v>1</v>
      </c>
      <c r="AW133" s="1">
        <v>127</v>
      </c>
      <c r="AX133" s="1">
        <v>36</v>
      </c>
      <c r="AY133" s="1">
        <v>34</v>
      </c>
      <c r="AZ133" s="1">
        <v>132</v>
      </c>
      <c r="BA133" s="9">
        <f t="shared" si="17"/>
        <v>1916</v>
      </c>
      <c r="BB133" s="1"/>
      <c r="BC133" t="s">
        <v>556</v>
      </c>
      <c r="BD133" t="s">
        <v>557</v>
      </c>
      <c r="BE133" s="1">
        <v>958</v>
      </c>
      <c r="BF133" s="1">
        <v>0</v>
      </c>
      <c r="BG133" s="1">
        <v>27</v>
      </c>
      <c r="BH133" s="1">
        <v>0</v>
      </c>
      <c r="BI133" s="1">
        <v>0</v>
      </c>
      <c r="BJ133" s="1">
        <v>1</v>
      </c>
      <c r="BK133" s="1">
        <v>3</v>
      </c>
      <c r="BL133" s="1">
        <v>21</v>
      </c>
      <c r="BM133" s="1">
        <v>4</v>
      </c>
      <c r="BN133" s="1">
        <v>36</v>
      </c>
      <c r="BO133" s="1">
        <v>5</v>
      </c>
      <c r="BP133" s="1">
        <v>12</v>
      </c>
      <c r="BQ133" s="1">
        <v>73</v>
      </c>
      <c r="BR133" s="1">
        <v>0</v>
      </c>
      <c r="BS133" s="1">
        <v>33</v>
      </c>
      <c r="BT133" s="1">
        <v>57</v>
      </c>
      <c r="BU133" s="1">
        <v>22</v>
      </c>
      <c r="BV133" s="1">
        <v>0</v>
      </c>
      <c r="BW133" s="1">
        <v>37</v>
      </c>
      <c r="BX133" s="1">
        <v>0</v>
      </c>
      <c r="BY133" s="1">
        <v>30</v>
      </c>
      <c r="BZ133" s="1">
        <v>0</v>
      </c>
      <c r="CA133" s="1">
        <v>4</v>
      </c>
      <c r="CB133" s="1">
        <v>7</v>
      </c>
      <c r="CC133" s="1">
        <v>0</v>
      </c>
      <c r="CD133" s="1">
        <v>23</v>
      </c>
      <c r="CE133" s="1">
        <v>2</v>
      </c>
      <c r="CF133" s="1">
        <v>2</v>
      </c>
      <c r="CG133" s="1">
        <v>290</v>
      </c>
      <c r="CH133" s="1">
        <v>1</v>
      </c>
      <c r="CI133" s="1">
        <v>2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16</v>
      </c>
      <c r="CT133" s="1">
        <v>1</v>
      </c>
      <c r="CU133" s="1">
        <v>0</v>
      </c>
      <c r="CV133" s="1">
        <v>2</v>
      </c>
      <c r="CW133" s="1">
        <v>0</v>
      </c>
      <c r="CX133" s="1">
        <v>8</v>
      </c>
      <c r="CY133" s="1">
        <v>69</v>
      </c>
      <c r="CZ133" s="1">
        <v>0</v>
      </c>
      <c r="DA133" s="1">
        <v>0</v>
      </c>
      <c r="DB133" s="1">
        <v>0</v>
      </c>
      <c r="DC133" s="8">
        <f t="shared" si="18"/>
        <v>1746</v>
      </c>
    </row>
    <row r="134" spans="1:107" x14ac:dyDescent="0.25">
      <c r="A134" t="s">
        <v>374</v>
      </c>
      <c r="B134" t="s">
        <v>375</v>
      </c>
      <c r="C134" s="1">
        <v>0</v>
      </c>
      <c r="D134" s="1">
        <v>0</v>
      </c>
      <c r="E134" s="1">
        <v>0</v>
      </c>
      <c r="F134" s="1">
        <v>1257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22</v>
      </c>
      <c r="O134" s="1">
        <v>0</v>
      </c>
      <c r="P134" s="1">
        <v>146</v>
      </c>
      <c r="Q134" s="1">
        <v>5</v>
      </c>
      <c r="R134" s="1">
        <v>0</v>
      </c>
      <c r="S134" s="1">
        <v>228</v>
      </c>
      <c r="T134" s="1">
        <v>0</v>
      </c>
      <c r="U134" s="1">
        <v>0</v>
      </c>
      <c r="V134" s="1">
        <v>0</v>
      </c>
      <c r="W134" s="1">
        <v>9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89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7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99</v>
      </c>
      <c r="AX134" s="1">
        <v>12</v>
      </c>
      <c r="AY134" s="1">
        <v>0</v>
      </c>
      <c r="AZ134" s="1">
        <v>0</v>
      </c>
      <c r="BA134" s="9">
        <f t="shared" si="17"/>
        <v>1874</v>
      </c>
      <c r="BB134" s="1"/>
      <c r="BC134" t="s">
        <v>760</v>
      </c>
      <c r="BD134" t="s">
        <v>761</v>
      </c>
      <c r="BE134" s="1">
        <v>0</v>
      </c>
      <c r="BF134" s="1">
        <v>0</v>
      </c>
      <c r="BG134" s="1">
        <v>0</v>
      </c>
      <c r="BH134" s="1">
        <v>0</v>
      </c>
      <c r="BI134" s="1">
        <v>25</v>
      </c>
      <c r="BJ134" s="1">
        <v>0</v>
      </c>
      <c r="BK134" s="1">
        <v>0</v>
      </c>
      <c r="BL134" s="1">
        <v>0</v>
      </c>
      <c r="BM134" s="1">
        <v>130</v>
      </c>
      <c r="BN134" s="1">
        <v>0</v>
      </c>
      <c r="BO134" s="1">
        <v>33</v>
      </c>
      <c r="BP134" s="1">
        <v>0</v>
      </c>
      <c r="BQ134" s="1">
        <v>0</v>
      </c>
      <c r="BR134" s="1">
        <v>0</v>
      </c>
      <c r="BS134" s="1">
        <v>0</v>
      </c>
      <c r="BT134" s="1">
        <v>20</v>
      </c>
      <c r="BU134" s="1">
        <v>0</v>
      </c>
      <c r="BV134" s="1">
        <v>603</v>
      </c>
      <c r="BW134" s="1">
        <v>0</v>
      </c>
      <c r="BX134" s="1">
        <v>20</v>
      </c>
      <c r="BY134" s="1">
        <v>7</v>
      </c>
      <c r="BZ134" s="1">
        <v>276</v>
      </c>
      <c r="CA134" s="1">
        <v>0</v>
      </c>
      <c r="CB134" s="1">
        <v>0</v>
      </c>
      <c r="CC134" s="1">
        <v>77</v>
      </c>
      <c r="CD134" s="1">
        <v>0</v>
      </c>
      <c r="CE134" s="1">
        <v>17</v>
      </c>
      <c r="CF134" s="1">
        <v>0</v>
      </c>
      <c r="CG134" s="1">
        <v>0</v>
      </c>
      <c r="CH134" s="1">
        <v>11</v>
      </c>
      <c r="CI134" s="1">
        <v>5</v>
      </c>
      <c r="CJ134" s="1">
        <v>1</v>
      </c>
      <c r="CK134" s="1">
        <v>0</v>
      </c>
      <c r="CL134" s="1">
        <v>365</v>
      </c>
      <c r="CM134" s="1">
        <v>5</v>
      </c>
      <c r="CN134" s="1">
        <v>79</v>
      </c>
      <c r="CO134" s="1">
        <v>2</v>
      </c>
      <c r="CP134" s="1">
        <v>1</v>
      </c>
      <c r="CQ134" s="1">
        <v>0</v>
      </c>
      <c r="CR134" s="1">
        <v>0</v>
      </c>
      <c r="CS134" s="1">
        <v>0</v>
      </c>
      <c r="CT134" s="1">
        <v>19</v>
      </c>
      <c r="CU134" s="1">
        <v>22</v>
      </c>
      <c r="CV134" s="1">
        <v>1</v>
      </c>
      <c r="CW134" s="1">
        <v>0</v>
      </c>
      <c r="CX134" s="1">
        <v>0</v>
      </c>
      <c r="CY134" s="1">
        <v>3</v>
      </c>
      <c r="CZ134" s="1">
        <v>7</v>
      </c>
      <c r="DA134" s="1">
        <v>5</v>
      </c>
      <c r="DB134" s="1">
        <v>0</v>
      </c>
      <c r="DC134" s="8">
        <f t="shared" si="18"/>
        <v>1734</v>
      </c>
    </row>
    <row r="135" spans="1:107" x14ac:dyDescent="0.25">
      <c r="A135" t="s">
        <v>864</v>
      </c>
      <c r="B135" t="s">
        <v>865</v>
      </c>
      <c r="C135" s="1">
        <v>19</v>
      </c>
      <c r="D135" s="1">
        <v>22</v>
      </c>
      <c r="E135" s="1">
        <v>0</v>
      </c>
      <c r="F135" s="1">
        <v>0</v>
      </c>
      <c r="G135" s="1">
        <v>0</v>
      </c>
      <c r="H135" s="1">
        <v>5</v>
      </c>
      <c r="I135" s="1">
        <v>14</v>
      </c>
      <c r="J135" s="1">
        <v>4</v>
      </c>
      <c r="K135" s="1">
        <v>2</v>
      </c>
      <c r="L135" s="1">
        <v>1</v>
      </c>
      <c r="M135" s="1">
        <v>313</v>
      </c>
      <c r="N135" s="1">
        <v>1</v>
      </c>
      <c r="O135" s="1">
        <v>2</v>
      </c>
      <c r="P135" s="1">
        <v>0</v>
      </c>
      <c r="Q135" s="1">
        <v>1198</v>
      </c>
      <c r="R135" s="1">
        <v>0</v>
      </c>
      <c r="S135" s="1">
        <v>0</v>
      </c>
      <c r="T135" s="1">
        <v>112</v>
      </c>
      <c r="U135" s="1">
        <v>0</v>
      </c>
      <c r="V135" s="1">
        <v>1</v>
      </c>
      <c r="W135" s="1">
        <v>0</v>
      </c>
      <c r="X135" s="1">
        <v>5</v>
      </c>
      <c r="Y135" s="1">
        <v>0</v>
      </c>
      <c r="Z135" s="1">
        <v>0</v>
      </c>
      <c r="AA135" s="1">
        <v>0</v>
      </c>
      <c r="AB135" s="1">
        <v>0</v>
      </c>
      <c r="AC135" s="1">
        <v>5</v>
      </c>
      <c r="AD135" s="1">
        <v>0</v>
      </c>
      <c r="AE135" s="1">
        <v>0</v>
      </c>
      <c r="AF135" s="1">
        <v>5</v>
      </c>
      <c r="AG135" s="1">
        <v>0</v>
      </c>
      <c r="AH135" s="1">
        <v>9</v>
      </c>
      <c r="AI135" s="1">
        <v>75</v>
      </c>
      <c r="AJ135" s="1">
        <v>6</v>
      </c>
      <c r="AK135" s="1">
        <v>6</v>
      </c>
      <c r="AL135" s="1">
        <v>0</v>
      </c>
      <c r="AM135" s="1">
        <v>0</v>
      </c>
      <c r="AN135" s="1">
        <v>1</v>
      </c>
      <c r="AO135" s="1">
        <v>0</v>
      </c>
      <c r="AP135" s="1">
        <v>32</v>
      </c>
      <c r="AQ135" s="1">
        <v>0</v>
      </c>
      <c r="AR135" s="1">
        <v>9</v>
      </c>
      <c r="AS135" s="1">
        <v>2</v>
      </c>
      <c r="AT135" s="1">
        <v>0</v>
      </c>
      <c r="AU135" s="1">
        <v>0</v>
      </c>
      <c r="AV135" s="1">
        <v>6</v>
      </c>
      <c r="AW135" s="1">
        <v>2</v>
      </c>
      <c r="AX135" s="1">
        <v>0</v>
      </c>
      <c r="AY135" s="1">
        <v>0</v>
      </c>
      <c r="AZ135" s="1">
        <v>2</v>
      </c>
      <c r="BA135" s="9">
        <f t="shared" si="17"/>
        <v>1859</v>
      </c>
      <c r="BB135" s="1"/>
      <c r="BC135" t="s">
        <v>800</v>
      </c>
      <c r="BD135" t="s">
        <v>801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1633</v>
      </c>
      <c r="CJ135" s="1">
        <v>0</v>
      </c>
      <c r="CK135" s="1">
        <v>0</v>
      </c>
      <c r="CL135" s="1">
        <v>0</v>
      </c>
      <c r="CM135" s="1">
        <v>83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1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8">
        <f t="shared" si="18"/>
        <v>1717</v>
      </c>
    </row>
    <row r="136" spans="1:107" x14ac:dyDescent="0.25">
      <c r="A136" t="s">
        <v>890</v>
      </c>
      <c r="B136" t="s">
        <v>891</v>
      </c>
      <c r="C136" s="1">
        <v>6</v>
      </c>
      <c r="D136" s="1">
        <v>49</v>
      </c>
      <c r="E136" s="1">
        <v>20</v>
      </c>
      <c r="F136" s="1">
        <v>4</v>
      </c>
      <c r="G136" s="1">
        <v>5</v>
      </c>
      <c r="H136" s="1">
        <v>2</v>
      </c>
      <c r="I136" s="1">
        <v>5</v>
      </c>
      <c r="J136" s="1">
        <v>13</v>
      </c>
      <c r="K136" s="1">
        <v>6</v>
      </c>
      <c r="L136" s="1">
        <v>99</v>
      </c>
      <c r="M136" s="1">
        <v>1061</v>
      </c>
      <c r="N136" s="1">
        <v>13</v>
      </c>
      <c r="O136" s="1">
        <v>1</v>
      </c>
      <c r="P136" s="1">
        <v>6</v>
      </c>
      <c r="Q136" s="1">
        <v>309</v>
      </c>
      <c r="R136" s="1">
        <v>8</v>
      </c>
      <c r="S136" s="1">
        <v>12</v>
      </c>
      <c r="T136" s="1">
        <v>11</v>
      </c>
      <c r="U136" s="1">
        <v>0</v>
      </c>
      <c r="V136" s="1">
        <v>56</v>
      </c>
      <c r="W136" s="1">
        <v>5</v>
      </c>
      <c r="X136" s="1">
        <v>36</v>
      </c>
      <c r="Y136" s="1">
        <v>8</v>
      </c>
      <c r="Z136" s="1">
        <v>0</v>
      </c>
      <c r="AA136" s="1">
        <v>3</v>
      </c>
      <c r="AB136" s="1">
        <v>0</v>
      </c>
      <c r="AC136" s="1">
        <v>1</v>
      </c>
      <c r="AD136" s="1">
        <v>2</v>
      </c>
      <c r="AE136" s="1">
        <v>8</v>
      </c>
      <c r="AF136" s="1">
        <v>4</v>
      </c>
      <c r="AG136" s="1">
        <v>2</v>
      </c>
      <c r="AH136" s="1">
        <v>7</v>
      </c>
      <c r="AI136" s="1">
        <v>17</v>
      </c>
      <c r="AJ136" s="1">
        <v>3</v>
      </c>
      <c r="AK136" s="1">
        <v>2</v>
      </c>
      <c r="AL136" s="1">
        <v>1</v>
      </c>
      <c r="AM136" s="1">
        <v>2</v>
      </c>
      <c r="AN136" s="1">
        <v>2</v>
      </c>
      <c r="AO136" s="1">
        <v>0</v>
      </c>
      <c r="AP136" s="1">
        <v>15</v>
      </c>
      <c r="AQ136" s="1">
        <v>3</v>
      </c>
      <c r="AR136" s="1">
        <v>5</v>
      </c>
      <c r="AS136" s="1">
        <v>2</v>
      </c>
      <c r="AT136" s="1">
        <v>0</v>
      </c>
      <c r="AU136" s="1">
        <v>0</v>
      </c>
      <c r="AV136" s="1">
        <v>7</v>
      </c>
      <c r="AW136" s="1">
        <v>0</v>
      </c>
      <c r="AX136" s="1">
        <v>1</v>
      </c>
      <c r="AY136" s="1">
        <v>0</v>
      </c>
      <c r="AZ136" s="1">
        <v>6</v>
      </c>
      <c r="BA136" s="9">
        <f t="shared" ref="BA136:BA199" si="19">SUM(C136:AZ136)</f>
        <v>1828</v>
      </c>
      <c r="BB136" s="1"/>
      <c r="BC136" t="s">
        <v>700</v>
      </c>
      <c r="BD136" t="s">
        <v>701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31</v>
      </c>
      <c r="BL136" s="1">
        <v>175</v>
      </c>
      <c r="BM136" s="1">
        <v>0</v>
      </c>
      <c r="BN136" s="1">
        <v>5</v>
      </c>
      <c r="BO136" s="1">
        <v>15</v>
      </c>
      <c r="BP136" s="1">
        <v>0</v>
      </c>
      <c r="BQ136" s="1">
        <v>0</v>
      </c>
      <c r="BR136" s="1">
        <v>17</v>
      </c>
      <c r="BS136" s="1">
        <v>1</v>
      </c>
      <c r="BT136" s="1">
        <v>34</v>
      </c>
      <c r="BU136" s="1">
        <v>35</v>
      </c>
      <c r="BV136" s="1">
        <v>0</v>
      </c>
      <c r="BW136" s="1">
        <v>16</v>
      </c>
      <c r="BX136" s="1">
        <v>0</v>
      </c>
      <c r="BY136" s="1">
        <v>4</v>
      </c>
      <c r="BZ136" s="1">
        <v>0</v>
      </c>
      <c r="CA136" s="1">
        <v>0</v>
      </c>
      <c r="CB136" s="1">
        <v>0</v>
      </c>
      <c r="CC136" s="1">
        <v>0</v>
      </c>
      <c r="CD136" s="1">
        <v>1299</v>
      </c>
      <c r="CE136" s="1">
        <v>0</v>
      </c>
      <c r="CF136" s="1">
        <v>0</v>
      </c>
      <c r="CG136" s="1">
        <v>62</v>
      </c>
      <c r="CH136" s="1">
        <v>1</v>
      </c>
      <c r="CI136" s="1">
        <v>0</v>
      </c>
      <c r="CJ136" s="1">
        <v>1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1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8">
        <f t="shared" ref="DC136:DC199" si="20">SUM(BE136:DB136)</f>
        <v>1697</v>
      </c>
    </row>
    <row r="137" spans="1:107" x14ac:dyDescent="0.25">
      <c r="A137" t="s">
        <v>342</v>
      </c>
      <c r="B137" t="s">
        <v>343</v>
      </c>
      <c r="C137" s="1">
        <v>229</v>
      </c>
      <c r="D137" s="1">
        <v>0</v>
      </c>
      <c r="E137" s="1">
        <v>2</v>
      </c>
      <c r="F137" s="1">
        <v>3</v>
      </c>
      <c r="G137" s="1">
        <v>0</v>
      </c>
      <c r="H137" s="1">
        <v>0</v>
      </c>
      <c r="I137" s="1">
        <v>42</v>
      </c>
      <c r="J137" s="1">
        <v>87</v>
      </c>
      <c r="K137" s="1">
        <v>88</v>
      </c>
      <c r="L137" s="1">
        <v>0</v>
      </c>
      <c r="M137" s="1">
        <v>0</v>
      </c>
      <c r="N137" s="1">
        <v>9</v>
      </c>
      <c r="O137" s="1">
        <v>4</v>
      </c>
      <c r="P137" s="1">
        <v>31</v>
      </c>
      <c r="Q137" s="1">
        <v>452</v>
      </c>
      <c r="R137" s="1">
        <v>95</v>
      </c>
      <c r="S137" s="1">
        <v>0</v>
      </c>
      <c r="T137" s="1">
        <v>56</v>
      </c>
      <c r="U137" s="1">
        <v>0</v>
      </c>
      <c r="V137" s="1">
        <v>9</v>
      </c>
      <c r="W137" s="1">
        <v>3</v>
      </c>
      <c r="X137" s="1">
        <v>395</v>
      </c>
      <c r="Y137" s="1">
        <v>0</v>
      </c>
      <c r="Z137" s="1">
        <v>0</v>
      </c>
      <c r="AA137" s="1">
        <v>24</v>
      </c>
      <c r="AB137" s="1">
        <v>0</v>
      </c>
      <c r="AC137" s="1">
        <v>29</v>
      </c>
      <c r="AD137" s="1">
        <v>3</v>
      </c>
      <c r="AE137" s="1">
        <v>34</v>
      </c>
      <c r="AF137" s="1">
        <v>0</v>
      </c>
      <c r="AG137" s="1">
        <v>8</v>
      </c>
      <c r="AH137" s="1">
        <v>1</v>
      </c>
      <c r="AI137" s="1">
        <v>34</v>
      </c>
      <c r="AJ137" s="1">
        <v>16</v>
      </c>
      <c r="AK137" s="1">
        <v>1</v>
      </c>
      <c r="AL137" s="1">
        <v>0</v>
      </c>
      <c r="AM137" s="1">
        <v>9</v>
      </c>
      <c r="AN137" s="1">
        <v>0</v>
      </c>
      <c r="AO137" s="1">
        <v>1</v>
      </c>
      <c r="AP137" s="1">
        <v>0</v>
      </c>
      <c r="AQ137" s="1">
        <v>79</v>
      </c>
      <c r="AR137" s="1">
        <v>4</v>
      </c>
      <c r="AS137" s="1">
        <v>0</v>
      </c>
      <c r="AT137" s="1">
        <v>0</v>
      </c>
      <c r="AU137" s="1">
        <v>0</v>
      </c>
      <c r="AV137" s="1">
        <v>19</v>
      </c>
      <c r="AW137" s="1">
        <v>2</v>
      </c>
      <c r="AX137" s="1">
        <v>0</v>
      </c>
      <c r="AY137" s="1">
        <v>0</v>
      </c>
      <c r="AZ137" s="1">
        <v>17</v>
      </c>
      <c r="BA137" s="9">
        <f t="shared" si="19"/>
        <v>1786</v>
      </c>
      <c r="BB137" s="1"/>
      <c r="BC137" t="s">
        <v>926</v>
      </c>
      <c r="BD137" t="s">
        <v>927</v>
      </c>
      <c r="BE137" s="1">
        <v>155</v>
      </c>
      <c r="BF137" s="1">
        <v>0</v>
      </c>
      <c r="BG137" s="1">
        <v>0</v>
      </c>
      <c r="BH137" s="1">
        <v>0</v>
      </c>
      <c r="BI137" s="1">
        <v>0</v>
      </c>
      <c r="BJ137" s="1">
        <v>38</v>
      </c>
      <c r="BK137" s="1">
        <v>549</v>
      </c>
      <c r="BL137" s="1">
        <v>122</v>
      </c>
      <c r="BM137" s="1">
        <v>5</v>
      </c>
      <c r="BN137" s="1">
        <v>8</v>
      </c>
      <c r="BO137" s="1">
        <v>0</v>
      </c>
      <c r="BP137" s="1">
        <v>0</v>
      </c>
      <c r="BQ137" s="1">
        <v>250</v>
      </c>
      <c r="BR137" s="1">
        <v>92</v>
      </c>
      <c r="BS137" s="1">
        <v>90</v>
      </c>
      <c r="BT137" s="1">
        <v>0</v>
      </c>
      <c r="BU137" s="1">
        <v>0</v>
      </c>
      <c r="BV137" s="1">
        <v>1</v>
      </c>
      <c r="BW137" s="1">
        <v>124</v>
      </c>
      <c r="BX137" s="1">
        <v>4</v>
      </c>
      <c r="BY137" s="1">
        <v>31</v>
      </c>
      <c r="BZ137" s="1">
        <v>20</v>
      </c>
      <c r="CA137" s="1">
        <v>14</v>
      </c>
      <c r="CB137" s="1">
        <v>49</v>
      </c>
      <c r="CC137" s="1">
        <v>6</v>
      </c>
      <c r="CD137" s="1">
        <v>0</v>
      </c>
      <c r="CE137" s="1">
        <v>0</v>
      </c>
      <c r="CF137" s="1">
        <v>0</v>
      </c>
      <c r="CG137" s="1">
        <v>4</v>
      </c>
      <c r="CH137" s="1">
        <v>1</v>
      </c>
      <c r="CI137" s="1">
        <v>2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1</v>
      </c>
      <c r="CS137" s="1">
        <v>2</v>
      </c>
      <c r="CT137" s="1">
        <v>0</v>
      </c>
      <c r="CU137" s="1">
        <v>78</v>
      </c>
      <c r="CV137" s="1">
        <v>0</v>
      </c>
      <c r="CW137" s="1">
        <v>0</v>
      </c>
      <c r="CX137" s="1">
        <v>0</v>
      </c>
      <c r="CY137" s="1">
        <v>2</v>
      </c>
      <c r="CZ137" s="1">
        <v>8</v>
      </c>
      <c r="DA137" s="1">
        <v>0</v>
      </c>
      <c r="DB137" s="1">
        <v>22</v>
      </c>
      <c r="DC137" s="8">
        <f t="shared" si="20"/>
        <v>1678</v>
      </c>
    </row>
    <row r="138" spans="1:107" x14ac:dyDescent="0.25">
      <c r="A138" t="s">
        <v>502</v>
      </c>
      <c r="B138" t="s">
        <v>503</v>
      </c>
      <c r="C138" s="1">
        <v>37</v>
      </c>
      <c r="D138" s="1">
        <v>63</v>
      </c>
      <c r="E138" s="1">
        <v>22</v>
      </c>
      <c r="F138" s="1">
        <v>77</v>
      </c>
      <c r="G138" s="1">
        <v>34</v>
      </c>
      <c r="H138" s="1">
        <v>33</v>
      </c>
      <c r="I138" s="1">
        <v>7</v>
      </c>
      <c r="J138" s="1">
        <v>28</v>
      </c>
      <c r="K138" s="1">
        <v>15</v>
      </c>
      <c r="L138" s="1">
        <v>20</v>
      </c>
      <c r="M138" s="1">
        <v>8</v>
      </c>
      <c r="N138" s="1">
        <v>65</v>
      </c>
      <c r="O138" s="1">
        <v>58</v>
      </c>
      <c r="P138" s="1">
        <v>5</v>
      </c>
      <c r="Q138" s="1">
        <v>13</v>
      </c>
      <c r="R138" s="1">
        <v>4</v>
      </c>
      <c r="S138" s="1">
        <v>52</v>
      </c>
      <c r="T138" s="1">
        <v>70</v>
      </c>
      <c r="U138" s="1">
        <v>7</v>
      </c>
      <c r="V138" s="1">
        <v>67</v>
      </c>
      <c r="W138" s="1">
        <v>175</v>
      </c>
      <c r="X138" s="1">
        <v>8</v>
      </c>
      <c r="Y138" s="1">
        <v>40</v>
      </c>
      <c r="Z138" s="1">
        <v>61</v>
      </c>
      <c r="AA138" s="1">
        <v>37</v>
      </c>
      <c r="AB138" s="1">
        <v>2</v>
      </c>
      <c r="AC138" s="1">
        <v>45</v>
      </c>
      <c r="AD138" s="1">
        <v>8</v>
      </c>
      <c r="AE138" s="1">
        <v>14</v>
      </c>
      <c r="AF138" s="1">
        <v>36</v>
      </c>
      <c r="AG138" s="1">
        <v>12</v>
      </c>
      <c r="AH138" s="1">
        <v>98</v>
      </c>
      <c r="AI138" s="1">
        <v>12</v>
      </c>
      <c r="AJ138" s="1">
        <v>30</v>
      </c>
      <c r="AK138" s="1">
        <v>26</v>
      </c>
      <c r="AL138" s="1">
        <v>0</v>
      </c>
      <c r="AM138" s="1">
        <v>36</v>
      </c>
      <c r="AN138" s="1">
        <v>30</v>
      </c>
      <c r="AO138" s="1">
        <v>33</v>
      </c>
      <c r="AP138" s="1">
        <v>51</v>
      </c>
      <c r="AQ138" s="1">
        <v>43</v>
      </c>
      <c r="AR138" s="1">
        <v>46</v>
      </c>
      <c r="AS138" s="1">
        <v>31</v>
      </c>
      <c r="AT138" s="1">
        <v>32</v>
      </c>
      <c r="AU138" s="1">
        <v>9</v>
      </c>
      <c r="AV138" s="1">
        <v>15</v>
      </c>
      <c r="AW138" s="1">
        <v>74</v>
      </c>
      <c r="AX138" s="1">
        <v>65</v>
      </c>
      <c r="AY138" s="1">
        <v>13</v>
      </c>
      <c r="AZ138" s="1">
        <v>8</v>
      </c>
      <c r="BA138" s="9">
        <f t="shared" si="19"/>
        <v>1775</v>
      </c>
      <c r="BB138" s="1"/>
      <c r="BC138" t="s">
        <v>476</v>
      </c>
      <c r="BD138" t="s">
        <v>477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161</v>
      </c>
      <c r="BL138" s="1">
        <v>329</v>
      </c>
      <c r="BM138" s="1">
        <v>0</v>
      </c>
      <c r="BN138" s="1">
        <v>35</v>
      </c>
      <c r="BO138" s="1">
        <v>59</v>
      </c>
      <c r="BP138" s="1">
        <v>0</v>
      </c>
      <c r="BQ138" s="1">
        <v>0</v>
      </c>
      <c r="BR138" s="1">
        <v>132</v>
      </c>
      <c r="BS138" s="1">
        <v>29</v>
      </c>
      <c r="BT138" s="1">
        <v>41</v>
      </c>
      <c r="BU138" s="1">
        <v>753</v>
      </c>
      <c r="BV138" s="1">
        <v>0</v>
      </c>
      <c r="BW138" s="1">
        <v>50</v>
      </c>
      <c r="BX138" s="1">
        <v>0</v>
      </c>
      <c r="BY138" s="1">
        <v>0</v>
      </c>
      <c r="BZ138" s="1">
        <v>0</v>
      </c>
      <c r="CA138" s="1">
        <v>4</v>
      </c>
      <c r="CB138" s="1">
        <v>0</v>
      </c>
      <c r="CC138" s="1">
        <v>2</v>
      </c>
      <c r="CD138" s="1">
        <v>35</v>
      </c>
      <c r="CE138" s="1">
        <v>0</v>
      </c>
      <c r="CF138" s="1">
        <v>2</v>
      </c>
      <c r="CG138" s="1">
        <v>0</v>
      </c>
      <c r="CH138" s="1">
        <v>3</v>
      </c>
      <c r="CI138" s="1">
        <v>0</v>
      </c>
      <c r="CJ138" s="1">
        <v>3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8">
        <f t="shared" si="20"/>
        <v>1638</v>
      </c>
    </row>
    <row r="139" spans="1:107" x14ac:dyDescent="0.25">
      <c r="A139" t="s">
        <v>546</v>
      </c>
      <c r="B139" t="s">
        <v>547</v>
      </c>
      <c r="C139" s="1">
        <v>48</v>
      </c>
      <c r="D139" s="1">
        <v>0</v>
      </c>
      <c r="E139" s="1">
        <v>0</v>
      </c>
      <c r="F139" s="1">
        <v>0</v>
      </c>
      <c r="G139" s="1">
        <v>55</v>
      </c>
      <c r="H139" s="1">
        <v>0</v>
      </c>
      <c r="I139" s="1">
        <v>453</v>
      </c>
      <c r="J139" s="1">
        <v>20</v>
      </c>
      <c r="K139" s="1">
        <v>1</v>
      </c>
      <c r="L139" s="1">
        <v>0</v>
      </c>
      <c r="M139" s="1">
        <v>0</v>
      </c>
      <c r="N139" s="1">
        <v>333</v>
      </c>
      <c r="O139" s="1">
        <v>0</v>
      </c>
      <c r="P139" s="1">
        <v>66</v>
      </c>
      <c r="Q139" s="1">
        <v>38</v>
      </c>
      <c r="R139" s="1">
        <v>0</v>
      </c>
      <c r="S139" s="1">
        <v>11</v>
      </c>
      <c r="T139" s="1">
        <v>3</v>
      </c>
      <c r="U139" s="1">
        <v>0</v>
      </c>
      <c r="V139" s="1">
        <v>515</v>
      </c>
      <c r="W139" s="1">
        <v>18</v>
      </c>
      <c r="X139" s="1">
        <v>159</v>
      </c>
      <c r="Y139" s="1">
        <v>1</v>
      </c>
      <c r="Z139" s="1">
        <v>0</v>
      </c>
      <c r="AA139" s="1">
        <v>15</v>
      </c>
      <c r="AB139" s="1">
        <v>0</v>
      </c>
      <c r="AC139" s="1">
        <v>2</v>
      </c>
      <c r="AD139" s="1">
        <v>0</v>
      </c>
      <c r="AE139" s="1">
        <v>9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2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4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9">
        <f t="shared" si="19"/>
        <v>1753</v>
      </c>
      <c r="BB139" s="1"/>
      <c r="BC139" t="s">
        <v>614</v>
      </c>
      <c r="BD139" t="s">
        <v>615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119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6</v>
      </c>
      <c r="BW139" s="1">
        <v>0</v>
      </c>
      <c r="BX139" s="1">
        <v>0</v>
      </c>
      <c r="BY139" s="1">
        <v>1488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1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2</v>
      </c>
      <c r="CT139" s="1">
        <v>0</v>
      </c>
      <c r="CU139" s="1">
        <v>6</v>
      </c>
      <c r="CV139" s="1">
        <v>0</v>
      </c>
      <c r="CW139" s="1">
        <v>0</v>
      </c>
      <c r="CX139" s="1">
        <v>1</v>
      </c>
      <c r="CY139" s="1">
        <v>0</v>
      </c>
      <c r="CZ139" s="1">
        <v>0</v>
      </c>
      <c r="DA139" s="1">
        <v>0</v>
      </c>
      <c r="DB139" s="1">
        <v>0</v>
      </c>
      <c r="DC139" s="8">
        <f t="shared" si="20"/>
        <v>1623</v>
      </c>
    </row>
    <row r="140" spans="1:107" x14ac:dyDescent="0.25">
      <c r="A140" t="s">
        <v>710</v>
      </c>
      <c r="B140" t="s">
        <v>711</v>
      </c>
      <c r="C140" s="1">
        <v>32</v>
      </c>
      <c r="D140" s="1">
        <v>0</v>
      </c>
      <c r="E140" s="1">
        <v>55</v>
      </c>
      <c r="F140" s="1">
        <v>0</v>
      </c>
      <c r="G140" s="1">
        <v>0</v>
      </c>
      <c r="H140" s="1">
        <v>0</v>
      </c>
      <c r="I140" s="1">
        <v>773</v>
      </c>
      <c r="J140" s="1">
        <v>4</v>
      </c>
      <c r="K140" s="1">
        <v>1</v>
      </c>
      <c r="L140" s="1">
        <v>0</v>
      </c>
      <c r="M140" s="1">
        <v>48</v>
      </c>
      <c r="N140" s="1">
        <v>109</v>
      </c>
      <c r="O140" s="1">
        <v>2</v>
      </c>
      <c r="P140" s="1">
        <v>12</v>
      </c>
      <c r="Q140" s="1">
        <v>30</v>
      </c>
      <c r="R140" s="1">
        <v>8</v>
      </c>
      <c r="S140" s="1">
        <v>32</v>
      </c>
      <c r="T140" s="1">
        <v>36</v>
      </c>
      <c r="U140" s="1">
        <v>0</v>
      </c>
      <c r="V140" s="1">
        <v>192</v>
      </c>
      <c r="W140" s="1">
        <v>48</v>
      </c>
      <c r="X140" s="1">
        <v>45</v>
      </c>
      <c r="Y140" s="1">
        <v>13</v>
      </c>
      <c r="Z140" s="1">
        <v>0</v>
      </c>
      <c r="AA140" s="1">
        <v>0</v>
      </c>
      <c r="AB140" s="1">
        <v>0</v>
      </c>
      <c r="AC140" s="1">
        <v>13</v>
      </c>
      <c r="AD140" s="1">
        <v>0</v>
      </c>
      <c r="AE140" s="1">
        <v>32</v>
      </c>
      <c r="AF140" s="1">
        <v>46</v>
      </c>
      <c r="AG140" s="1">
        <v>1</v>
      </c>
      <c r="AH140" s="1">
        <v>5</v>
      </c>
      <c r="AI140" s="1">
        <v>17</v>
      </c>
      <c r="AJ140" s="1">
        <v>57</v>
      </c>
      <c r="AK140" s="1">
        <v>12</v>
      </c>
      <c r="AL140" s="1">
        <v>3</v>
      </c>
      <c r="AM140" s="1">
        <v>3</v>
      </c>
      <c r="AN140" s="1">
        <v>0</v>
      </c>
      <c r="AO140" s="1">
        <v>0</v>
      </c>
      <c r="AP140" s="1">
        <v>1</v>
      </c>
      <c r="AQ140" s="1">
        <v>9</v>
      </c>
      <c r="AR140" s="1">
        <v>0</v>
      </c>
      <c r="AS140" s="1">
        <v>0</v>
      </c>
      <c r="AT140" s="1">
        <v>0</v>
      </c>
      <c r="AU140" s="1">
        <v>1</v>
      </c>
      <c r="AV140" s="1">
        <v>54</v>
      </c>
      <c r="AW140" s="1">
        <v>32</v>
      </c>
      <c r="AX140" s="1">
        <v>1</v>
      </c>
      <c r="AY140" s="1">
        <v>0</v>
      </c>
      <c r="AZ140" s="1">
        <v>12</v>
      </c>
      <c r="BA140" s="9">
        <f t="shared" si="19"/>
        <v>1739</v>
      </c>
      <c r="BB140" s="1"/>
      <c r="BC140" t="s">
        <v>874</v>
      </c>
      <c r="BD140" t="s">
        <v>875</v>
      </c>
      <c r="BE140" s="1">
        <v>2</v>
      </c>
      <c r="BF140" s="1">
        <v>0</v>
      </c>
      <c r="BG140" s="1">
        <v>0</v>
      </c>
      <c r="BH140" s="1">
        <v>271</v>
      </c>
      <c r="BI140" s="1">
        <v>0</v>
      </c>
      <c r="BJ140" s="1">
        <v>17</v>
      </c>
      <c r="BK140" s="1">
        <v>32</v>
      </c>
      <c r="BL140" s="1">
        <v>70</v>
      </c>
      <c r="BM140" s="1">
        <v>0</v>
      </c>
      <c r="BN140" s="1">
        <v>5</v>
      </c>
      <c r="BO140" s="1">
        <v>2</v>
      </c>
      <c r="BP140" s="1">
        <v>0</v>
      </c>
      <c r="BQ140" s="1">
        <v>56</v>
      </c>
      <c r="BR140" s="1">
        <v>1</v>
      </c>
      <c r="BS140" s="1">
        <v>57</v>
      </c>
      <c r="BT140" s="1">
        <v>1</v>
      </c>
      <c r="BU140" s="1">
        <v>65</v>
      </c>
      <c r="BV140" s="1">
        <v>194</v>
      </c>
      <c r="BW140" s="1">
        <v>55</v>
      </c>
      <c r="BX140" s="1">
        <v>0</v>
      </c>
      <c r="BY140" s="1">
        <v>26</v>
      </c>
      <c r="BZ140" s="1">
        <v>320</v>
      </c>
      <c r="CA140" s="1">
        <v>7</v>
      </c>
      <c r="CB140" s="1">
        <v>7</v>
      </c>
      <c r="CC140" s="1">
        <v>0</v>
      </c>
      <c r="CD140" s="1">
        <v>0</v>
      </c>
      <c r="CE140" s="1">
        <v>0</v>
      </c>
      <c r="CF140" s="1">
        <v>1</v>
      </c>
      <c r="CG140" s="1">
        <v>7</v>
      </c>
      <c r="CH140" s="1">
        <v>0</v>
      </c>
      <c r="CI140" s="1">
        <v>26</v>
      </c>
      <c r="CJ140" s="1">
        <v>0</v>
      </c>
      <c r="CK140" s="1">
        <v>0</v>
      </c>
      <c r="CL140" s="1">
        <v>0</v>
      </c>
      <c r="CM140" s="1">
        <v>0</v>
      </c>
      <c r="CN140" s="1">
        <v>1</v>
      </c>
      <c r="CO140" s="1">
        <v>0</v>
      </c>
      <c r="CP140" s="1">
        <v>0</v>
      </c>
      <c r="CQ140" s="1">
        <v>0</v>
      </c>
      <c r="CR140" s="1">
        <v>0</v>
      </c>
      <c r="CS140" s="1">
        <v>2</v>
      </c>
      <c r="CT140" s="1">
        <v>36</v>
      </c>
      <c r="CU140" s="1">
        <v>179</v>
      </c>
      <c r="CV140" s="1">
        <v>1</v>
      </c>
      <c r="CW140" s="1">
        <v>0</v>
      </c>
      <c r="CX140" s="1">
        <v>0</v>
      </c>
      <c r="CY140" s="1">
        <v>4</v>
      </c>
      <c r="CZ140" s="1">
        <v>161</v>
      </c>
      <c r="DA140" s="1">
        <v>0</v>
      </c>
      <c r="DB140" s="1">
        <v>1</v>
      </c>
      <c r="DC140" s="8">
        <f t="shared" si="20"/>
        <v>1607</v>
      </c>
    </row>
    <row r="141" spans="1:107" x14ac:dyDescent="0.25">
      <c r="A141" t="s">
        <v>714</v>
      </c>
      <c r="B141" t="s">
        <v>715</v>
      </c>
      <c r="C141" s="1">
        <v>332</v>
      </c>
      <c r="D141" s="1">
        <v>0</v>
      </c>
      <c r="E141" s="1">
        <v>6</v>
      </c>
      <c r="F141" s="1">
        <v>1</v>
      </c>
      <c r="G141" s="1">
        <v>0</v>
      </c>
      <c r="H141" s="1">
        <v>3</v>
      </c>
      <c r="I141" s="1">
        <v>253</v>
      </c>
      <c r="J141" s="1">
        <v>49</v>
      </c>
      <c r="K141" s="1">
        <v>4</v>
      </c>
      <c r="L141" s="1">
        <v>0</v>
      </c>
      <c r="M141" s="1">
        <v>0</v>
      </c>
      <c r="N141" s="1">
        <v>0</v>
      </c>
      <c r="O141" s="1">
        <v>9</v>
      </c>
      <c r="P141" s="1">
        <v>0</v>
      </c>
      <c r="Q141" s="1">
        <v>173</v>
      </c>
      <c r="R141" s="1">
        <v>43</v>
      </c>
      <c r="S141" s="1">
        <v>13</v>
      </c>
      <c r="T141" s="1">
        <v>34</v>
      </c>
      <c r="U141" s="1">
        <v>0</v>
      </c>
      <c r="V141" s="1">
        <v>3</v>
      </c>
      <c r="W141" s="1">
        <v>55</v>
      </c>
      <c r="X141" s="1">
        <v>48</v>
      </c>
      <c r="Y141" s="1">
        <v>9</v>
      </c>
      <c r="Z141" s="1">
        <v>0</v>
      </c>
      <c r="AA141" s="1">
        <v>0</v>
      </c>
      <c r="AB141" s="1">
        <v>0</v>
      </c>
      <c r="AC141" s="1">
        <v>1</v>
      </c>
      <c r="AD141" s="1">
        <v>0</v>
      </c>
      <c r="AE141" s="1">
        <v>235</v>
      </c>
      <c r="AF141" s="1">
        <v>24</v>
      </c>
      <c r="AG141" s="1">
        <v>8</v>
      </c>
      <c r="AH141" s="1">
        <v>4</v>
      </c>
      <c r="AI141" s="1">
        <v>15</v>
      </c>
      <c r="AJ141" s="1">
        <v>12</v>
      </c>
      <c r="AK141" s="1">
        <v>41</v>
      </c>
      <c r="AL141" s="1">
        <v>3</v>
      </c>
      <c r="AM141" s="1">
        <v>72</v>
      </c>
      <c r="AN141" s="1">
        <v>0</v>
      </c>
      <c r="AO141" s="1">
        <v>0</v>
      </c>
      <c r="AP141" s="1">
        <v>147</v>
      </c>
      <c r="AQ141" s="1">
        <v>61</v>
      </c>
      <c r="AR141" s="1">
        <v>2</v>
      </c>
      <c r="AS141" s="1">
        <v>0</v>
      </c>
      <c r="AT141" s="1">
        <v>0</v>
      </c>
      <c r="AU141" s="1">
        <v>0</v>
      </c>
      <c r="AV141" s="1">
        <v>15</v>
      </c>
      <c r="AW141" s="1">
        <v>43</v>
      </c>
      <c r="AX141" s="1">
        <v>0</v>
      </c>
      <c r="AY141" s="1">
        <v>2</v>
      </c>
      <c r="AZ141" s="1">
        <v>6</v>
      </c>
      <c r="BA141" s="9">
        <f t="shared" si="19"/>
        <v>1726</v>
      </c>
      <c r="BB141" s="1"/>
      <c r="BC141" t="s">
        <v>366</v>
      </c>
      <c r="BD141" t="s">
        <v>367</v>
      </c>
      <c r="BE141" s="1">
        <v>0</v>
      </c>
      <c r="BF141" s="1">
        <v>0</v>
      </c>
      <c r="BG141" s="1">
        <v>17</v>
      </c>
      <c r="BH141" s="1">
        <v>104</v>
      </c>
      <c r="BI141" s="1">
        <v>3</v>
      </c>
      <c r="BJ141" s="1">
        <v>105</v>
      </c>
      <c r="BK141" s="1">
        <v>347</v>
      </c>
      <c r="BL141" s="1">
        <v>159</v>
      </c>
      <c r="BM141" s="1">
        <v>12</v>
      </c>
      <c r="BN141" s="1">
        <v>7</v>
      </c>
      <c r="BO141" s="1">
        <v>7</v>
      </c>
      <c r="BP141" s="1">
        <v>0</v>
      </c>
      <c r="BQ141" s="1">
        <v>23</v>
      </c>
      <c r="BR141" s="1">
        <v>0</v>
      </c>
      <c r="BS141" s="1">
        <v>0</v>
      </c>
      <c r="BT141" s="1">
        <v>0</v>
      </c>
      <c r="BU141" s="1">
        <v>1</v>
      </c>
      <c r="BV141" s="1">
        <v>73</v>
      </c>
      <c r="BW141" s="1">
        <v>62</v>
      </c>
      <c r="BX141" s="1">
        <v>1</v>
      </c>
      <c r="BY141" s="1">
        <v>29</v>
      </c>
      <c r="BZ141" s="1">
        <v>0</v>
      </c>
      <c r="CA141" s="1">
        <v>2</v>
      </c>
      <c r="CB141" s="1">
        <v>15</v>
      </c>
      <c r="CC141" s="1">
        <v>60</v>
      </c>
      <c r="CD141" s="1">
        <v>7</v>
      </c>
      <c r="CE141" s="1">
        <v>7</v>
      </c>
      <c r="CF141" s="1">
        <v>10</v>
      </c>
      <c r="CG141" s="1">
        <v>130</v>
      </c>
      <c r="CH141" s="1">
        <v>1</v>
      </c>
      <c r="CI141" s="1">
        <v>0</v>
      </c>
      <c r="CJ141" s="1">
        <v>1</v>
      </c>
      <c r="CK141" s="1">
        <v>0</v>
      </c>
      <c r="CL141" s="1">
        <v>0</v>
      </c>
      <c r="CM141" s="1">
        <v>0</v>
      </c>
      <c r="CN141" s="1">
        <v>2</v>
      </c>
      <c r="CO141" s="1">
        <v>0</v>
      </c>
      <c r="CP141" s="1">
        <v>1</v>
      </c>
      <c r="CQ141" s="1">
        <v>0</v>
      </c>
      <c r="CR141" s="1">
        <v>0</v>
      </c>
      <c r="CS141" s="1">
        <v>1</v>
      </c>
      <c r="CT141" s="1">
        <v>0</v>
      </c>
      <c r="CU141" s="1">
        <v>54</v>
      </c>
      <c r="CV141" s="1">
        <v>5</v>
      </c>
      <c r="CW141" s="1">
        <v>1</v>
      </c>
      <c r="CX141" s="1">
        <v>0</v>
      </c>
      <c r="CY141" s="1">
        <v>5</v>
      </c>
      <c r="CZ141" s="1">
        <v>0</v>
      </c>
      <c r="DA141" s="1">
        <v>2</v>
      </c>
      <c r="DB141" s="1">
        <v>317</v>
      </c>
      <c r="DC141" s="8">
        <f t="shared" si="20"/>
        <v>1571</v>
      </c>
    </row>
    <row r="142" spans="1:107" x14ac:dyDescent="0.25">
      <c r="A142" t="s">
        <v>328</v>
      </c>
      <c r="B142" t="s">
        <v>329</v>
      </c>
      <c r="C142" s="1">
        <v>28</v>
      </c>
      <c r="D142" s="1">
        <v>0</v>
      </c>
      <c r="E142" s="1">
        <v>11</v>
      </c>
      <c r="F142" s="1">
        <v>0</v>
      </c>
      <c r="G142" s="1">
        <v>0</v>
      </c>
      <c r="H142" s="1">
        <v>0</v>
      </c>
      <c r="I142" s="1">
        <v>5</v>
      </c>
      <c r="J142" s="1">
        <v>0</v>
      </c>
      <c r="K142" s="1">
        <v>0</v>
      </c>
      <c r="L142" s="1">
        <v>0</v>
      </c>
      <c r="M142" s="1">
        <v>804</v>
      </c>
      <c r="N142" s="1">
        <v>0</v>
      </c>
      <c r="O142" s="1">
        <v>0</v>
      </c>
      <c r="P142" s="1">
        <v>71</v>
      </c>
      <c r="Q142" s="1">
        <v>134</v>
      </c>
      <c r="R142" s="1">
        <v>0</v>
      </c>
      <c r="S142" s="1">
        <v>0</v>
      </c>
      <c r="T142" s="1">
        <v>23</v>
      </c>
      <c r="U142" s="1">
        <v>0</v>
      </c>
      <c r="V142" s="1">
        <v>0</v>
      </c>
      <c r="W142" s="1">
        <v>25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14</v>
      </c>
      <c r="AD142" s="1">
        <v>12</v>
      </c>
      <c r="AE142" s="1">
        <v>0</v>
      </c>
      <c r="AF142" s="1">
        <v>65</v>
      </c>
      <c r="AG142" s="1">
        <v>10</v>
      </c>
      <c r="AH142" s="1">
        <v>0</v>
      </c>
      <c r="AI142" s="1">
        <v>0</v>
      </c>
      <c r="AJ142" s="1">
        <v>0</v>
      </c>
      <c r="AK142" s="1">
        <v>21</v>
      </c>
      <c r="AL142" s="1">
        <v>0</v>
      </c>
      <c r="AM142" s="1">
        <v>26</v>
      </c>
      <c r="AN142" s="1">
        <v>5</v>
      </c>
      <c r="AO142" s="1">
        <v>0</v>
      </c>
      <c r="AP142" s="1">
        <v>386</v>
      </c>
      <c r="AQ142" s="1">
        <v>0</v>
      </c>
      <c r="AR142" s="1">
        <v>2</v>
      </c>
      <c r="AS142" s="1">
        <v>0</v>
      </c>
      <c r="AT142" s="1">
        <v>0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2</v>
      </c>
      <c r="BA142" s="9">
        <f t="shared" si="19"/>
        <v>1645</v>
      </c>
      <c r="BB142" s="1"/>
      <c r="BC142" t="s">
        <v>738</v>
      </c>
      <c r="BD142" t="s">
        <v>739</v>
      </c>
      <c r="BE142" s="1">
        <v>465</v>
      </c>
      <c r="BF142" s="1">
        <v>0</v>
      </c>
      <c r="BG142" s="1">
        <v>0</v>
      </c>
      <c r="BH142" s="1">
        <v>71</v>
      </c>
      <c r="BI142" s="1">
        <v>0</v>
      </c>
      <c r="BJ142" s="1">
        <v>12</v>
      </c>
      <c r="BK142" s="1">
        <v>0</v>
      </c>
      <c r="BL142" s="1">
        <v>265</v>
      </c>
      <c r="BM142" s="1">
        <v>42</v>
      </c>
      <c r="BN142" s="1">
        <v>0</v>
      </c>
      <c r="BO142" s="1">
        <v>6</v>
      </c>
      <c r="BP142" s="1">
        <v>0</v>
      </c>
      <c r="BQ142" s="1">
        <v>10</v>
      </c>
      <c r="BR142" s="1">
        <v>0</v>
      </c>
      <c r="BS142" s="1">
        <v>50</v>
      </c>
      <c r="BT142" s="1">
        <v>0</v>
      </c>
      <c r="BU142" s="1">
        <v>0</v>
      </c>
      <c r="BV142" s="1">
        <v>7</v>
      </c>
      <c r="BW142" s="1">
        <v>118</v>
      </c>
      <c r="BX142" s="1">
        <v>0</v>
      </c>
      <c r="BY142" s="1">
        <v>124</v>
      </c>
      <c r="BZ142" s="1">
        <v>6</v>
      </c>
      <c r="CA142" s="1">
        <v>1</v>
      </c>
      <c r="CB142" s="1">
        <v>6</v>
      </c>
      <c r="CC142" s="1">
        <v>5</v>
      </c>
      <c r="CD142" s="1">
        <v>47</v>
      </c>
      <c r="CE142" s="1">
        <v>1</v>
      </c>
      <c r="CF142" s="1">
        <v>0</v>
      </c>
      <c r="CG142" s="1">
        <v>0</v>
      </c>
      <c r="CH142" s="1">
        <v>4</v>
      </c>
      <c r="CI142" s="1">
        <v>0</v>
      </c>
      <c r="CJ142" s="1">
        <v>3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3</v>
      </c>
      <c r="CQ142" s="1">
        <v>0</v>
      </c>
      <c r="CR142" s="1">
        <v>1</v>
      </c>
      <c r="CS142" s="1">
        <v>4</v>
      </c>
      <c r="CT142" s="1">
        <v>42</v>
      </c>
      <c r="CU142" s="1">
        <v>47</v>
      </c>
      <c r="CV142" s="1">
        <v>0</v>
      </c>
      <c r="CW142" s="1">
        <v>0</v>
      </c>
      <c r="CX142" s="1">
        <v>1</v>
      </c>
      <c r="CY142" s="1">
        <v>4</v>
      </c>
      <c r="CZ142" s="1">
        <v>7</v>
      </c>
      <c r="DA142" s="1">
        <v>0</v>
      </c>
      <c r="DB142" s="1">
        <v>210</v>
      </c>
      <c r="DC142" s="8">
        <f t="shared" si="20"/>
        <v>1562</v>
      </c>
    </row>
    <row r="143" spans="1:107" x14ac:dyDescent="0.25">
      <c r="A143" t="s">
        <v>738</v>
      </c>
      <c r="B143" t="s">
        <v>739</v>
      </c>
      <c r="C143" s="1">
        <v>74</v>
      </c>
      <c r="D143" s="1">
        <v>0</v>
      </c>
      <c r="E143" s="1">
        <v>0</v>
      </c>
      <c r="F143" s="1">
        <v>0</v>
      </c>
      <c r="G143" s="1">
        <v>44</v>
      </c>
      <c r="H143" s="1">
        <v>8</v>
      </c>
      <c r="I143" s="1">
        <v>433</v>
      </c>
      <c r="J143" s="1">
        <v>25</v>
      </c>
      <c r="K143" s="1">
        <v>0</v>
      </c>
      <c r="L143" s="1">
        <v>0</v>
      </c>
      <c r="M143" s="1">
        <v>3</v>
      </c>
      <c r="N143" s="1">
        <v>232</v>
      </c>
      <c r="O143" s="1">
        <v>0</v>
      </c>
      <c r="P143" s="1">
        <v>6</v>
      </c>
      <c r="Q143" s="1">
        <v>47</v>
      </c>
      <c r="R143" s="1">
        <v>3</v>
      </c>
      <c r="S143" s="1">
        <v>66</v>
      </c>
      <c r="T143" s="1">
        <v>39</v>
      </c>
      <c r="U143" s="1">
        <v>0</v>
      </c>
      <c r="V143" s="1">
        <v>376</v>
      </c>
      <c r="W143" s="1">
        <v>2</v>
      </c>
      <c r="X143" s="1">
        <v>43</v>
      </c>
      <c r="Y143" s="1">
        <v>1</v>
      </c>
      <c r="Z143" s="1">
        <v>0</v>
      </c>
      <c r="AA143" s="1">
        <v>18</v>
      </c>
      <c r="AB143" s="1">
        <v>2</v>
      </c>
      <c r="AC143" s="1">
        <v>8</v>
      </c>
      <c r="AD143" s="1">
        <v>2</v>
      </c>
      <c r="AE143" s="1">
        <v>10</v>
      </c>
      <c r="AF143" s="1">
        <v>9</v>
      </c>
      <c r="AG143" s="1">
        <v>0</v>
      </c>
      <c r="AH143" s="1">
        <v>3</v>
      </c>
      <c r="AI143" s="1">
        <v>57</v>
      </c>
      <c r="AJ143" s="1">
        <v>0</v>
      </c>
      <c r="AK143" s="1">
        <v>1</v>
      </c>
      <c r="AL143" s="1">
        <v>7</v>
      </c>
      <c r="AM143" s="1">
        <v>7</v>
      </c>
      <c r="AN143" s="1">
        <v>0</v>
      </c>
      <c r="AO143" s="1">
        <v>0</v>
      </c>
      <c r="AP143" s="1">
        <v>37</v>
      </c>
      <c r="AQ143" s="1">
        <v>2</v>
      </c>
      <c r="AR143" s="1">
        <v>1</v>
      </c>
      <c r="AS143" s="1">
        <v>0</v>
      </c>
      <c r="AT143" s="1">
        <v>0</v>
      </c>
      <c r="AU143" s="1">
        <v>0</v>
      </c>
      <c r="AV143" s="1">
        <v>50</v>
      </c>
      <c r="AW143" s="1">
        <v>1</v>
      </c>
      <c r="AX143" s="1">
        <v>0</v>
      </c>
      <c r="AY143" s="1">
        <v>0</v>
      </c>
      <c r="AZ143" s="1">
        <v>3</v>
      </c>
      <c r="BA143" s="9">
        <f t="shared" si="19"/>
        <v>1620</v>
      </c>
      <c r="BB143" s="1"/>
      <c r="BC143" t="s">
        <v>342</v>
      </c>
      <c r="BD143" t="s">
        <v>343</v>
      </c>
      <c r="BE143" s="1">
        <v>0</v>
      </c>
      <c r="BF143" s="1">
        <v>0</v>
      </c>
      <c r="BG143" s="1">
        <v>0</v>
      </c>
      <c r="BH143" s="1">
        <v>39</v>
      </c>
      <c r="BI143" s="1">
        <v>2</v>
      </c>
      <c r="BJ143" s="1">
        <v>225</v>
      </c>
      <c r="BK143" s="1">
        <v>381</v>
      </c>
      <c r="BL143" s="1">
        <v>12</v>
      </c>
      <c r="BM143" s="1">
        <v>0</v>
      </c>
      <c r="BN143" s="1">
        <v>55</v>
      </c>
      <c r="BO143" s="1">
        <v>3</v>
      </c>
      <c r="BP143" s="1">
        <v>0</v>
      </c>
      <c r="BQ143" s="1">
        <v>0</v>
      </c>
      <c r="BR143" s="1">
        <v>0</v>
      </c>
      <c r="BS143" s="1">
        <v>26</v>
      </c>
      <c r="BT143" s="1">
        <v>0</v>
      </c>
      <c r="BU143" s="1">
        <v>0</v>
      </c>
      <c r="BV143" s="1">
        <v>32</v>
      </c>
      <c r="BW143" s="1">
        <v>450</v>
      </c>
      <c r="BX143" s="1">
        <v>0</v>
      </c>
      <c r="BY143" s="1">
        <v>31</v>
      </c>
      <c r="BZ143" s="1">
        <v>6</v>
      </c>
      <c r="CA143" s="1">
        <v>5</v>
      </c>
      <c r="CB143" s="1">
        <v>16</v>
      </c>
      <c r="CC143" s="1">
        <v>1</v>
      </c>
      <c r="CD143" s="1">
        <v>0</v>
      </c>
      <c r="CE143" s="1">
        <v>2</v>
      </c>
      <c r="CF143" s="1">
        <v>4</v>
      </c>
      <c r="CG143" s="1">
        <v>56</v>
      </c>
      <c r="CH143" s="1">
        <v>0</v>
      </c>
      <c r="CI143" s="1">
        <v>2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5</v>
      </c>
      <c r="CQ143" s="1">
        <v>0</v>
      </c>
      <c r="CR143" s="1">
        <v>0</v>
      </c>
      <c r="CS143" s="1">
        <v>0</v>
      </c>
      <c r="CT143" s="1">
        <v>7</v>
      </c>
      <c r="CU143" s="1">
        <v>0</v>
      </c>
      <c r="CV143" s="1">
        <v>1</v>
      </c>
      <c r="CW143" s="1">
        <v>3</v>
      </c>
      <c r="CX143" s="1">
        <v>0</v>
      </c>
      <c r="CY143" s="1">
        <v>1</v>
      </c>
      <c r="CZ143" s="1">
        <v>0</v>
      </c>
      <c r="DA143" s="1">
        <v>0</v>
      </c>
      <c r="DB143" s="1">
        <v>191</v>
      </c>
      <c r="DC143" s="8">
        <f t="shared" si="20"/>
        <v>1556</v>
      </c>
    </row>
    <row r="144" spans="1:107" x14ac:dyDescent="0.25">
      <c r="A144" t="s">
        <v>784</v>
      </c>
      <c r="B144" t="s">
        <v>785</v>
      </c>
      <c r="C144" s="1">
        <v>0</v>
      </c>
      <c r="D144" s="1">
        <v>0</v>
      </c>
      <c r="E144" s="1">
        <v>0</v>
      </c>
      <c r="F144" s="1">
        <v>2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6</v>
      </c>
      <c r="Z144" s="1">
        <v>794</v>
      </c>
      <c r="AA144" s="1">
        <v>0</v>
      </c>
      <c r="AB144" s="1">
        <v>0</v>
      </c>
      <c r="AC144" s="1">
        <v>0</v>
      </c>
      <c r="AD144" s="1">
        <v>7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68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1</v>
      </c>
      <c r="AS144" s="1">
        <v>0</v>
      </c>
      <c r="AT144" s="1">
        <v>543</v>
      </c>
      <c r="AU144" s="1">
        <v>117</v>
      </c>
      <c r="AV144" s="1">
        <v>73</v>
      </c>
      <c r="AW144" s="1">
        <v>1</v>
      </c>
      <c r="AX144" s="1">
        <v>0</v>
      </c>
      <c r="AY144" s="1">
        <v>1</v>
      </c>
      <c r="AZ144" s="1">
        <v>0</v>
      </c>
      <c r="BA144" s="9">
        <f t="shared" si="19"/>
        <v>1613</v>
      </c>
      <c r="BB144" s="1"/>
      <c r="BC144" t="s">
        <v>616</v>
      </c>
      <c r="BD144" t="s">
        <v>617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139</v>
      </c>
      <c r="BM144" s="1">
        <v>0</v>
      </c>
      <c r="BN144" s="1">
        <v>0</v>
      </c>
      <c r="BO144" s="1">
        <v>1</v>
      </c>
      <c r="BP144" s="1">
        <v>0</v>
      </c>
      <c r="BQ144" s="1">
        <v>0</v>
      </c>
      <c r="BR144" s="1">
        <v>0</v>
      </c>
      <c r="BS144" s="1">
        <v>1</v>
      </c>
      <c r="BT144" s="1">
        <v>0</v>
      </c>
      <c r="BU144" s="1">
        <v>7</v>
      </c>
      <c r="BV144" s="1">
        <v>0</v>
      </c>
      <c r="BW144" s="1">
        <v>0</v>
      </c>
      <c r="BX144" s="1">
        <v>0</v>
      </c>
      <c r="BY144" s="1">
        <v>1382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2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3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8">
        <f t="shared" si="20"/>
        <v>1535</v>
      </c>
    </row>
    <row r="145" spans="1:107" x14ac:dyDescent="0.25">
      <c r="A145" t="s">
        <v>640</v>
      </c>
      <c r="B145" t="s">
        <v>641</v>
      </c>
      <c r="C145" s="1">
        <v>3</v>
      </c>
      <c r="D145" s="1">
        <v>0</v>
      </c>
      <c r="E145" s="1">
        <v>52</v>
      </c>
      <c r="F145" s="1">
        <v>1</v>
      </c>
      <c r="G145" s="1">
        <v>27</v>
      </c>
      <c r="H145" s="1">
        <v>10</v>
      </c>
      <c r="I145" s="1">
        <v>36</v>
      </c>
      <c r="J145" s="1">
        <v>44</v>
      </c>
      <c r="K145" s="1">
        <v>29</v>
      </c>
      <c r="L145" s="1">
        <v>0</v>
      </c>
      <c r="M145" s="1">
        <v>0</v>
      </c>
      <c r="N145" s="1">
        <v>80</v>
      </c>
      <c r="O145" s="1">
        <v>29</v>
      </c>
      <c r="P145" s="1">
        <v>21</v>
      </c>
      <c r="Q145" s="1">
        <v>74</v>
      </c>
      <c r="R145" s="1">
        <v>19</v>
      </c>
      <c r="S145" s="1">
        <v>33</v>
      </c>
      <c r="T145" s="1">
        <v>67</v>
      </c>
      <c r="U145" s="1">
        <v>0</v>
      </c>
      <c r="V145" s="1">
        <v>86</v>
      </c>
      <c r="W145" s="1">
        <v>7</v>
      </c>
      <c r="X145" s="1">
        <v>108</v>
      </c>
      <c r="Y145" s="1">
        <v>40</v>
      </c>
      <c r="Z145" s="1">
        <v>0</v>
      </c>
      <c r="AA145" s="1">
        <v>9</v>
      </c>
      <c r="AB145" s="1">
        <v>0</v>
      </c>
      <c r="AC145" s="1">
        <v>31</v>
      </c>
      <c r="AD145" s="1">
        <v>11</v>
      </c>
      <c r="AE145" s="1">
        <v>20</v>
      </c>
      <c r="AF145" s="1">
        <v>42</v>
      </c>
      <c r="AG145" s="1">
        <v>4</v>
      </c>
      <c r="AH145" s="1">
        <v>12</v>
      </c>
      <c r="AI145" s="1">
        <v>60</v>
      </c>
      <c r="AJ145" s="1">
        <v>36</v>
      </c>
      <c r="AK145" s="1">
        <v>19</v>
      </c>
      <c r="AL145" s="1">
        <v>4</v>
      </c>
      <c r="AM145" s="1">
        <v>7</v>
      </c>
      <c r="AN145" s="1">
        <v>0</v>
      </c>
      <c r="AO145" s="1">
        <v>0</v>
      </c>
      <c r="AP145" s="1">
        <v>445</v>
      </c>
      <c r="AQ145" s="1">
        <v>13</v>
      </c>
      <c r="AR145" s="1">
        <v>6</v>
      </c>
      <c r="AS145" s="1">
        <v>0</v>
      </c>
      <c r="AT145" s="1">
        <v>0</v>
      </c>
      <c r="AU145" s="1">
        <v>0</v>
      </c>
      <c r="AV145" s="1">
        <v>64</v>
      </c>
      <c r="AW145" s="1">
        <v>5</v>
      </c>
      <c r="AX145" s="1">
        <v>1</v>
      </c>
      <c r="AY145" s="1">
        <v>1</v>
      </c>
      <c r="AZ145" s="1">
        <v>35</v>
      </c>
      <c r="BA145" s="9">
        <f t="shared" si="19"/>
        <v>1591</v>
      </c>
      <c r="BB145" s="1"/>
      <c r="BC145" t="s">
        <v>348</v>
      </c>
      <c r="BD145" t="s">
        <v>349</v>
      </c>
      <c r="BE145" s="1">
        <v>0</v>
      </c>
      <c r="BF145" s="1">
        <v>0</v>
      </c>
      <c r="BG145" s="1">
        <v>0</v>
      </c>
      <c r="BH145" s="1">
        <v>73</v>
      </c>
      <c r="BI145" s="1">
        <v>4</v>
      </c>
      <c r="BJ145" s="1">
        <v>208</v>
      </c>
      <c r="BK145" s="1">
        <v>81</v>
      </c>
      <c r="BL145" s="1">
        <v>0</v>
      </c>
      <c r="BM145" s="1">
        <v>0</v>
      </c>
      <c r="BN145" s="1">
        <v>46</v>
      </c>
      <c r="BO145" s="1">
        <v>5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27</v>
      </c>
      <c r="BW145" s="1">
        <v>900</v>
      </c>
      <c r="BX145" s="1">
        <v>0</v>
      </c>
      <c r="BY145" s="1">
        <v>0</v>
      </c>
      <c r="BZ145" s="1">
        <v>0</v>
      </c>
      <c r="CA145" s="1">
        <v>0</v>
      </c>
      <c r="CB145" s="1">
        <v>32</v>
      </c>
      <c r="CC145" s="1">
        <v>0</v>
      </c>
      <c r="CD145" s="1">
        <v>0</v>
      </c>
      <c r="CE145" s="1">
        <v>0</v>
      </c>
      <c r="CF145" s="1">
        <v>4</v>
      </c>
      <c r="CG145" s="1">
        <v>50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2</v>
      </c>
      <c r="CW145" s="1">
        <v>0</v>
      </c>
      <c r="CX145" s="1">
        <v>0</v>
      </c>
      <c r="CY145" s="1">
        <v>4</v>
      </c>
      <c r="CZ145" s="1">
        <v>0</v>
      </c>
      <c r="DA145" s="1">
        <v>2</v>
      </c>
      <c r="DB145" s="1">
        <v>73</v>
      </c>
      <c r="DC145" s="8">
        <f t="shared" si="20"/>
        <v>1511</v>
      </c>
    </row>
    <row r="146" spans="1:107" x14ac:dyDescent="0.25">
      <c r="A146" t="s">
        <v>950</v>
      </c>
      <c r="B146" t="s">
        <v>951</v>
      </c>
      <c r="C146" s="1">
        <v>23</v>
      </c>
      <c r="D146" s="1">
        <v>5</v>
      </c>
      <c r="E146" s="1">
        <v>65</v>
      </c>
      <c r="F146" s="1">
        <v>1</v>
      </c>
      <c r="G146" s="1">
        <v>0</v>
      </c>
      <c r="H146" s="1">
        <v>9</v>
      </c>
      <c r="I146" s="1">
        <v>11</v>
      </c>
      <c r="J146" s="1">
        <v>9</v>
      </c>
      <c r="K146" s="1">
        <v>2</v>
      </c>
      <c r="L146" s="1">
        <v>5</v>
      </c>
      <c r="M146" s="1">
        <v>0</v>
      </c>
      <c r="N146" s="1">
        <v>190</v>
      </c>
      <c r="O146" s="1">
        <v>0</v>
      </c>
      <c r="P146" s="1">
        <v>6</v>
      </c>
      <c r="Q146" s="1">
        <v>55</v>
      </c>
      <c r="R146" s="1">
        <v>36</v>
      </c>
      <c r="S146" s="1">
        <v>0</v>
      </c>
      <c r="T146" s="1">
        <v>1060</v>
      </c>
      <c r="U146" s="1">
        <v>0</v>
      </c>
      <c r="V146" s="1">
        <v>0</v>
      </c>
      <c r="W146" s="1">
        <v>0</v>
      </c>
      <c r="X146" s="1">
        <v>0</v>
      </c>
      <c r="Y146" s="1">
        <v>2</v>
      </c>
      <c r="Z146" s="1">
        <v>0</v>
      </c>
      <c r="AA146" s="1">
        <v>3</v>
      </c>
      <c r="AB146" s="1">
        <v>0</v>
      </c>
      <c r="AC146" s="1">
        <v>1</v>
      </c>
      <c r="AD146" s="1">
        <v>1</v>
      </c>
      <c r="AE146" s="1">
        <v>21</v>
      </c>
      <c r="AF146" s="1">
        <v>22</v>
      </c>
      <c r="AG146" s="1">
        <v>0</v>
      </c>
      <c r="AH146" s="1">
        <v>1</v>
      </c>
      <c r="AI146" s="1">
        <v>1</v>
      </c>
      <c r="AJ146" s="1">
        <v>0</v>
      </c>
      <c r="AK146" s="1">
        <v>1</v>
      </c>
      <c r="AL146" s="1">
        <v>1</v>
      </c>
      <c r="AM146" s="1">
        <v>0</v>
      </c>
      <c r="AN146" s="1">
        <v>0</v>
      </c>
      <c r="AO146" s="1">
        <v>0</v>
      </c>
      <c r="AP146" s="1">
        <v>17</v>
      </c>
      <c r="AQ146" s="1">
        <v>2</v>
      </c>
      <c r="AR146" s="1">
        <v>0</v>
      </c>
      <c r="AS146" s="1">
        <v>0</v>
      </c>
      <c r="AT146" s="1">
        <v>2</v>
      </c>
      <c r="AU146" s="1">
        <v>2</v>
      </c>
      <c r="AV146" s="1">
        <v>0</v>
      </c>
      <c r="AW146" s="1">
        <v>9</v>
      </c>
      <c r="AX146" s="1">
        <v>2</v>
      </c>
      <c r="AY146" s="1">
        <v>2</v>
      </c>
      <c r="AZ146" s="1">
        <v>0</v>
      </c>
      <c r="BA146" s="9">
        <f t="shared" si="19"/>
        <v>1567</v>
      </c>
      <c r="BB146" s="1"/>
      <c r="BC146" t="s">
        <v>646</v>
      </c>
      <c r="BD146" t="s">
        <v>647</v>
      </c>
      <c r="BE146" s="1">
        <v>121</v>
      </c>
      <c r="BF146" s="1">
        <v>0</v>
      </c>
      <c r="BG146" s="1">
        <v>0</v>
      </c>
      <c r="BH146" s="1">
        <v>203</v>
      </c>
      <c r="BI146" s="1">
        <v>1</v>
      </c>
      <c r="BJ146" s="1">
        <v>65</v>
      </c>
      <c r="BK146" s="1">
        <v>18</v>
      </c>
      <c r="BL146" s="1">
        <v>0</v>
      </c>
      <c r="BM146" s="1">
        <v>16</v>
      </c>
      <c r="BN146" s="1">
        <v>9</v>
      </c>
      <c r="BO146" s="1">
        <v>8</v>
      </c>
      <c r="BP146" s="1">
        <v>0</v>
      </c>
      <c r="BQ146" s="1">
        <v>2</v>
      </c>
      <c r="BR146" s="1">
        <v>2</v>
      </c>
      <c r="BS146" s="1">
        <v>73</v>
      </c>
      <c r="BT146" s="1">
        <v>0</v>
      </c>
      <c r="BU146" s="1">
        <v>154</v>
      </c>
      <c r="BV146" s="1">
        <v>28</v>
      </c>
      <c r="BW146" s="1">
        <v>14</v>
      </c>
      <c r="BX146" s="1">
        <v>11</v>
      </c>
      <c r="BY146" s="1">
        <v>154</v>
      </c>
      <c r="BZ146" s="1">
        <v>215</v>
      </c>
      <c r="CA146" s="1">
        <v>14</v>
      </c>
      <c r="CB146" s="1">
        <v>1</v>
      </c>
      <c r="CC146" s="1">
        <v>2</v>
      </c>
      <c r="CD146" s="1">
        <v>22</v>
      </c>
      <c r="CE146" s="1">
        <v>0</v>
      </c>
      <c r="CF146" s="1">
        <v>2</v>
      </c>
      <c r="CG146" s="1">
        <v>0</v>
      </c>
      <c r="CH146" s="1">
        <v>0</v>
      </c>
      <c r="CI146" s="1">
        <v>10</v>
      </c>
      <c r="CJ146" s="1">
        <v>1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1</v>
      </c>
      <c r="CQ146" s="1">
        <v>0</v>
      </c>
      <c r="CR146" s="1">
        <v>0</v>
      </c>
      <c r="CS146" s="1">
        <v>1</v>
      </c>
      <c r="CT146" s="1">
        <v>30</v>
      </c>
      <c r="CU146" s="1">
        <v>147</v>
      </c>
      <c r="CV146" s="1">
        <v>1</v>
      </c>
      <c r="CW146" s="1">
        <v>4</v>
      </c>
      <c r="CX146" s="1">
        <v>0</v>
      </c>
      <c r="CY146" s="1">
        <v>1</v>
      </c>
      <c r="CZ146" s="1">
        <v>4</v>
      </c>
      <c r="DA146" s="1">
        <v>0</v>
      </c>
      <c r="DB146" s="1">
        <v>53</v>
      </c>
      <c r="DC146" s="8">
        <f t="shared" si="20"/>
        <v>1388</v>
      </c>
    </row>
    <row r="147" spans="1:107" x14ac:dyDescent="0.25">
      <c r="A147" t="s">
        <v>840</v>
      </c>
      <c r="B147" t="s">
        <v>841</v>
      </c>
      <c r="C147" s="1">
        <v>0</v>
      </c>
      <c r="D147" s="1">
        <v>1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2</v>
      </c>
      <c r="V147" s="1">
        <v>0</v>
      </c>
      <c r="W147" s="1">
        <v>1</v>
      </c>
      <c r="X147" s="1">
        <v>44</v>
      </c>
      <c r="Y147" s="1">
        <v>1</v>
      </c>
      <c r="Z147" s="1">
        <v>5</v>
      </c>
      <c r="AA147" s="1">
        <v>0</v>
      </c>
      <c r="AB147" s="1">
        <v>964</v>
      </c>
      <c r="AC147" s="1">
        <v>0</v>
      </c>
      <c r="AD147" s="1">
        <v>0</v>
      </c>
      <c r="AE147" s="1">
        <v>0</v>
      </c>
      <c r="AF147" s="1">
        <v>0</v>
      </c>
      <c r="AG147" s="1">
        <v>28</v>
      </c>
      <c r="AH147" s="1">
        <v>5</v>
      </c>
      <c r="AI147" s="1">
        <v>142</v>
      </c>
      <c r="AJ147" s="1">
        <v>1</v>
      </c>
      <c r="AK147" s="1">
        <v>1</v>
      </c>
      <c r="AL147" s="1">
        <v>2</v>
      </c>
      <c r="AM147" s="1">
        <v>7</v>
      </c>
      <c r="AN147" s="1">
        <v>33</v>
      </c>
      <c r="AO147" s="1">
        <v>1</v>
      </c>
      <c r="AP147" s="1">
        <v>0</v>
      </c>
      <c r="AQ147" s="1">
        <v>0</v>
      </c>
      <c r="AR147" s="1">
        <v>57</v>
      </c>
      <c r="AS147" s="1">
        <v>33</v>
      </c>
      <c r="AT147" s="1">
        <v>0</v>
      </c>
      <c r="AU147" s="1">
        <v>0</v>
      </c>
      <c r="AV147" s="1">
        <v>0</v>
      </c>
      <c r="AW147" s="1">
        <v>61</v>
      </c>
      <c r="AX147" s="1">
        <v>132</v>
      </c>
      <c r="AY147" s="1">
        <v>3</v>
      </c>
      <c r="AZ147" s="1">
        <v>37</v>
      </c>
      <c r="BA147" s="9">
        <f t="shared" si="19"/>
        <v>1562</v>
      </c>
      <c r="BB147" s="1"/>
      <c r="BC147" t="s">
        <v>618</v>
      </c>
      <c r="BD147" t="s">
        <v>619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7</v>
      </c>
      <c r="BK147" s="1">
        <v>0</v>
      </c>
      <c r="BL147" s="1">
        <v>72</v>
      </c>
      <c r="BM147" s="1">
        <v>0</v>
      </c>
      <c r="BN147" s="1">
        <v>0</v>
      </c>
      <c r="BO147" s="1">
        <v>1</v>
      </c>
      <c r="BP147" s="1">
        <v>0</v>
      </c>
      <c r="BQ147" s="1">
        <v>0</v>
      </c>
      <c r="BR147" s="1">
        <v>1</v>
      </c>
      <c r="BS147" s="1">
        <v>1</v>
      </c>
      <c r="BT147" s="1">
        <v>0</v>
      </c>
      <c r="BU147" s="1">
        <v>11</v>
      </c>
      <c r="BV147" s="1">
        <v>5</v>
      </c>
      <c r="BW147" s="1">
        <v>7</v>
      </c>
      <c r="BX147" s="1">
        <v>0</v>
      </c>
      <c r="BY147" s="1">
        <v>1261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1</v>
      </c>
      <c r="CJ147" s="1">
        <v>1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2</v>
      </c>
      <c r="DA147" s="1">
        <v>0</v>
      </c>
      <c r="DB147" s="1">
        <v>0</v>
      </c>
      <c r="DC147" s="8">
        <f t="shared" si="20"/>
        <v>1370</v>
      </c>
    </row>
    <row r="148" spans="1:107" x14ac:dyDescent="0.25">
      <c r="A148" t="s">
        <v>470</v>
      </c>
      <c r="B148" t="s">
        <v>471</v>
      </c>
      <c r="C148" s="1">
        <v>0</v>
      </c>
      <c r="D148" s="1">
        <v>0</v>
      </c>
      <c r="E148" s="1">
        <v>25</v>
      </c>
      <c r="F148" s="1">
        <v>0</v>
      </c>
      <c r="G148" s="1">
        <v>0</v>
      </c>
      <c r="H148" s="1">
        <v>41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0</v>
      </c>
      <c r="O148" s="1">
        <v>112</v>
      </c>
      <c r="P148" s="1">
        <v>4</v>
      </c>
      <c r="Q148" s="1">
        <v>0</v>
      </c>
      <c r="R148" s="1">
        <v>2</v>
      </c>
      <c r="S148" s="1">
        <v>101</v>
      </c>
      <c r="T148" s="1">
        <v>0</v>
      </c>
      <c r="U148" s="1">
        <v>20</v>
      </c>
      <c r="V148" s="1">
        <v>4</v>
      </c>
      <c r="W148" s="1">
        <v>0</v>
      </c>
      <c r="X148" s="1">
        <v>39</v>
      </c>
      <c r="Y148" s="1">
        <v>34</v>
      </c>
      <c r="Z148" s="1">
        <v>26</v>
      </c>
      <c r="AA148" s="1">
        <v>10</v>
      </c>
      <c r="AB148" s="1">
        <v>47</v>
      </c>
      <c r="AC148" s="1">
        <v>42</v>
      </c>
      <c r="AD148" s="1">
        <v>30</v>
      </c>
      <c r="AE148" s="1">
        <v>5</v>
      </c>
      <c r="AF148" s="1">
        <v>96</v>
      </c>
      <c r="AG148" s="1">
        <v>64</v>
      </c>
      <c r="AH148" s="1">
        <v>25</v>
      </c>
      <c r="AI148" s="1">
        <v>72</v>
      </c>
      <c r="AJ148" s="1">
        <v>23</v>
      </c>
      <c r="AK148" s="1">
        <v>12</v>
      </c>
      <c r="AL148" s="1">
        <v>10</v>
      </c>
      <c r="AM148" s="1">
        <v>81</v>
      </c>
      <c r="AN148" s="1">
        <v>44</v>
      </c>
      <c r="AO148" s="1">
        <v>12</v>
      </c>
      <c r="AP148" s="1">
        <v>0</v>
      </c>
      <c r="AQ148" s="1">
        <v>3</v>
      </c>
      <c r="AR148" s="1">
        <v>90</v>
      </c>
      <c r="AS148" s="1">
        <v>154</v>
      </c>
      <c r="AT148" s="1">
        <v>6</v>
      </c>
      <c r="AU148" s="1">
        <v>6</v>
      </c>
      <c r="AV148" s="1">
        <v>36</v>
      </c>
      <c r="AW148" s="1">
        <v>68</v>
      </c>
      <c r="AX148" s="1">
        <v>45</v>
      </c>
      <c r="AY148" s="1">
        <v>36</v>
      </c>
      <c r="AZ148" s="1">
        <v>108</v>
      </c>
      <c r="BA148" s="9">
        <f t="shared" si="19"/>
        <v>1535</v>
      </c>
      <c r="BB148" s="1"/>
      <c r="BC148" t="s">
        <v>536</v>
      </c>
      <c r="BD148" t="s">
        <v>537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1294</v>
      </c>
      <c r="BK148" s="1">
        <v>0</v>
      </c>
      <c r="BL148" s="1">
        <v>0</v>
      </c>
      <c r="BM148" s="1">
        <v>0</v>
      </c>
      <c r="BN148" s="1">
        <v>0</v>
      </c>
      <c r="BO148" s="1">
        <v>4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46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3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8">
        <f t="shared" si="20"/>
        <v>1347</v>
      </c>
    </row>
    <row r="149" spans="1:107" x14ac:dyDescent="0.25">
      <c r="A149" t="s">
        <v>362</v>
      </c>
      <c r="B149" t="s">
        <v>363</v>
      </c>
      <c r="C149" s="1">
        <v>127</v>
      </c>
      <c r="D149" s="1">
        <v>14</v>
      </c>
      <c r="E149" s="1">
        <v>39</v>
      </c>
      <c r="F149" s="1">
        <v>0</v>
      </c>
      <c r="G149" s="1">
        <v>41</v>
      </c>
      <c r="H149" s="1">
        <v>6</v>
      </c>
      <c r="I149" s="1">
        <v>17</v>
      </c>
      <c r="J149" s="1">
        <v>62</v>
      </c>
      <c r="K149" s="1">
        <v>53</v>
      </c>
      <c r="L149" s="1">
        <v>2</v>
      </c>
      <c r="M149" s="1">
        <v>35</v>
      </c>
      <c r="N149" s="1">
        <v>49</v>
      </c>
      <c r="O149" s="1">
        <v>8</v>
      </c>
      <c r="P149" s="1">
        <v>79</v>
      </c>
      <c r="Q149" s="1">
        <v>119</v>
      </c>
      <c r="R149" s="1">
        <v>33</v>
      </c>
      <c r="S149" s="1">
        <v>52</v>
      </c>
      <c r="T149" s="1">
        <v>65</v>
      </c>
      <c r="U149" s="1">
        <v>0</v>
      </c>
      <c r="V149" s="1">
        <v>69</v>
      </c>
      <c r="W149" s="1">
        <v>31</v>
      </c>
      <c r="X149" s="1">
        <v>114</v>
      </c>
      <c r="Y149" s="1">
        <v>25</v>
      </c>
      <c r="Z149" s="1">
        <v>0</v>
      </c>
      <c r="AA149" s="1">
        <v>8</v>
      </c>
      <c r="AB149" s="1">
        <v>0</v>
      </c>
      <c r="AC149" s="1">
        <v>13</v>
      </c>
      <c r="AD149" s="1">
        <v>6</v>
      </c>
      <c r="AE149" s="1">
        <v>81</v>
      </c>
      <c r="AF149" s="1">
        <v>27</v>
      </c>
      <c r="AG149" s="1">
        <v>38</v>
      </c>
      <c r="AH149" s="1">
        <v>14</v>
      </c>
      <c r="AI149" s="1">
        <v>31</v>
      </c>
      <c r="AJ149" s="1">
        <v>37</v>
      </c>
      <c r="AK149" s="1">
        <v>5</v>
      </c>
      <c r="AL149" s="1">
        <v>1</v>
      </c>
      <c r="AM149" s="1">
        <v>45</v>
      </c>
      <c r="AN149" s="1">
        <v>0</v>
      </c>
      <c r="AO149" s="1">
        <v>7</v>
      </c>
      <c r="AP149" s="1">
        <v>97</v>
      </c>
      <c r="AQ149" s="1">
        <v>12</v>
      </c>
      <c r="AR149" s="1">
        <v>11</v>
      </c>
      <c r="AS149" s="1">
        <v>0</v>
      </c>
      <c r="AT149" s="1">
        <v>0</v>
      </c>
      <c r="AU149" s="1">
        <v>0</v>
      </c>
      <c r="AV149" s="1">
        <v>25</v>
      </c>
      <c r="AW149" s="1">
        <v>5</v>
      </c>
      <c r="AX149" s="1">
        <v>4</v>
      </c>
      <c r="AY149" s="1">
        <v>1</v>
      </c>
      <c r="AZ149" s="1">
        <v>16</v>
      </c>
      <c r="BA149" s="9">
        <f t="shared" si="19"/>
        <v>1524</v>
      </c>
      <c r="BB149" s="1"/>
      <c r="BC149" t="s">
        <v>876</v>
      </c>
      <c r="BD149" t="s">
        <v>877</v>
      </c>
      <c r="BE149" s="1">
        <v>840</v>
      </c>
      <c r="BF149" s="1">
        <v>0</v>
      </c>
      <c r="BG149" s="1">
        <v>92</v>
      </c>
      <c r="BH149" s="1">
        <v>0</v>
      </c>
      <c r="BI149" s="1">
        <v>0</v>
      </c>
      <c r="BJ149" s="1">
        <v>0</v>
      </c>
      <c r="BK149" s="1">
        <v>15</v>
      </c>
      <c r="BL149" s="1">
        <v>150</v>
      </c>
      <c r="BM149" s="1">
        <v>0</v>
      </c>
      <c r="BN149" s="1">
        <v>0</v>
      </c>
      <c r="BO149" s="1">
        <v>4</v>
      </c>
      <c r="BP149" s="1">
        <v>11</v>
      </c>
      <c r="BQ149" s="1">
        <v>70</v>
      </c>
      <c r="BR149" s="1">
        <v>0</v>
      </c>
      <c r="BS149" s="1">
        <v>0</v>
      </c>
      <c r="BT149" s="1">
        <v>0</v>
      </c>
      <c r="BU149" s="1">
        <v>5</v>
      </c>
      <c r="BV149" s="1">
        <v>0</v>
      </c>
      <c r="BW149" s="1">
        <v>3</v>
      </c>
      <c r="BX149" s="1">
        <v>4</v>
      </c>
      <c r="BY149" s="1">
        <v>2</v>
      </c>
      <c r="BZ149" s="1">
        <v>0</v>
      </c>
      <c r="CA149" s="1">
        <v>4</v>
      </c>
      <c r="CB149" s="1">
        <v>1</v>
      </c>
      <c r="CC149" s="1">
        <v>0</v>
      </c>
      <c r="CD149" s="1">
        <v>18</v>
      </c>
      <c r="CE149" s="1">
        <v>2</v>
      </c>
      <c r="CF149" s="1">
        <v>0</v>
      </c>
      <c r="CG149" s="1">
        <v>9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5</v>
      </c>
      <c r="CO149" s="1">
        <v>0</v>
      </c>
      <c r="CP149" s="1">
        <v>0</v>
      </c>
      <c r="CQ149" s="1">
        <v>0</v>
      </c>
      <c r="CR149" s="1">
        <v>1</v>
      </c>
      <c r="CS149" s="1">
        <v>39</v>
      </c>
      <c r="CT149" s="1">
        <v>50</v>
      </c>
      <c r="CU149" s="1">
        <v>0</v>
      </c>
      <c r="CV149" s="1">
        <v>0</v>
      </c>
      <c r="CW149" s="1">
        <v>1</v>
      </c>
      <c r="CX149" s="1">
        <v>0</v>
      </c>
      <c r="CY149" s="1">
        <v>12</v>
      </c>
      <c r="CZ149" s="1">
        <v>4</v>
      </c>
      <c r="DA149" s="1">
        <v>0</v>
      </c>
      <c r="DB149" s="1">
        <v>0</v>
      </c>
      <c r="DC149" s="8">
        <f t="shared" si="20"/>
        <v>1342</v>
      </c>
    </row>
    <row r="150" spans="1:107" x14ac:dyDescent="0.25">
      <c r="A150" t="s">
        <v>946</v>
      </c>
      <c r="B150" t="s">
        <v>947</v>
      </c>
      <c r="C150" s="1">
        <v>4</v>
      </c>
      <c r="D150" s="1">
        <v>370</v>
      </c>
      <c r="E150" s="1">
        <v>6</v>
      </c>
      <c r="F150" s="1">
        <v>13</v>
      </c>
      <c r="G150" s="1">
        <v>330</v>
      </c>
      <c r="H150" s="1">
        <v>2</v>
      </c>
      <c r="I150" s="1">
        <v>107</v>
      </c>
      <c r="J150" s="1">
        <v>308</v>
      </c>
      <c r="K150" s="1">
        <v>19</v>
      </c>
      <c r="L150" s="1">
        <v>13</v>
      </c>
      <c r="M150" s="1">
        <v>77</v>
      </c>
      <c r="N150" s="1">
        <v>41</v>
      </c>
      <c r="O150" s="1">
        <v>7</v>
      </c>
      <c r="P150" s="1">
        <v>23</v>
      </c>
      <c r="Q150" s="1">
        <v>2</v>
      </c>
      <c r="R150" s="1">
        <v>4</v>
      </c>
      <c r="S150" s="1">
        <v>2</v>
      </c>
      <c r="T150" s="1">
        <v>75</v>
      </c>
      <c r="U150" s="1">
        <v>0</v>
      </c>
      <c r="V150" s="1">
        <v>22</v>
      </c>
      <c r="W150" s="1">
        <v>20</v>
      </c>
      <c r="X150" s="1">
        <v>10</v>
      </c>
      <c r="Y150" s="1">
        <v>2</v>
      </c>
      <c r="Z150" s="1">
        <v>0</v>
      </c>
      <c r="AA150" s="1">
        <v>0</v>
      </c>
      <c r="AB150" s="1">
        <v>0</v>
      </c>
      <c r="AC150" s="1">
        <v>6</v>
      </c>
      <c r="AD150" s="1">
        <v>2</v>
      </c>
      <c r="AE150" s="1">
        <v>6</v>
      </c>
      <c r="AF150" s="1">
        <v>4</v>
      </c>
      <c r="AG150" s="1">
        <v>1</v>
      </c>
      <c r="AH150" s="1">
        <v>0</v>
      </c>
      <c r="AI150" s="1">
        <v>2</v>
      </c>
      <c r="AJ150" s="1">
        <v>3</v>
      </c>
      <c r="AK150" s="1">
        <v>13</v>
      </c>
      <c r="AL150" s="1">
        <v>0</v>
      </c>
      <c r="AM150" s="1">
        <v>0</v>
      </c>
      <c r="AN150" s="1">
        <v>2</v>
      </c>
      <c r="AO150" s="1">
        <v>0</v>
      </c>
      <c r="AP150" s="1">
        <v>22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9">
        <f t="shared" si="19"/>
        <v>1518</v>
      </c>
      <c r="BB150" s="1"/>
      <c r="BC150" t="s">
        <v>714</v>
      </c>
      <c r="BD150" t="s">
        <v>715</v>
      </c>
      <c r="BE150" s="1">
        <v>0</v>
      </c>
      <c r="BF150" s="1">
        <v>0</v>
      </c>
      <c r="BG150" s="1">
        <v>0</v>
      </c>
      <c r="BH150" s="1">
        <v>31</v>
      </c>
      <c r="BI150" s="1">
        <v>12</v>
      </c>
      <c r="BJ150" s="1">
        <v>0</v>
      </c>
      <c r="BK150" s="1">
        <v>0</v>
      </c>
      <c r="BL150" s="1">
        <v>0</v>
      </c>
      <c r="BM150" s="1">
        <v>0</v>
      </c>
      <c r="BN150" s="1">
        <v>25</v>
      </c>
      <c r="BO150" s="1">
        <v>0</v>
      </c>
      <c r="BP150" s="1">
        <v>4</v>
      </c>
      <c r="BQ150" s="1">
        <v>0</v>
      </c>
      <c r="BR150" s="1">
        <v>338</v>
      </c>
      <c r="BS150" s="1">
        <v>128</v>
      </c>
      <c r="BT150" s="1">
        <v>4</v>
      </c>
      <c r="BU150" s="1">
        <v>251</v>
      </c>
      <c r="BV150" s="1">
        <v>2</v>
      </c>
      <c r="BW150" s="1">
        <v>6</v>
      </c>
      <c r="BX150" s="1">
        <v>0</v>
      </c>
      <c r="BY150" s="1">
        <v>0</v>
      </c>
      <c r="BZ150" s="1">
        <v>2</v>
      </c>
      <c r="CA150" s="1">
        <v>14</v>
      </c>
      <c r="CB150" s="1">
        <v>5</v>
      </c>
      <c r="CC150" s="1">
        <v>0</v>
      </c>
      <c r="CD150" s="1">
        <v>4</v>
      </c>
      <c r="CE150" s="1">
        <v>0</v>
      </c>
      <c r="CF150" s="1">
        <v>7</v>
      </c>
      <c r="CG150" s="1">
        <v>0</v>
      </c>
      <c r="CH150" s="1">
        <v>0</v>
      </c>
      <c r="CI150" s="1">
        <v>3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1</v>
      </c>
      <c r="CQ150" s="1">
        <v>0</v>
      </c>
      <c r="CR150" s="1">
        <v>0</v>
      </c>
      <c r="CS150" s="1">
        <v>0</v>
      </c>
      <c r="CT150" s="1">
        <v>2</v>
      </c>
      <c r="CU150" s="1">
        <v>467</v>
      </c>
      <c r="CV150" s="1">
        <v>0</v>
      </c>
      <c r="CW150" s="1">
        <v>0</v>
      </c>
      <c r="CX150" s="1">
        <v>0</v>
      </c>
      <c r="CY150" s="1">
        <v>2</v>
      </c>
      <c r="CZ150" s="1">
        <v>5</v>
      </c>
      <c r="DA150" s="1">
        <v>3</v>
      </c>
      <c r="DB150" s="1">
        <v>19</v>
      </c>
      <c r="DC150" s="8">
        <f t="shared" si="20"/>
        <v>1335</v>
      </c>
    </row>
    <row r="151" spans="1:107" x14ac:dyDescent="0.25">
      <c r="A151" t="s">
        <v>568</v>
      </c>
      <c r="B151" t="s">
        <v>569</v>
      </c>
      <c r="C151" s="1">
        <v>28</v>
      </c>
      <c r="D151" s="1">
        <v>0</v>
      </c>
      <c r="E151" s="1">
        <v>6</v>
      </c>
      <c r="F151" s="1">
        <v>0</v>
      </c>
      <c r="G151" s="1">
        <v>4</v>
      </c>
      <c r="H151" s="1">
        <v>1</v>
      </c>
      <c r="I151" s="1">
        <v>521</v>
      </c>
      <c r="J151" s="1">
        <v>27</v>
      </c>
      <c r="K151" s="1">
        <v>0</v>
      </c>
      <c r="L151" s="1">
        <v>0</v>
      </c>
      <c r="M151" s="1">
        <v>0</v>
      </c>
      <c r="N151" s="1">
        <v>77</v>
      </c>
      <c r="O151" s="1">
        <v>15</v>
      </c>
      <c r="P151" s="1">
        <v>3</v>
      </c>
      <c r="Q151" s="1">
        <v>3</v>
      </c>
      <c r="R151" s="1">
        <v>30</v>
      </c>
      <c r="S151" s="1">
        <v>223</v>
      </c>
      <c r="T151" s="1">
        <v>53</v>
      </c>
      <c r="U151" s="1">
        <v>0</v>
      </c>
      <c r="V151" s="1">
        <v>158</v>
      </c>
      <c r="W151" s="1">
        <v>11</v>
      </c>
      <c r="X151" s="1">
        <v>37</v>
      </c>
      <c r="Y151" s="1">
        <v>0</v>
      </c>
      <c r="Z151" s="1">
        <v>0</v>
      </c>
      <c r="AA151" s="1">
        <v>15</v>
      </c>
      <c r="AB151" s="1">
        <v>0</v>
      </c>
      <c r="AC151" s="1">
        <v>16</v>
      </c>
      <c r="AD151" s="1">
        <v>0</v>
      </c>
      <c r="AE151" s="1">
        <v>4</v>
      </c>
      <c r="AF151" s="1">
        <v>0</v>
      </c>
      <c r="AG151" s="1">
        <v>0</v>
      </c>
      <c r="AH151" s="1">
        <v>0</v>
      </c>
      <c r="AI151" s="1">
        <v>42</v>
      </c>
      <c r="AJ151" s="1">
        <v>0</v>
      </c>
      <c r="AK151" s="1">
        <v>2</v>
      </c>
      <c r="AL151" s="1">
        <v>7</v>
      </c>
      <c r="AM151" s="1">
        <v>18</v>
      </c>
      <c r="AN151" s="1">
        <v>0</v>
      </c>
      <c r="AO151" s="1">
        <v>3</v>
      </c>
      <c r="AP151" s="1">
        <v>3</v>
      </c>
      <c r="AQ151" s="1">
        <v>3</v>
      </c>
      <c r="AR151" s="1">
        <v>93</v>
      </c>
      <c r="AS151" s="1">
        <v>1</v>
      </c>
      <c r="AT151" s="1">
        <v>0</v>
      </c>
      <c r="AU151" s="1">
        <v>0</v>
      </c>
      <c r="AV151" s="1">
        <v>81</v>
      </c>
      <c r="AW151" s="1">
        <v>2</v>
      </c>
      <c r="AX151" s="1">
        <v>7</v>
      </c>
      <c r="AY151" s="1">
        <v>0</v>
      </c>
      <c r="AZ151" s="1">
        <v>1</v>
      </c>
      <c r="BA151" s="9">
        <f t="shared" si="19"/>
        <v>1495</v>
      </c>
      <c r="BB151" s="1"/>
      <c r="BC151" t="s">
        <v>524</v>
      </c>
      <c r="BD151" t="s">
        <v>525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843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23</v>
      </c>
      <c r="BW151" s="1">
        <v>0</v>
      </c>
      <c r="BX151" s="1">
        <v>0</v>
      </c>
      <c r="BY151" s="1">
        <v>162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286</v>
      </c>
      <c r="CV151" s="1">
        <v>0</v>
      </c>
      <c r="CW151" s="1">
        <v>0</v>
      </c>
      <c r="CX151" s="1">
        <v>0</v>
      </c>
      <c r="CY151" s="1">
        <v>2</v>
      </c>
      <c r="CZ151" s="1">
        <v>0</v>
      </c>
      <c r="DA151" s="1">
        <v>0</v>
      </c>
      <c r="DB151" s="1">
        <v>0</v>
      </c>
      <c r="DC151" s="8">
        <f t="shared" si="20"/>
        <v>1316</v>
      </c>
    </row>
    <row r="152" spans="1:107" x14ac:dyDescent="0.25">
      <c r="A152" t="s">
        <v>264</v>
      </c>
      <c r="B152" t="s">
        <v>265</v>
      </c>
      <c r="C152" s="1">
        <v>9</v>
      </c>
      <c r="D152" s="1">
        <v>8</v>
      </c>
      <c r="E152" s="1">
        <v>22</v>
      </c>
      <c r="F152" s="1">
        <v>7</v>
      </c>
      <c r="G152" s="1">
        <v>68</v>
      </c>
      <c r="H152" s="1">
        <v>45</v>
      </c>
      <c r="I152" s="1">
        <v>33</v>
      </c>
      <c r="J152" s="1">
        <v>34</v>
      </c>
      <c r="K152" s="1">
        <v>4</v>
      </c>
      <c r="L152" s="1">
        <v>55</v>
      </c>
      <c r="M152" s="1">
        <v>17</v>
      </c>
      <c r="N152" s="1">
        <v>24</v>
      </c>
      <c r="O152" s="1">
        <v>14</v>
      </c>
      <c r="P152" s="1">
        <v>4</v>
      </c>
      <c r="Q152" s="1">
        <v>29</v>
      </c>
      <c r="R152" s="1">
        <v>41</v>
      </c>
      <c r="S152" s="1">
        <v>53</v>
      </c>
      <c r="T152" s="1">
        <v>85</v>
      </c>
      <c r="U152" s="1">
        <v>5</v>
      </c>
      <c r="V152" s="1">
        <v>111</v>
      </c>
      <c r="W152" s="1">
        <v>23</v>
      </c>
      <c r="X152" s="1">
        <v>9</v>
      </c>
      <c r="Y152" s="1">
        <v>49</v>
      </c>
      <c r="Z152" s="1">
        <v>55</v>
      </c>
      <c r="AA152" s="1">
        <v>17</v>
      </c>
      <c r="AB152" s="1">
        <v>8</v>
      </c>
      <c r="AC152" s="1">
        <v>6</v>
      </c>
      <c r="AD152" s="1">
        <v>8</v>
      </c>
      <c r="AE152" s="1">
        <v>28</v>
      </c>
      <c r="AF152" s="1">
        <v>45</v>
      </c>
      <c r="AG152" s="1">
        <v>40</v>
      </c>
      <c r="AH152" s="1">
        <v>140</v>
      </c>
      <c r="AI152" s="1">
        <v>27</v>
      </c>
      <c r="AJ152" s="1">
        <v>1</v>
      </c>
      <c r="AK152" s="1">
        <v>57</v>
      </c>
      <c r="AL152" s="1">
        <v>2</v>
      </c>
      <c r="AM152" s="1">
        <v>11</v>
      </c>
      <c r="AN152" s="1">
        <v>56</v>
      </c>
      <c r="AO152" s="1">
        <v>38</v>
      </c>
      <c r="AP152" s="1">
        <v>3</v>
      </c>
      <c r="AQ152" s="1">
        <v>5</v>
      </c>
      <c r="AR152" s="1">
        <v>48</v>
      </c>
      <c r="AS152" s="1">
        <v>42</v>
      </c>
      <c r="AT152" s="1">
        <v>3</v>
      </c>
      <c r="AU152" s="1">
        <v>4</v>
      </c>
      <c r="AV152" s="1">
        <v>37</v>
      </c>
      <c r="AW152" s="1">
        <v>8</v>
      </c>
      <c r="AX152" s="1">
        <v>18</v>
      </c>
      <c r="AY152" s="1">
        <v>5</v>
      </c>
      <c r="AZ152" s="1">
        <v>9</v>
      </c>
      <c r="BA152" s="9">
        <f t="shared" si="19"/>
        <v>1470</v>
      </c>
      <c r="BB152" s="1"/>
      <c r="BC152" t="s">
        <v>414</v>
      </c>
      <c r="BD152" t="s">
        <v>415</v>
      </c>
      <c r="BE152" s="1">
        <v>54</v>
      </c>
      <c r="BF152" s="1">
        <v>2</v>
      </c>
      <c r="BG152" s="1">
        <v>13</v>
      </c>
      <c r="BH152" s="1">
        <v>39</v>
      </c>
      <c r="BI152" s="1">
        <v>48</v>
      </c>
      <c r="BJ152" s="1">
        <v>1</v>
      </c>
      <c r="BK152" s="1">
        <v>0</v>
      </c>
      <c r="BL152" s="1">
        <v>0</v>
      </c>
      <c r="BM152" s="1">
        <v>392</v>
      </c>
      <c r="BN152" s="1">
        <v>0</v>
      </c>
      <c r="BO152" s="1">
        <v>97</v>
      </c>
      <c r="BP152" s="1">
        <v>1</v>
      </c>
      <c r="BQ152" s="1">
        <v>0</v>
      </c>
      <c r="BR152" s="1">
        <v>26</v>
      </c>
      <c r="BS152" s="1">
        <v>1</v>
      </c>
      <c r="BT152" s="1">
        <v>21</v>
      </c>
      <c r="BU152" s="1">
        <v>3</v>
      </c>
      <c r="BV152" s="1">
        <v>3</v>
      </c>
      <c r="BW152" s="1">
        <v>10</v>
      </c>
      <c r="BX152" s="1">
        <v>50</v>
      </c>
      <c r="BY152" s="1">
        <v>13</v>
      </c>
      <c r="BZ152" s="1">
        <v>2</v>
      </c>
      <c r="CA152" s="1">
        <v>0</v>
      </c>
      <c r="CB152" s="1">
        <v>11</v>
      </c>
      <c r="CC152" s="1">
        <v>108</v>
      </c>
      <c r="CD152" s="1">
        <v>2</v>
      </c>
      <c r="CE152" s="1">
        <v>53</v>
      </c>
      <c r="CF152" s="1">
        <v>0</v>
      </c>
      <c r="CG152" s="1">
        <v>29</v>
      </c>
      <c r="CH152" s="1">
        <v>25</v>
      </c>
      <c r="CI152" s="1">
        <v>13</v>
      </c>
      <c r="CJ152" s="1">
        <v>8</v>
      </c>
      <c r="CK152" s="1">
        <v>0</v>
      </c>
      <c r="CL152" s="1">
        <v>9</v>
      </c>
      <c r="CM152" s="1">
        <v>15</v>
      </c>
      <c r="CN152" s="1">
        <v>21</v>
      </c>
      <c r="CO152" s="1">
        <v>20</v>
      </c>
      <c r="CP152" s="1">
        <v>0</v>
      </c>
      <c r="CQ152" s="1">
        <v>3</v>
      </c>
      <c r="CR152" s="1">
        <v>5</v>
      </c>
      <c r="CS152" s="1">
        <v>19</v>
      </c>
      <c r="CT152" s="1">
        <v>32</v>
      </c>
      <c r="CU152" s="1">
        <v>46</v>
      </c>
      <c r="CV152" s="1">
        <v>22</v>
      </c>
      <c r="CW152" s="1">
        <v>1</v>
      </c>
      <c r="CX152" s="1">
        <v>12</v>
      </c>
      <c r="CY152" s="1">
        <v>18</v>
      </c>
      <c r="CZ152" s="1">
        <v>29</v>
      </c>
      <c r="DA152" s="1">
        <v>10</v>
      </c>
      <c r="DB152" s="1">
        <v>25</v>
      </c>
      <c r="DC152" s="8">
        <f t="shared" si="20"/>
        <v>1312</v>
      </c>
    </row>
    <row r="153" spans="1:107" x14ac:dyDescent="0.25">
      <c r="A153" t="s">
        <v>838</v>
      </c>
      <c r="B153" t="s">
        <v>839</v>
      </c>
      <c r="C153" s="1">
        <v>0</v>
      </c>
      <c r="D153" s="1">
        <v>0</v>
      </c>
      <c r="E153" s="1">
        <v>0</v>
      </c>
      <c r="F153" s="1">
        <v>1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1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1</v>
      </c>
      <c r="V153" s="1">
        <v>0</v>
      </c>
      <c r="W153" s="1">
        <v>0</v>
      </c>
      <c r="X153" s="1">
        <v>0</v>
      </c>
      <c r="Y153" s="1">
        <v>0</v>
      </c>
      <c r="Z153" s="1">
        <v>4</v>
      </c>
      <c r="AA153" s="1">
        <v>5</v>
      </c>
      <c r="AB153" s="1">
        <v>1228</v>
      </c>
      <c r="AC153" s="1">
        <v>0</v>
      </c>
      <c r="AD153" s="1">
        <v>0</v>
      </c>
      <c r="AE153" s="1">
        <v>0</v>
      </c>
      <c r="AF153" s="1">
        <v>0</v>
      </c>
      <c r="AG153" s="1">
        <v>40</v>
      </c>
      <c r="AH153" s="1">
        <v>1</v>
      </c>
      <c r="AI153" s="1">
        <v>11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2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53</v>
      </c>
      <c r="AY153" s="1">
        <v>0</v>
      </c>
      <c r="AZ153" s="1">
        <v>0</v>
      </c>
      <c r="BA153" s="9">
        <f t="shared" si="19"/>
        <v>1349</v>
      </c>
      <c r="BB153" s="1"/>
      <c r="BC153" t="s">
        <v>844</v>
      </c>
      <c r="BD153" t="s">
        <v>845</v>
      </c>
      <c r="BE153" s="1">
        <v>192</v>
      </c>
      <c r="BF153" s="1">
        <v>135</v>
      </c>
      <c r="BG153" s="1">
        <v>28</v>
      </c>
      <c r="BH153" s="1">
        <v>33</v>
      </c>
      <c r="BI153" s="1">
        <v>2</v>
      </c>
      <c r="BJ153" s="1">
        <v>145</v>
      </c>
      <c r="BK153" s="1">
        <v>78</v>
      </c>
      <c r="BL153" s="1">
        <v>54</v>
      </c>
      <c r="BM153" s="1">
        <v>16</v>
      </c>
      <c r="BN153" s="1">
        <v>10</v>
      </c>
      <c r="BO153" s="1">
        <v>3</v>
      </c>
      <c r="BP153" s="1">
        <v>2</v>
      </c>
      <c r="BQ153" s="1">
        <v>89</v>
      </c>
      <c r="BR153" s="1">
        <v>42</v>
      </c>
      <c r="BS153" s="1">
        <v>26</v>
      </c>
      <c r="BT153" s="1">
        <v>3</v>
      </c>
      <c r="BU153" s="1">
        <v>40</v>
      </c>
      <c r="BV153" s="1">
        <v>8</v>
      </c>
      <c r="BW153" s="1">
        <v>31</v>
      </c>
      <c r="BX153" s="1">
        <v>7</v>
      </c>
      <c r="BY153" s="1">
        <v>88</v>
      </c>
      <c r="BZ153" s="1">
        <v>13</v>
      </c>
      <c r="CA153" s="1">
        <v>3</v>
      </c>
      <c r="CB153" s="1">
        <v>6</v>
      </c>
      <c r="CC153" s="1">
        <v>2</v>
      </c>
      <c r="CD153" s="1">
        <v>18</v>
      </c>
      <c r="CE153" s="1">
        <v>6</v>
      </c>
      <c r="CF153" s="1">
        <v>3</v>
      </c>
      <c r="CG153" s="1">
        <v>42</v>
      </c>
      <c r="CH153" s="1">
        <v>1</v>
      </c>
      <c r="CI153" s="1">
        <v>2</v>
      </c>
      <c r="CJ153" s="1">
        <v>0</v>
      </c>
      <c r="CK153" s="1">
        <v>0</v>
      </c>
      <c r="CL153" s="1">
        <v>1</v>
      </c>
      <c r="CM153" s="1">
        <v>1</v>
      </c>
      <c r="CN153" s="1">
        <v>8</v>
      </c>
      <c r="CO153" s="1">
        <v>2</v>
      </c>
      <c r="CP153" s="1">
        <v>0</v>
      </c>
      <c r="CQ153" s="1">
        <v>0</v>
      </c>
      <c r="CR153" s="1">
        <v>4</v>
      </c>
      <c r="CS153" s="1">
        <v>5</v>
      </c>
      <c r="CT153" s="1">
        <v>12</v>
      </c>
      <c r="CU153" s="1">
        <v>30</v>
      </c>
      <c r="CV153" s="1">
        <v>9</v>
      </c>
      <c r="CW153" s="1">
        <v>1</v>
      </c>
      <c r="CX153" s="1">
        <v>7</v>
      </c>
      <c r="CY153" s="1">
        <v>2</v>
      </c>
      <c r="CZ153" s="1">
        <v>5</v>
      </c>
      <c r="DA153" s="1">
        <v>3</v>
      </c>
      <c r="DB153" s="1">
        <v>67</v>
      </c>
      <c r="DC153" s="8">
        <f t="shared" si="20"/>
        <v>1285</v>
      </c>
    </row>
    <row r="154" spans="1:107" x14ac:dyDescent="0.25">
      <c r="A154" t="s">
        <v>248</v>
      </c>
      <c r="B154" t="s">
        <v>249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107</v>
      </c>
      <c r="V154" s="1">
        <v>0</v>
      </c>
      <c r="W154" s="1">
        <v>0</v>
      </c>
      <c r="X154" s="1">
        <v>0</v>
      </c>
      <c r="Y154" s="1">
        <v>1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1223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9">
        <f t="shared" si="19"/>
        <v>1331</v>
      </c>
      <c r="BB154" s="1"/>
      <c r="BC154" t="s">
        <v>532</v>
      </c>
      <c r="BD154" t="s">
        <v>533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1211</v>
      </c>
      <c r="BK154" s="1">
        <v>0</v>
      </c>
      <c r="BL154" s="1">
        <v>0</v>
      </c>
      <c r="BM154" s="1">
        <v>0</v>
      </c>
      <c r="BN154" s="1">
        <v>0</v>
      </c>
      <c r="BO154" s="1">
        <v>1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47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20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8">
        <f t="shared" si="20"/>
        <v>1279</v>
      </c>
    </row>
    <row r="155" spans="1:107" x14ac:dyDescent="0.25">
      <c r="A155" t="s">
        <v>280</v>
      </c>
      <c r="B155" t="s">
        <v>281</v>
      </c>
      <c r="C155" s="1">
        <v>12</v>
      </c>
      <c r="D155" s="1">
        <v>0</v>
      </c>
      <c r="E155" s="1">
        <v>73</v>
      </c>
      <c r="F155" s="1">
        <v>0</v>
      </c>
      <c r="G155" s="1">
        <v>5</v>
      </c>
      <c r="H155" s="1">
        <v>9</v>
      </c>
      <c r="I155" s="1">
        <v>0</v>
      </c>
      <c r="J155" s="1">
        <v>0</v>
      </c>
      <c r="K155" s="1">
        <v>139</v>
      </c>
      <c r="L155" s="1">
        <v>32</v>
      </c>
      <c r="M155" s="1">
        <v>0</v>
      </c>
      <c r="N155" s="1">
        <v>16</v>
      </c>
      <c r="O155" s="1">
        <v>5</v>
      </c>
      <c r="P155" s="1">
        <v>86</v>
      </c>
      <c r="Q155" s="1">
        <v>23</v>
      </c>
      <c r="R155" s="1">
        <v>47</v>
      </c>
      <c r="S155" s="1">
        <v>15</v>
      </c>
      <c r="T155" s="1">
        <v>5</v>
      </c>
      <c r="U155" s="1">
        <v>7</v>
      </c>
      <c r="V155" s="1">
        <v>7</v>
      </c>
      <c r="W155" s="1">
        <v>5</v>
      </c>
      <c r="X155" s="1">
        <v>0</v>
      </c>
      <c r="Y155" s="1">
        <v>80</v>
      </c>
      <c r="Z155" s="1">
        <v>17</v>
      </c>
      <c r="AA155" s="1">
        <v>0</v>
      </c>
      <c r="AB155" s="1">
        <v>5</v>
      </c>
      <c r="AC155" s="1">
        <v>42</v>
      </c>
      <c r="AD155" s="1">
        <v>14</v>
      </c>
      <c r="AE155" s="1">
        <v>23</v>
      </c>
      <c r="AF155" s="1">
        <v>21</v>
      </c>
      <c r="AG155" s="1">
        <v>4</v>
      </c>
      <c r="AH155" s="1">
        <v>4</v>
      </c>
      <c r="AI155" s="1">
        <v>31</v>
      </c>
      <c r="AJ155" s="1">
        <v>10</v>
      </c>
      <c r="AK155" s="1">
        <v>129</v>
      </c>
      <c r="AL155" s="1">
        <v>12</v>
      </c>
      <c r="AM155" s="1">
        <v>6</v>
      </c>
      <c r="AN155" s="1">
        <v>22</v>
      </c>
      <c r="AO155" s="1">
        <v>38</v>
      </c>
      <c r="AP155" s="1">
        <v>204</v>
      </c>
      <c r="AQ155" s="1">
        <v>57</v>
      </c>
      <c r="AR155" s="1">
        <v>13</v>
      </c>
      <c r="AS155" s="1">
        <v>6</v>
      </c>
      <c r="AT155" s="1">
        <v>6</v>
      </c>
      <c r="AU155" s="1">
        <v>6</v>
      </c>
      <c r="AV155" s="1">
        <v>14</v>
      </c>
      <c r="AW155" s="1">
        <v>4</v>
      </c>
      <c r="AX155" s="1">
        <v>13</v>
      </c>
      <c r="AY155" s="1">
        <v>24</v>
      </c>
      <c r="AZ155" s="1">
        <v>34</v>
      </c>
      <c r="BA155" s="9">
        <f t="shared" si="19"/>
        <v>1325</v>
      </c>
      <c r="BB155" s="1"/>
      <c r="BC155" t="s">
        <v>408</v>
      </c>
      <c r="BD155" t="s">
        <v>409</v>
      </c>
      <c r="BE155" s="1">
        <v>188</v>
      </c>
      <c r="BF155" s="1">
        <v>167</v>
      </c>
      <c r="BG155" s="1">
        <v>15</v>
      </c>
      <c r="BH155" s="1">
        <v>23</v>
      </c>
      <c r="BI155" s="1">
        <v>1</v>
      </c>
      <c r="BJ155" s="1">
        <v>192</v>
      </c>
      <c r="BK155" s="1">
        <v>98</v>
      </c>
      <c r="BL155" s="1">
        <v>68</v>
      </c>
      <c r="BM155" s="1">
        <v>26</v>
      </c>
      <c r="BN155" s="1">
        <v>2</v>
      </c>
      <c r="BO155" s="1">
        <v>5</v>
      </c>
      <c r="BP155" s="1">
        <v>5</v>
      </c>
      <c r="BQ155" s="1">
        <v>113</v>
      </c>
      <c r="BR155" s="1">
        <v>34</v>
      </c>
      <c r="BS155" s="1">
        <v>22</v>
      </c>
      <c r="BT155" s="1">
        <v>5</v>
      </c>
      <c r="BU155" s="1">
        <v>37</v>
      </c>
      <c r="BV155" s="1">
        <v>4</v>
      </c>
      <c r="BW155" s="1">
        <v>33</v>
      </c>
      <c r="BX155" s="1">
        <v>14</v>
      </c>
      <c r="BY155" s="1">
        <v>83</v>
      </c>
      <c r="BZ155" s="1">
        <v>11</v>
      </c>
      <c r="CA155" s="1">
        <v>3</v>
      </c>
      <c r="CB155" s="1">
        <v>4</v>
      </c>
      <c r="CC155" s="1">
        <v>1</v>
      </c>
      <c r="CD155" s="1">
        <v>15</v>
      </c>
      <c r="CE155" s="1">
        <v>1</v>
      </c>
      <c r="CF155" s="1">
        <v>2</v>
      </c>
      <c r="CG155" s="1">
        <v>22</v>
      </c>
      <c r="CH155" s="1">
        <v>1</v>
      </c>
      <c r="CI155" s="1">
        <v>1</v>
      </c>
      <c r="CJ155" s="1">
        <v>0</v>
      </c>
      <c r="CK155" s="1">
        <v>0</v>
      </c>
      <c r="CL155" s="1">
        <v>1</v>
      </c>
      <c r="CM155" s="1">
        <v>0</v>
      </c>
      <c r="CN155" s="1">
        <v>1</v>
      </c>
      <c r="CO155" s="1">
        <v>0</v>
      </c>
      <c r="CP155" s="1">
        <v>1</v>
      </c>
      <c r="CQ155" s="1">
        <v>0</v>
      </c>
      <c r="CR155" s="1">
        <v>0</v>
      </c>
      <c r="CS155" s="1">
        <v>1</v>
      </c>
      <c r="CT155" s="1">
        <v>6</v>
      </c>
      <c r="CU155" s="1">
        <v>22</v>
      </c>
      <c r="CV155" s="1">
        <v>4</v>
      </c>
      <c r="CW155" s="1">
        <v>0</v>
      </c>
      <c r="CX155" s="1">
        <v>0</v>
      </c>
      <c r="CY155" s="1">
        <v>3</v>
      </c>
      <c r="CZ155" s="1">
        <v>7</v>
      </c>
      <c r="DA155" s="1">
        <v>0</v>
      </c>
      <c r="DB155" s="1">
        <v>29</v>
      </c>
      <c r="DC155" s="8">
        <f t="shared" si="20"/>
        <v>1271</v>
      </c>
    </row>
    <row r="156" spans="1:107" x14ac:dyDescent="0.25">
      <c r="A156" t="s">
        <v>956</v>
      </c>
      <c r="B156" t="s">
        <v>957</v>
      </c>
      <c r="C156" s="1">
        <v>0</v>
      </c>
      <c r="D156" s="1">
        <v>148</v>
      </c>
      <c r="E156" s="1">
        <v>3</v>
      </c>
      <c r="F156" s="1">
        <v>321</v>
      </c>
      <c r="G156" s="1">
        <v>13</v>
      </c>
      <c r="H156" s="1">
        <v>0</v>
      </c>
      <c r="I156" s="1">
        <v>0</v>
      </c>
      <c r="J156" s="1">
        <v>6</v>
      </c>
      <c r="K156" s="1">
        <v>0</v>
      </c>
      <c r="L156" s="1">
        <v>4</v>
      </c>
      <c r="M156" s="1">
        <v>0</v>
      </c>
      <c r="N156" s="1">
        <v>92</v>
      </c>
      <c r="O156" s="1">
        <v>0</v>
      </c>
      <c r="P156" s="1">
        <v>0</v>
      </c>
      <c r="Q156" s="1">
        <v>0</v>
      </c>
      <c r="R156" s="1">
        <v>0</v>
      </c>
      <c r="S156" s="1">
        <v>2</v>
      </c>
      <c r="T156" s="1">
        <v>101</v>
      </c>
      <c r="U156" s="1">
        <v>0</v>
      </c>
      <c r="V156" s="1">
        <v>162</v>
      </c>
      <c r="W156" s="1">
        <v>378</v>
      </c>
      <c r="X156" s="1">
        <v>0</v>
      </c>
      <c r="Y156" s="1">
        <v>0</v>
      </c>
      <c r="Z156" s="1">
        <v>3</v>
      </c>
      <c r="AA156" s="1">
        <v>0</v>
      </c>
      <c r="AB156" s="1">
        <v>0</v>
      </c>
      <c r="AC156" s="1">
        <v>21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4</v>
      </c>
      <c r="AJ156" s="1">
        <v>2</v>
      </c>
      <c r="AK156" s="1">
        <v>45</v>
      </c>
      <c r="AL156" s="1">
        <v>0</v>
      </c>
      <c r="AM156" s="1">
        <v>0</v>
      </c>
      <c r="AN156" s="1">
        <v>0</v>
      </c>
      <c r="AO156" s="1">
        <v>0</v>
      </c>
      <c r="AP156" s="1">
        <v>1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9">
        <f t="shared" si="19"/>
        <v>1306</v>
      </c>
      <c r="BB156" s="1"/>
      <c r="BC156" t="s">
        <v>364</v>
      </c>
      <c r="BD156" t="s">
        <v>365</v>
      </c>
      <c r="BE156" s="1">
        <v>0</v>
      </c>
      <c r="BF156" s="1">
        <v>0</v>
      </c>
      <c r="BG156" s="1">
        <v>0</v>
      </c>
      <c r="BH156" s="1">
        <v>53</v>
      </c>
      <c r="BI156" s="1">
        <v>1</v>
      </c>
      <c r="BJ156" s="1">
        <v>109</v>
      </c>
      <c r="BK156" s="1">
        <v>56</v>
      </c>
      <c r="BL156" s="1">
        <v>45</v>
      </c>
      <c r="BM156" s="1">
        <v>0</v>
      </c>
      <c r="BN156" s="1">
        <v>8</v>
      </c>
      <c r="BO156" s="1">
        <v>1</v>
      </c>
      <c r="BP156" s="1">
        <v>0</v>
      </c>
      <c r="BQ156" s="1">
        <v>1</v>
      </c>
      <c r="BR156" s="1">
        <v>0</v>
      </c>
      <c r="BS156" s="1">
        <v>0</v>
      </c>
      <c r="BT156" s="1">
        <v>0</v>
      </c>
      <c r="BU156" s="1">
        <v>1</v>
      </c>
      <c r="BV156" s="1">
        <v>4</v>
      </c>
      <c r="BW156" s="1">
        <v>800</v>
      </c>
      <c r="BX156" s="1">
        <v>1</v>
      </c>
      <c r="BY156" s="1">
        <v>11</v>
      </c>
      <c r="BZ156" s="1">
        <v>0</v>
      </c>
      <c r="CA156" s="1">
        <v>0</v>
      </c>
      <c r="CB156" s="1">
        <v>20</v>
      </c>
      <c r="CC156" s="1">
        <v>1</v>
      </c>
      <c r="CD156" s="1">
        <v>0</v>
      </c>
      <c r="CE156" s="1">
        <v>0</v>
      </c>
      <c r="CF156" s="1">
        <v>6</v>
      </c>
      <c r="CG156" s="1">
        <v>102</v>
      </c>
      <c r="CH156" s="1">
        <v>0</v>
      </c>
      <c r="CI156" s="1">
        <v>1</v>
      </c>
      <c r="CJ156" s="1">
        <v>0</v>
      </c>
      <c r="CK156" s="1">
        <v>0</v>
      </c>
      <c r="CL156" s="1">
        <v>0</v>
      </c>
      <c r="CM156" s="1">
        <v>0</v>
      </c>
      <c r="CN156" s="1">
        <v>1</v>
      </c>
      <c r="CO156" s="1">
        <v>0</v>
      </c>
      <c r="CP156" s="1">
        <v>6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37</v>
      </c>
      <c r="DC156" s="8">
        <f t="shared" si="20"/>
        <v>1265</v>
      </c>
    </row>
    <row r="157" spans="1:107" x14ac:dyDescent="0.25">
      <c r="A157" t="s">
        <v>728</v>
      </c>
      <c r="B157" t="s">
        <v>729</v>
      </c>
      <c r="C157" s="1">
        <v>94</v>
      </c>
      <c r="D157" s="1">
        <v>0</v>
      </c>
      <c r="E157" s="1">
        <v>5</v>
      </c>
      <c r="F157" s="1">
        <v>0</v>
      </c>
      <c r="G157" s="1">
        <v>60</v>
      </c>
      <c r="H157" s="1">
        <v>3</v>
      </c>
      <c r="I157" s="1">
        <v>497</v>
      </c>
      <c r="J157" s="1">
        <v>18</v>
      </c>
      <c r="K157" s="1">
        <v>0</v>
      </c>
      <c r="L157" s="1">
        <v>0</v>
      </c>
      <c r="M157" s="1">
        <v>0</v>
      </c>
      <c r="N157" s="1">
        <v>21</v>
      </c>
      <c r="O157" s="1">
        <v>3</v>
      </c>
      <c r="P157" s="1">
        <v>7</v>
      </c>
      <c r="Q157" s="1">
        <v>4</v>
      </c>
      <c r="R157" s="1">
        <v>5</v>
      </c>
      <c r="S157" s="1">
        <v>365</v>
      </c>
      <c r="T157" s="1">
        <v>11</v>
      </c>
      <c r="U157" s="1">
        <v>0</v>
      </c>
      <c r="V157" s="1">
        <v>35</v>
      </c>
      <c r="W157" s="1">
        <v>19</v>
      </c>
      <c r="X157" s="1">
        <v>25</v>
      </c>
      <c r="Y157" s="1">
        <v>0</v>
      </c>
      <c r="Z157" s="1">
        <v>0</v>
      </c>
      <c r="AA157" s="1">
        <v>5</v>
      </c>
      <c r="AB157" s="1">
        <v>0</v>
      </c>
      <c r="AC157" s="1">
        <v>36</v>
      </c>
      <c r="AD157" s="1">
        <v>0</v>
      </c>
      <c r="AE157" s="1">
        <v>23</v>
      </c>
      <c r="AF157" s="1">
        <v>0</v>
      </c>
      <c r="AG157" s="1">
        <v>1</v>
      </c>
      <c r="AH157" s="1">
        <v>0</v>
      </c>
      <c r="AI157" s="1">
        <v>25</v>
      </c>
      <c r="AJ157" s="1">
        <v>1</v>
      </c>
      <c r="AK157" s="1">
        <v>0</v>
      </c>
      <c r="AL157" s="1">
        <v>0</v>
      </c>
      <c r="AM157" s="1">
        <v>6</v>
      </c>
      <c r="AN157" s="1">
        <v>0</v>
      </c>
      <c r="AO157" s="1">
        <v>0</v>
      </c>
      <c r="AP157" s="1">
        <v>0</v>
      </c>
      <c r="AQ157" s="1">
        <v>0</v>
      </c>
      <c r="AR157" s="1">
        <v>4</v>
      </c>
      <c r="AS157" s="1">
        <v>0</v>
      </c>
      <c r="AT157" s="1">
        <v>0</v>
      </c>
      <c r="AU157" s="1">
        <v>0</v>
      </c>
      <c r="AV157" s="1">
        <v>7</v>
      </c>
      <c r="AW157" s="1">
        <v>0</v>
      </c>
      <c r="AX157" s="1">
        <v>19</v>
      </c>
      <c r="AY157" s="1">
        <v>0</v>
      </c>
      <c r="AZ157" s="1">
        <v>2</v>
      </c>
      <c r="BA157" s="9">
        <f t="shared" si="19"/>
        <v>1301</v>
      </c>
      <c r="BB157" s="1"/>
      <c r="BC157" t="s">
        <v>334</v>
      </c>
      <c r="BD157" t="s">
        <v>335</v>
      </c>
      <c r="BE157" s="1">
        <v>0</v>
      </c>
      <c r="BF157" s="1">
        <v>0</v>
      </c>
      <c r="BG157" s="1">
        <v>0</v>
      </c>
      <c r="BH157" s="1">
        <v>27</v>
      </c>
      <c r="BI157" s="1">
        <v>7</v>
      </c>
      <c r="BJ157" s="1">
        <v>29</v>
      </c>
      <c r="BK157" s="1">
        <v>734</v>
      </c>
      <c r="BL157" s="1">
        <v>0</v>
      </c>
      <c r="BM157" s="1">
        <v>0</v>
      </c>
      <c r="BN157" s="1">
        <v>15</v>
      </c>
      <c r="BO157" s="1">
        <v>2</v>
      </c>
      <c r="BP157" s="1">
        <v>0</v>
      </c>
      <c r="BQ157" s="1">
        <v>0</v>
      </c>
      <c r="BR157" s="1">
        <v>44</v>
      </c>
      <c r="BS157" s="1">
        <v>1</v>
      </c>
      <c r="BT157" s="1">
        <v>0</v>
      </c>
      <c r="BU157" s="1">
        <v>17</v>
      </c>
      <c r="BV157" s="1">
        <v>11</v>
      </c>
      <c r="BW157" s="1">
        <v>210</v>
      </c>
      <c r="BX157" s="1">
        <v>0</v>
      </c>
      <c r="BY157" s="1">
        <v>0</v>
      </c>
      <c r="BZ157" s="1">
        <v>0</v>
      </c>
      <c r="CA157" s="1">
        <v>0</v>
      </c>
      <c r="CB157" s="1">
        <v>25</v>
      </c>
      <c r="CC157" s="1">
        <v>19</v>
      </c>
      <c r="CD157" s="1">
        <v>3</v>
      </c>
      <c r="CE157" s="1">
        <v>0</v>
      </c>
      <c r="CF157" s="1">
        <v>2</v>
      </c>
      <c r="CG157" s="1">
        <v>42</v>
      </c>
      <c r="CH157" s="1">
        <v>0</v>
      </c>
      <c r="CI157" s="1">
        <v>1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3</v>
      </c>
      <c r="CZ157" s="1">
        <v>0</v>
      </c>
      <c r="DA157" s="1">
        <v>0</v>
      </c>
      <c r="DB157" s="1">
        <v>72</v>
      </c>
      <c r="DC157" s="8">
        <f t="shared" si="20"/>
        <v>1264</v>
      </c>
    </row>
    <row r="158" spans="1:107" x14ac:dyDescent="0.25">
      <c r="A158" t="s">
        <v>404</v>
      </c>
      <c r="B158" t="s">
        <v>405</v>
      </c>
      <c r="C158" s="1">
        <v>18</v>
      </c>
      <c r="D158" s="1">
        <v>53</v>
      </c>
      <c r="E158" s="1">
        <v>35</v>
      </c>
      <c r="F158" s="1">
        <v>26</v>
      </c>
      <c r="G158" s="1">
        <v>300</v>
      </c>
      <c r="H158" s="1">
        <v>10</v>
      </c>
      <c r="I158" s="1">
        <v>19</v>
      </c>
      <c r="J158" s="1">
        <v>114</v>
      </c>
      <c r="K158" s="1">
        <v>9</v>
      </c>
      <c r="L158" s="1">
        <v>28</v>
      </c>
      <c r="M158" s="1">
        <v>16</v>
      </c>
      <c r="N158" s="1">
        <v>94</v>
      </c>
      <c r="O158" s="1">
        <v>1</v>
      </c>
      <c r="P158" s="1">
        <v>9</v>
      </c>
      <c r="Q158" s="1">
        <v>22</v>
      </c>
      <c r="R158" s="1">
        <v>8</v>
      </c>
      <c r="S158" s="1">
        <v>6</v>
      </c>
      <c r="T158" s="1">
        <v>112</v>
      </c>
      <c r="U158" s="1">
        <v>0</v>
      </c>
      <c r="V158" s="1">
        <v>20</v>
      </c>
      <c r="W158" s="1">
        <v>34</v>
      </c>
      <c r="X158" s="1">
        <v>9</v>
      </c>
      <c r="Y158" s="1">
        <v>7</v>
      </c>
      <c r="Z158" s="1">
        <v>1</v>
      </c>
      <c r="AA158" s="1">
        <v>7</v>
      </c>
      <c r="AB158" s="1">
        <v>5</v>
      </c>
      <c r="AC158" s="1">
        <v>15</v>
      </c>
      <c r="AD158" s="1">
        <v>2</v>
      </c>
      <c r="AE158" s="1">
        <v>35</v>
      </c>
      <c r="AF158" s="1">
        <v>3</v>
      </c>
      <c r="AG158" s="1">
        <v>3</v>
      </c>
      <c r="AH158" s="1">
        <v>0</v>
      </c>
      <c r="AI158" s="1">
        <v>2</v>
      </c>
      <c r="AJ158" s="1">
        <v>7</v>
      </c>
      <c r="AK158" s="1">
        <v>22</v>
      </c>
      <c r="AL158" s="1">
        <v>3</v>
      </c>
      <c r="AM158" s="1">
        <v>1</v>
      </c>
      <c r="AN158" s="1">
        <v>2</v>
      </c>
      <c r="AO158" s="1">
        <v>5</v>
      </c>
      <c r="AP158" s="1">
        <v>150</v>
      </c>
      <c r="AQ158" s="1">
        <v>10</v>
      </c>
      <c r="AR158" s="1">
        <v>0</v>
      </c>
      <c r="AS158" s="1">
        <v>0</v>
      </c>
      <c r="AT158" s="1">
        <v>0</v>
      </c>
      <c r="AU158" s="1">
        <v>2</v>
      </c>
      <c r="AV158" s="1">
        <v>2</v>
      </c>
      <c r="AW158" s="1">
        <v>6</v>
      </c>
      <c r="AX158" s="1">
        <v>2</v>
      </c>
      <c r="AY158" s="1">
        <v>12</v>
      </c>
      <c r="AZ158" s="1">
        <v>3</v>
      </c>
      <c r="BA158" s="9">
        <f t="shared" si="19"/>
        <v>1250</v>
      </c>
      <c r="BB158" s="1"/>
      <c r="BC158" t="s">
        <v>634</v>
      </c>
      <c r="BD158" t="s">
        <v>635</v>
      </c>
      <c r="BE158" s="1">
        <v>0</v>
      </c>
      <c r="BF158" s="1">
        <v>0</v>
      </c>
      <c r="BG158" s="1">
        <v>0</v>
      </c>
      <c r="BH158" s="1">
        <v>25</v>
      </c>
      <c r="BI158" s="1">
        <v>9</v>
      </c>
      <c r="BJ158" s="1">
        <v>267</v>
      </c>
      <c r="BK158" s="1">
        <v>0</v>
      </c>
      <c r="BL158" s="1">
        <v>0</v>
      </c>
      <c r="BM158" s="1">
        <v>0</v>
      </c>
      <c r="BN158" s="1">
        <v>80</v>
      </c>
      <c r="BO158" s="1">
        <v>2</v>
      </c>
      <c r="BP158" s="1">
        <v>0</v>
      </c>
      <c r="BQ158" s="1">
        <v>0</v>
      </c>
      <c r="BR158" s="1">
        <v>9</v>
      </c>
      <c r="BS158" s="1">
        <v>0</v>
      </c>
      <c r="BT158" s="1">
        <v>32</v>
      </c>
      <c r="BU158" s="1">
        <v>167</v>
      </c>
      <c r="BV158" s="1">
        <v>13</v>
      </c>
      <c r="BW158" s="1">
        <v>2</v>
      </c>
      <c r="BX158" s="1">
        <v>12</v>
      </c>
      <c r="BY158" s="1">
        <v>363</v>
      </c>
      <c r="BZ158" s="1">
        <v>21</v>
      </c>
      <c r="CA158" s="1">
        <v>16</v>
      </c>
      <c r="CB158" s="1">
        <v>1</v>
      </c>
      <c r="CC158" s="1">
        <v>3</v>
      </c>
      <c r="CD158" s="1">
        <v>25</v>
      </c>
      <c r="CE158" s="1">
        <v>0</v>
      </c>
      <c r="CF158" s="1">
        <v>0</v>
      </c>
      <c r="CG158" s="1">
        <v>0</v>
      </c>
      <c r="CH158" s="1">
        <v>0</v>
      </c>
      <c r="CI158" s="1">
        <v>26</v>
      </c>
      <c r="CJ158" s="1">
        <v>0</v>
      </c>
      <c r="CK158" s="1">
        <v>1</v>
      </c>
      <c r="CL158" s="1">
        <v>0</v>
      </c>
      <c r="CM158" s="1">
        <v>0</v>
      </c>
      <c r="CN158" s="1">
        <v>0</v>
      </c>
      <c r="CO158" s="1">
        <v>0</v>
      </c>
      <c r="CP158" s="1">
        <v>6</v>
      </c>
      <c r="CQ158" s="1">
        <v>0</v>
      </c>
      <c r="CR158" s="1">
        <v>0</v>
      </c>
      <c r="CS158" s="1">
        <v>0</v>
      </c>
      <c r="CT158" s="1">
        <v>95</v>
      </c>
      <c r="CU158" s="1">
        <v>25</v>
      </c>
      <c r="CV158" s="1">
        <v>0</v>
      </c>
      <c r="CW158" s="1">
        <v>0</v>
      </c>
      <c r="CX158" s="1">
        <v>0</v>
      </c>
      <c r="CY158" s="1">
        <v>3</v>
      </c>
      <c r="CZ158" s="1">
        <v>23</v>
      </c>
      <c r="DA158" s="1">
        <v>2</v>
      </c>
      <c r="DB158" s="1">
        <v>0</v>
      </c>
      <c r="DC158" s="8">
        <f t="shared" si="20"/>
        <v>1228</v>
      </c>
    </row>
    <row r="159" spans="1:107" x14ac:dyDescent="0.25">
      <c r="A159" t="s">
        <v>780</v>
      </c>
      <c r="B159" t="s">
        <v>781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v>0</v>
      </c>
      <c r="K159" s="1">
        <v>1</v>
      </c>
      <c r="L159" s="1">
        <v>0</v>
      </c>
      <c r="M159" s="1">
        <v>0</v>
      </c>
      <c r="N159" s="1">
        <v>1</v>
      </c>
      <c r="O159" s="1">
        <v>1</v>
      </c>
      <c r="P159" s="1">
        <v>4</v>
      </c>
      <c r="Q159" s="1">
        <v>0</v>
      </c>
      <c r="R159" s="1">
        <v>0</v>
      </c>
      <c r="S159" s="1">
        <v>0</v>
      </c>
      <c r="T159" s="1">
        <v>0</v>
      </c>
      <c r="U159" s="1">
        <v>10</v>
      </c>
      <c r="V159" s="1">
        <v>1</v>
      </c>
      <c r="W159" s="1">
        <v>0</v>
      </c>
      <c r="X159" s="1">
        <v>0</v>
      </c>
      <c r="Y159" s="1">
        <v>5</v>
      </c>
      <c r="Z159" s="1">
        <v>796</v>
      </c>
      <c r="AA159" s="1">
        <v>0</v>
      </c>
      <c r="AB159" s="1">
        <v>0</v>
      </c>
      <c r="AC159" s="1">
        <v>0</v>
      </c>
      <c r="AD159" s="1">
        <v>0</v>
      </c>
      <c r="AE159" s="1">
        <v>1</v>
      </c>
      <c r="AF159" s="1">
        <v>1</v>
      </c>
      <c r="AG159" s="1">
        <v>0</v>
      </c>
      <c r="AH159" s="1">
        <v>0</v>
      </c>
      <c r="AI159" s="1">
        <v>0</v>
      </c>
      <c r="AJ159" s="1">
        <v>0</v>
      </c>
      <c r="AK159" s="1">
        <v>3</v>
      </c>
      <c r="AL159" s="1">
        <v>0</v>
      </c>
      <c r="AM159" s="1">
        <v>0</v>
      </c>
      <c r="AN159" s="1">
        <v>1</v>
      </c>
      <c r="AO159" s="1">
        <v>20</v>
      </c>
      <c r="AP159" s="1">
        <v>2</v>
      </c>
      <c r="AQ159" s="1">
        <v>2</v>
      </c>
      <c r="AR159" s="1">
        <v>0</v>
      </c>
      <c r="AS159" s="1">
        <v>0</v>
      </c>
      <c r="AT159" s="1">
        <v>318</v>
      </c>
      <c r="AU159" s="1">
        <v>5</v>
      </c>
      <c r="AV159" s="1">
        <v>65</v>
      </c>
      <c r="AW159" s="1">
        <v>0</v>
      </c>
      <c r="AX159" s="1">
        <v>1</v>
      </c>
      <c r="AY159" s="1">
        <v>0</v>
      </c>
      <c r="AZ159" s="1">
        <v>1</v>
      </c>
      <c r="BA159" s="9">
        <f t="shared" si="19"/>
        <v>1240</v>
      </c>
      <c r="BB159" s="1"/>
      <c r="BC159" t="s">
        <v>452</v>
      </c>
      <c r="BD159" t="s">
        <v>453</v>
      </c>
      <c r="BE159" s="1">
        <v>0</v>
      </c>
      <c r="BF159" s="1">
        <v>114</v>
      </c>
      <c r="BG159" s="1">
        <v>0</v>
      </c>
      <c r="BH159" s="1">
        <v>0</v>
      </c>
      <c r="BI159" s="1">
        <v>22</v>
      </c>
      <c r="BJ159" s="1">
        <v>0</v>
      </c>
      <c r="BK159" s="1">
        <v>0</v>
      </c>
      <c r="BL159" s="1">
        <v>192</v>
      </c>
      <c r="BM159" s="1">
        <v>1</v>
      </c>
      <c r="BN159" s="1">
        <v>18</v>
      </c>
      <c r="BO159" s="1">
        <v>24</v>
      </c>
      <c r="BP159" s="1">
        <v>3</v>
      </c>
      <c r="BQ159" s="1">
        <v>0</v>
      </c>
      <c r="BR159" s="1">
        <v>200</v>
      </c>
      <c r="BS159" s="1">
        <v>14</v>
      </c>
      <c r="BT159" s="1">
        <v>105</v>
      </c>
      <c r="BU159" s="1">
        <v>45</v>
      </c>
      <c r="BV159" s="1">
        <v>14</v>
      </c>
      <c r="BW159" s="1">
        <v>68</v>
      </c>
      <c r="BX159" s="1">
        <v>14</v>
      </c>
      <c r="BY159" s="1">
        <v>48</v>
      </c>
      <c r="BZ159" s="1">
        <v>2</v>
      </c>
      <c r="CA159" s="1">
        <v>27</v>
      </c>
      <c r="CB159" s="1">
        <v>10</v>
      </c>
      <c r="CC159" s="1">
        <v>55</v>
      </c>
      <c r="CD159" s="1">
        <v>13</v>
      </c>
      <c r="CE159" s="1">
        <v>1</v>
      </c>
      <c r="CF159" s="1">
        <v>46</v>
      </c>
      <c r="CG159" s="1">
        <v>32</v>
      </c>
      <c r="CH159" s="1">
        <v>23</v>
      </c>
      <c r="CI159" s="1">
        <v>35</v>
      </c>
      <c r="CJ159" s="1">
        <v>5</v>
      </c>
      <c r="CK159" s="1">
        <v>0</v>
      </c>
      <c r="CL159" s="1">
        <v>1</v>
      </c>
      <c r="CM159" s="1">
        <v>11</v>
      </c>
      <c r="CN159" s="1">
        <v>7</v>
      </c>
      <c r="CO159" s="1">
        <v>0</v>
      </c>
      <c r="CP159" s="1">
        <v>3</v>
      </c>
      <c r="CQ159" s="1">
        <v>2</v>
      </c>
      <c r="CR159" s="1">
        <v>0</v>
      </c>
      <c r="CS159" s="1">
        <v>3</v>
      </c>
      <c r="CT159" s="1">
        <v>4</v>
      </c>
      <c r="CU159" s="1">
        <v>3</v>
      </c>
      <c r="CV159" s="1">
        <v>4</v>
      </c>
      <c r="CW159" s="1">
        <v>0</v>
      </c>
      <c r="CX159" s="1">
        <v>7</v>
      </c>
      <c r="CY159" s="1">
        <v>12</v>
      </c>
      <c r="CZ159" s="1">
        <v>1</v>
      </c>
      <c r="DA159" s="1">
        <v>9</v>
      </c>
      <c r="DB159" s="1">
        <v>1</v>
      </c>
      <c r="DC159" s="8">
        <f t="shared" si="20"/>
        <v>1199</v>
      </c>
    </row>
    <row r="160" spans="1:107" x14ac:dyDescent="0.25">
      <c r="A160" t="s">
        <v>644</v>
      </c>
      <c r="B160" t="s">
        <v>645</v>
      </c>
      <c r="C160" s="1">
        <v>31</v>
      </c>
      <c r="D160" s="1">
        <v>0</v>
      </c>
      <c r="E160" s="1">
        <v>26</v>
      </c>
      <c r="F160" s="1">
        <v>0</v>
      </c>
      <c r="G160" s="1">
        <v>0</v>
      </c>
      <c r="H160" s="1">
        <v>1</v>
      </c>
      <c r="I160" s="1">
        <v>8</v>
      </c>
      <c r="J160" s="1">
        <v>19</v>
      </c>
      <c r="K160" s="1">
        <v>33</v>
      </c>
      <c r="L160" s="1">
        <v>0</v>
      </c>
      <c r="M160" s="1">
        <v>0</v>
      </c>
      <c r="N160" s="1">
        <v>175</v>
      </c>
      <c r="O160" s="1">
        <v>10</v>
      </c>
      <c r="P160" s="1">
        <v>5</v>
      </c>
      <c r="Q160" s="1">
        <v>35</v>
      </c>
      <c r="R160" s="1">
        <v>0</v>
      </c>
      <c r="S160" s="1">
        <v>2</v>
      </c>
      <c r="T160" s="1">
        <v>35</v>
      </c>
      <c r="U160" s="1">
        <v>0</v>
      </c>
      <c r="V160" s="1">
        <v>259</v>
      </c>
      <c r="W160" s="1">
        <v>11</v>
      </c>
      <c r="X160" s="1">
        <v>46</v>
      </c>
      <c r="Y160" s="1">
        <v>1</v>
      </c>
      <c r="Z160" s="1">
        <v>0</v>
      </c>
      <c r="AA160" s="1">
        <v>0</v>
      </c>
      <c r="AB160" s="1">
        <v>0</v>
      </c>
      <c r="AC160" s="1">
        <v>9</v>
      </c>
      <c r="AD160" s="1">
        <v>2</v>
      </c>
      <c r="AE160" s="1">
        <v>16</v>
      </c>
      <c r="AF160" s="1">
        <v>46</v>
      </c>
      <c r="AG160" s="1">
        <v>1</v>
      </c>
      <c r="AH160" s="1">
        <v>5</v>
      </c>
      <c r="AI160" s="1">
        <v>12</v>
      </c>
      <c r="AJ160" s="1">
        <v>33</v>
      </c>
      <c r="AK160" s="1">
        <v>2</v>
      </c>
      <c r="AL160" s="1">
        <v>1</v>
      </c>
      <c r="AM160" s="1">
        <v>0</v>
      </c>
      <c r="AN160" s="1">
        <v>0</v>
      </c>
      <c r="AO160" s="1">
        <v>0</v>
      </c>
      <c r="AP160" s="1">
        <v>285</v>
      </c>
      <c r="AQ160" s="1">
        <v>15</v>
      </c>
      <c r="AR160" s="1">
        <v>4</v>
      </c>
      <c r="AS160" s="1">
        <v>0</v>
      </c>
      <c r="AT160" s="1">
        <v>0</v>
      </c>
      <c r="AU160" s="1">
        <v>0</v>
      </c>
      <c r="AV160" s="1">
        <v>37</v>
      </c>
      <c r="AW160" s="1">
        <v>6</v>
      </c>
      <c r="AX160" s="1">
        <v>0</v>
      </c>
      <c r="AY160" s="1">
        <v>0</v>
      </c>
      <c r="AZ160" s="1">
        <v>10</v>
      </c>
      <c r="BA160" s="9">
        <f t="shared" si="19"/>
        <v>1181</v>
      </c>
      <c r="BB160" s="1"/>
      <c r="BC160" t="s">
        <v>600</v>
      </c>
      <c r="BD160" t="s">
        <v>601</v>
      </c>
      <c r="BE160" s="1">
        <v>276</v>
      </c>
      <c r="BF160" s="1">
        <v>117</v>
      </c>
      <c r="BG160" s="1">
        <v>40</v>
      </c>
      <c r="BH160" s="1">
        <v>23</v>
      </c>
      <c r="BI160" s="1">
        <v>3</v>
      </c>
      <c r="BJ160" s="1">
        <v>100</v>
      </c>
      <c r="BK160" s="1">
        <v>96</v>
      </c>
      <c r="BL160" s="1">
        <v>43</v>
      </c>
      <c r="BM160" s="1">
        <v>16</v>
      </c>
      <c r="BN160" s="1">
        <v>5</v>
      </c>
      <c r="BO160" s="1">
        <v>5</v>
      </c>
      <c r="BP160" s="1">
        <v>3</v>
      </c>
      <c r="BQ160" s="1">
        <v>96</v>
      </c>
      <c r="BR160" s="1">
        <v>36</v>
      </c>
      <c r="BS160" s="1">
        <v>22</v>
      </c>
      <c r="BT160" s="1">
        <v>4</v>
      </c>
      <c r="BU160" s="1">
        <v>17</v>
      </c>
      <c r="BV160" s="1">
        <v>9</v>
      </c>
      <c r="BW160" s="1">
        <v>30</v>
      </c>
      <c r="BX160" s="1">
        <v>16</v>
      </c>
      <c r="BY160" s="1">
        <v>84</v>
      </c>
      <c r="BZ160" s="1">
        <v>6</v>
      </c>
      <c r="CA160" s="1">
        <v>3</v>
      </c>
      <c r="CB160" s="1">
        <v>6</v>
      </c>
      <c r="CC160" s="1">
        <v>1</v>
      </c>
      <c r="CD160" s="1">
        <v>26</v>
      </c>
      <c r="CE160" s="1">
        <v>7</v>
      </c>
      <c r="CF160" s="1">
        <v>1</v>
      </c>
      <c r="CG160" s="1">
        <v>21</v>
      </c>
      <c r="CH160" s="1">
        <v>2</v>
      </c>
      <c r="CI160" s="1">
        <v>1</v>
      </c>
      <c r="CJ160" s="1">
        <v>0</v>
      </c>
      <c r="CK160" s="1">
        <v>0</v>
      </c>
      <c r="CL160" s="1">
        <v>0</v>
      </c>
      <c r="CM160" s="1">
        <v>2</v>
      </c>
      <c r="CN160" s="1">
        <v>0</v>
      </c>
      <c r="CO160" s="1">
        <v>0</v>
      </c>
      <c r="CP160" s="1">
        <v>0</v>
      </c>
      <c r="CQ160" s="1">
        <v>1</v>
      </c>
      <c r="CR160" s="1">
        <v>0</v>
      </c>
      <c r="CS160" s="1">
        <v>4</v>
      </c>
      <c r="CT160" s="1">
        <v>14</v>
      </c>
      <c r="CU160" s="1">
        <v>18</v>
      </c>
      <c r="CV160" s="1">
        <v>1</v>
      </c>
      <c r="CW160" s="1">
        <v>0</v>
      </c>
      <c r="CX160" s="1">
        <v>0</v>
      </c>
      <c r="CY160" s="1">
        <v>7</v>
      </c>
      <c r="CZ160" s="1">
        <v>6</v>
      </c>
      <c r="DA160" s="1">
        <v>0</v>
      </c>
      <c r="DB160" s="1">
        <v>31</v>
      </c>
      <c r="DC160" s="8">
        <f t="shared" si="20"/>
        <v>1199</v>
      </c>
    </row>
    <row r="161" spans="1:107" x14ac:dyDescent="0.25">
      <c r="A161" t="s">
        <v>260</v>
      </c>
      <c r="B161" t="s">
        <v>261</v>
      </c>
      <c r="C161" s="1">
        <v>18</v>
      </c>
      <c r="D161" s="1">
        <v>61</v>
      </c>
      <c r="E161" s="1">
        <v>40</v>
      </c>
      <c r="F161" s="1">
        <v>13</v>
      </c>
      <c r="G161" s="1">
        <v>381</v>
      </c>
      <c r="H161" s="1">
        <v>1</v>
      </c>
      <c r="I161" s="1">
        <v>22</v>
      </c>
      <c r="J161" s="1">
        <v>92</v>
      </c>
      <c r="K161" s="1">
        <v>10</v>
      </c>
      <c r="L161" s="1">
        <v>20</v>
      </c>
      <c r="M161" s="1">
        <v>7</v>
      </c>
      <c r="N161" s="1">
        <v>103</v>
      </c>
      <c r="O161" s="1">
        <v>2</v>
      </c>
      <c r="P161" s="1">
        <v>4</v>
      </c>
      <c r="Q161" s="1">
        <v>25</v>
      </c>
      <c r="R161" s="1">
        <v>6</v>
      </c>
      <c r="S161" s="1">
        <v>3</v>
      </c>
      <c r="T161" s="1">
        <v>90</v>
      </c>
      <c r="U161" s="1">
        <v>0</v>
      </c>
      <c r="V161" s="1">
        <v>17</v>
      </c>
      <c r="W161" s="1">
        <v>33</v>
      </c>
      <c r="X161" s="1">
        <v>5</v>
      </c>
      <c r="Y161" s="1">
        <v>5</v>
      </c>
      <c r="Z161" s="1">
        <v>4</v>
      </c>
      <c r="AA161" s="1">
        <v>0</v>
      </c>
      <c r="AB161" s="1">
        <v>1</v>
      </c>
      <c r="AC161" s="1">
        <v>2</v>
      </c>
      <c r="AD161" s="1">
        <v>7</v>
      </c>
      <c r="AE161" s="1">
        <v>25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15</v>
      </c>
      <c r="AL161" s="1">
        <v>0</v>
      </c>
      <c r="AM161" s="1">
        <v>0</v>
      </c>
      <c r="AN161" s="1">
        <v>0</v>
      </c>
      <c r="AO161" s="1">
        <v>3</v>
      </c>
      <c r="AP161" s="1">
        <v>109</v>
      </c>
      <c r="AQ161" s="1">
        <v>11</v>
      </c>
      <c r="AR161" s="1">
        <v>0</v>
      </c>
      <c r="AS161" s="1">
        <v>0</v>
      </c>
      <c r="AT161" s="1">
        <v>1</v>
      </c>
      <c r="AU161" s="1">
        <v>1</v>
      </c>
      <c r="AV161" s="1">
        <v>1</v>
      </c>
      <c r="AW161" s="1">
        <v>7</v>
      </c>
      <c r="AX161" s="1">
        <v>6</v>
      </c>
      <c r="AY161" s="1">
        <v>2</v>
      </c>
      <c r="AZ161" s="1">
        <v>13</v>
      </c>
      <c r="BA161" s="9">
        <f t="shared" si="19"/>
        <v>1166</v>
      </c>
      <c r="BB161" s="1"/>
      <c r="BC161" t="s">
        <v>808</v>
      </c>
      <c r="BD161" t="s">
        <v>809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613</v>
      </c>
      <c r="BU161" s="1">
        <v>0</v>
      </c>
      <c r="BV161" s="1">
        <v>4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391</v>
      </c>
      <c r="CJ161" s="1">
        <v>0</v>
      </c>
      <c r="CK161" s="1">
        <v>0</v>
      </c>
      <c r="CL161" s="1">
        <v>0</v>
      </c>
      <c r="CM161" s="1">
        <v>2</v>
      </c>
      <c r="CN161" s="1">
        <v>0</v>
      </c>
      <c r="CO161" s="1">
        <v>2</v>
      </c>
      <c r="CP161" s="1">
        <v>169</v>
      </c>
      <c r="CQ161" s="1">
        <v>0</v>
      </c>
      <c r="CR161" s="1">
        <v>0</v>
      </c>
      <c r="CS161" s="1">
        <v>0</v>
      </c>
      <c r="CT161" s="1">
        <v>0</v>
      </c>
      <c r="CU161" s="1">
        <v>16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8">
        <f t="shared" si="20"/>
        <v>1197</v>
      </c>
    </row>
    <row r="162" spans="1:107" x14ac:dyDescent="0.25">
      <c r="A162" t="s">
        <v>610</v>
      </c>
      <c r="B162" t="s">
        <v>611</v>
      </c>
      <c r="C162" s="1">
        <v>8</v>
      </c>
      <c r="D162" s="1">
        <v>23</v>
      </c>
      <c r="E162" s="1">
        <v>3</v>
      </c>
      <c r="F162" s="1">
        <v>0</v>
      </c>
      <c r="G162" s="1">
        <v>910</v>
      </c>
      <c r="H162" s="1">
        <v>0</v>
      </c>
      <c r="I162" s="1">
        <v>2</v>
      </c>
      <c r="J162" s="1">
        <v>0</v>
      </c>
      <c r="K162" s="1">
        <v>1</v>
      </c>
      <c r="L162" s="1">
        <v>0</v>
      </c>
      <c r="M162" s="1">
        <v>7</v>
      </c>
      <c r="N162" s="1">
        <v>3</v>
      </c>
      <c r="O162" s="1">
        <v>2</v>
      </c>
      <c r="P162" s="1">
        <v>0</v>
      </c>
      <c r="Q162" s="1">
        <v>64</v>
      </c>
      <c r="R162" s="1">
        <v>0</v>
      </c>
      <c r="S162" s="1">
        <v>0</v>
      </c>
      <c r="T162" s="1">
        <v>38</v>
      </c>
      <c r="U162" s="1">
        <v>0</v>
      </c>
      <c r="V162" s="1">
        <v>0</v>
      </c>
      <c r="W162" s="1">
        <v>1</v>
      </c>
      <c r="X162" s="1">
        <v>4</v>
      </c>
      <c r="Y162" s="1">
        <v>0</v>
      </c>
      <c r="Z162" s="1">
        <v>0</v>
      </c>
      <c r="AA162" s="1">
        <v>0</v>
      </c>
      <c r="AB162" s="1">
        <v>8</v>
      </c>
      <c r="AC162" s="1">
        <v>3</v>
      </c>
      <c r="AD162" s="1">
        <v>0</v>
      </c>
      <c r="AE162" s="1">
        <v>46</v>
      </c>
      <c r="AF162" s="1">
        <v>1</v>
      </c>
      <c r="AG162" s="1">
        <v>1</v>
      </c>
      <c r="AH162" s="1">
        <v>1</v>
      </c>
      <c r="AI162" s="1">
        <v>2</v>
      </c>
      <c r="AJ162" s="1">
        <v>0</v>
      </c>
      <c r="AK162" s="1">
        <v>4</v>
      </c>
      <c r="AL162" s="1">
        <v>0</v>
      </c>
      <c r="AM162" s="1">
        <v>0</v>
      </c>
      <c r="AN162" s="1">
        <v>0</v>
      </c>
      <c r="AO162" s="1">
        <v>2</v>
      </c>
      <c r="AP162" s="1">
        <v>3</v>
      </c>
      <c r="AQ162" s="1">
        <v>1</v>
      </c>
      <c r="AR162" s="1">
        <v>0</v>
      </c>
      <c r="AS162" s="1">
        <v>0</v>
      </c>
      <c r="AT162" s="1">
        <v>0</v>
      </c>
      <c r="AU162" s="1">
        <v>0</v>
      </c>
      <c r="AV162" s="1">
        <v>2</v>
      </c>
      <c r="AW162" s="1">
        <v>0</v>
      </c>
      <c r="AX162" s="1">
        <v>0</v>
      </c>
      <c r="AY162" s="1">
        <v>0</v>
      </c>
      <c r="AZ162" s="1">
        <v>0</v>
      </c>
      <c r="BA162" s="9">
        <f t="shared" si="19"/>
        <v>1140</v>
      </c>
      <c r="BB162" s="1"/>
      <c r="BC162" t="s">
        <v>308</v>
      </c>
      <c r="BD162" t="s">
        <v>309</v>
      </c>
      <c r="BE162" s="1">
        <v>0</v>
      </c>
      <c r="BF162" s="1">
        <v>0</v>
      </c>
      <c r="BG162" s="1">
        <v>30</v>
      </c>
      <c r="BH162" s="1">
        <v>0</v>
      </c>
      <c r="BI162" s="1">
        <v>0</v>
      </c>
      <c r="BJ162" s="1">
        <v>1026</v>
      </c>
      <c r="BK162" s="1">
        <v>0</v>
      </c>
      <c r="BL162" s="1">
        <v>0</v>
      </c>
      <c r="BM162" s="1">
        <v>1</v>
      </c>
      <c r="BN162" s="1">
        <v>0</v>
      </c>
      <c r="BO162" s="1">
        <v>0</v>
      </c>
      <c r="BP162" s="1">
        <v>0</v>
      </c>
      <c r="BQ162" s="1">
        <v>15</v>
      </c>
      <c r="BR162" s="1">
        <v>0</v>
      </c>
      <c r="BS162" s="1">
        <v>0</v>
      </c>
      <c r="BT162" s="1">
        <v>4</v>
      </c>
      <c r="BU162" s="1">
        <v>54</v>
      </c>
      <c r="BV162" s="1">
        <v>0</v>
      </c>
      <c r="BW162" s="1">
        <v>1</v>
      </c>
      <c r="BX162" s="1">
        <v>9</v>
      </c>
      <c r="BY162" s="1">
        <v>0</v>
      </c>
      <c r="BZ162" s="1">
        <v>0</v>
      </c>
      <c r="CA162" s="1">
        <v>2</v>
      </c>
      <c r="CB162" s="1">
        <v>2</v>
      </c>
      <c r="CC162" s="1">
        <v>0</v>
      </c>
      <c r="CD162" s="1">
        <v>11</v>
      </c>
      <c r="CE162" s="1">
        <v>1</v>
      </c>
      <c r="CF162" s="1">
        <v>0</v>
      </c>
      <c r="CG162" s="1">
        <v>1</v>
      </c>
      <c r="CH162" s="1">
        <v>1</v>
      </c>
      <c r="CI162" s="1">
        <v>0</v>
      </c>
      <c r="CJ162" s="1">
        <v>2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12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19</v>
      </c>
      <c r="CZ162" s="1">
        <v>0</v>
      </c>
      <c r="DA162" s="1">
        <v>0</v>
      </c>
      <c r="DB162" s="1">
        <v>0</v>
      </c>
      <c r="DC162" s="8">
        <f t="shared" si="20"/>
        <v>1191</v>
      </c>
    </row>
    <row r="163" spans="1:107" x14ac:dyDescent="0.25">
      <c r="A163" t="s">
        <v>230</v>
      </c>
      <c r="B163" t="s">
        <v>231</v>
      </c>
      <c r="C163" s="1">
        <v>0</v>
      </c>
      <c r="D163" s="1">
        <v>0</v>
      </c>
      <c r="E163" s="1">
        <v>2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40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62</v>
      </c>
      <c r="V163" s="1">
        <v>0</v>
      </c>
      <c r="W163" s="1">
        <v>0</v>
      </c>
      <c r="X163" s="1">
        <v>0</v>
      </c>
      <c r="Y163" s="1">
        <v>1</v>
      </c>
      <c r="Z163" s="1">
        <v>2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2</v>
      </c>
      <c r="AL163" s="1">
        <v>0</v>
      </c>
      <c r="AM163" s="1">
        <v>0</v>
      </c>
      <c r="AN163" s="1">
        <v>985</v>
      </c>
      <c r="AO163" s="1">
        <v>0</v>
      </c>
      <c r="AP163" s="1">
        <v>0</v>
      </c>
      <c r="AQ163" s="1">
        <v>0</v>
      </c>
      <c r="AR163" s="1">
        <v>1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38</v>
      </c>
      <c r="AY163" s="1">
        <v>0</v>
      </c>
      <c r="AZ163" s="1">
        <v>0</v>
      </c>
      <c r="BA163" s="9">
        <f t="shared" si="19"/>
        <v>1133</v>
      </c>
      <c r="BB163" s="1"/>
      <c r="BC163" t="s">
        <v>514</v>
      </c>
      <c r="BD163" t="s">
        <v>515</v>
      </c>
      <c r="BE163" s="1">
        <v>0</v>
      </c>
      <c r="BF163" s="1">
        <v>165</v>
      </c>
      <c r="BG163" s="1">
        <v>0</v>
      </c>
      <c r="BH163" s="1">
        <v>0</v>
      </c>
      <c r="BI163" s="1">
        <v>23</v>
      </c>
      <c r="BJ163" s="1">
        <v>0</v>
      </c>
      <c r="BK163" s="1">
        <v>0</v>
      </c>
      <c r="BL163" s="1">
        <v>227</v>
      </c>
      <c r="BM163" s="1">
        <v>0</v>
      </c>
      <c r="BN163" s="1">
        <v>21</v>
      </c>
      <c r="BO163" s="1">
        <v>23</v>
      </c>
      <c r="BP163" s="1">
        <v>2</v>
      </c>
      <c r="BQ163" s="1">
        <v>0</v>
      </c>
      <c r="BR163" s="1">
        <v>137</v>
      </c>
      <c r="BS163" s="1">
        <v>17</v>
      </c>
      <c r="BT163" s="1">
        <v>125</v>
      </c>
      <c r="BU163" s="1">
        <v>40</v>
      </c>
      <c r="BV163" s="1">
        <v>3</v>
      </c>
      <c r="BW163" s="1">
        <v>49</v>
      </c>
      <c r="BX163" s="1">
        <v>5</v>
      </c>
      <c r="BY163" s="1">
        <v>59</v>
      </c>
      <c r="BZ163" s="1">
        <v>2</v>
      </c>
      <c r="CA163" s="1">
        <v>21</v>
      </c>
      <c r="CB163" s="1">
        <v>18</v>
      </c>
      <c r="CC163" s="1">
        <v>25</v>
      </c>
      <c r="CD163" s="1">
        <v>36</v>
      </c>
      <c r="CE163" s="1">
        <v>0</v>
      </c>
      <c r="CF163" s="1">
        <v>44</v>
      </c>
      <c r="CG163" s="1">
        <v>41</v>
      </c>
      <c r="CH163" s="1">
        <v>23</v>
      </c>
      <c r="CI163" s="1">
        <v>11</v>
      </c>
      <c r="CJ163" s="1">
        <v>1</v>
      </c>
      <c r="CK163" s="1">
        <v>1</v>
      </c>
      <c r="CL163" s="1">
        <v>1</v>
      </c>
      <c r="CM163" s="1">
        <v>6</v>
      </c>
      <c r="CN163" s="1">
        <v>1</v>
      </c>
      <c r="CO163" s="1">
        <v>7</v>
      </c>
      <c r="CP163" s="1">
        <v>1</v>
      </c>
      <c r="CQ163" s="1">
        <v>2</v>
      </c>
      <c r="CR163" s="1">
        <v>0</v>
      </c>
      <c r="CS163" s="1">
        <v>4</v>
      </c>
      <c r="CT163" s="1">
        <v>1</v>
      </c>
      <c r="CU163" s="1">
        <v>0</v>
      </c>
      <c r="CV163" s="1">
        <v>5</v>
      </c>
      <c r="CW163" s="1">
        <v>6</v>
      </c>
      <c r="CX163" s="1">
        <v>13</v>
      </c>
      <c r="CY163" s="1">
        <v>6</v>
      </c>
      <c r="CZ163" s="1">
        <v>0</v>
      </c>
      <c r="DA163" s="1">
        <v>9</v>
      </c>
      <c r="DB163" s="1">
        <v>0</v>
      </c>
      <c r="DC163" s="8">
        <f t="shared" si="20"/>
        <v>1181</v>
      </c>
    </row>
    <row r="164" spans="1:107" x14ac:dyDescent="0.25">
      <c r="A164" t="s">
        <v>580</v>
      </c>
      <c r="B164" t="s">
        <v>581</v>
      </c>
      <c r="C164" s="1">
        <v>39</v>
      </c>
      <c r="D164" s="1">
        <v>0</v>
      </c>
      <c r="E164" s="1">
        <v>2</v>
      </c>
      <c r="F164" s="1">
        <v>0</v>
      </c>
      <c r="G164" s="1">
        <v>0</v>
      </c>
      <c r="H164" s="1">
        <v>0</v>
      </c>
      <c r="I164" s="1">
        <v>505</v>
      </c>
      <c r="J164" s="1">
        <v>51</v>
      </c>
      <c r="K164" s="1">
        <v>0</v>
      </c>
      <c r="L164" s="1">
        <v>5</v>
      </c>
      <c r="M164" s="1">
        <v>0</v>
      </c>
      <c r="N164" s="1">
        <v>44</v>
      </c>
      <c r="O164" s="1">
        <v>2</v>
      </c>
      <c r="P164" s="1">
        <v>0</v>
      </c>
      <c r="Q164" s="1">
        <v>2</v>
      </c>
      <c r="R164" s="1">
        <v>3</v>
      </c>
      <c r="S164" s="1">
        <v>1</v>
      </c>
      <c r="T164" s="1">
        <v>146</v>
      </c>
      <c r="U164" s="1">
        <v>0</v>
      </c>
      <c r="V164" s="1">
        <v>74</v>
      </c>
      <c r="W164" s="1">
        <v>2</v>
      </c>
      <c r="X164" s="1">
        <v>3</v>
      </c>
      <c r="Y164" s="1">
        <v>0</v>
      </c>
      <c r="Z164" s="1">
        <v>0</v>
      </c>
      <c r="AA164" s="1">
        <v>10</v>
      </c>
      <c r="AB164" s="1">
        <v>0</v>
      </c>
      <c r="AC164" s="1">
        <v>2</v>
      </c>
      <c r="AD164" s="1">
        <v>0</v>
      </c>
      <c r="AE164" s="1">
        <v>3</v>
      </c>
      <c r="AF164" s="1">
        <v>10</v>
      </c>
      <c r="AG164" s="1">
        <v>0</v>
      </c>
      <c r="AH164" s="1">
        <v>0</v>
      </c>
      <c r="AI164" s="1">
        <v>102</v>
      </c>
      <c r="AJ164" s="1">
        <v>0</v>
      </c>
      <c r="AK164" s="1">
        <v>5</v>
      </c>
      <c r="AL164" s="1">
        <v>12</v>
      </c>
      <c r="AM164" s="1">
        <v>1</v>
      </c>
      <c r="AN164" s="1">
        <v>0</v>
      </c>
      <c r="AO164" s="1">
        <v>0</v>
      </c>
      <c r="AP164" s="1">
        <v>39</v>
      </c>
      <c r="AQ164" s="1">
        <v>0</v>
      </c>
      <c r="AR164" s="1">
        <v>8</v>
      </c>
      <c r="AS164" s="1">
        <v>0</v>
      </c>
      <c r="AT164" s="1">
        <v>0</v>
      </c>
      <c r="AU164" s="1">
        <v>0</v>
      </c>
      <c r="AV164" s="1">
        <v>32</v>
      </c>
      <c r="AW164" s="1">
        <v>0</v>
      </c>
      <c r="AX164" s="1">
        <v>0</v>
      </c>
      <c r="AY164" s="1">
        <v>0</v>
      </c>
      <c r="AZ164" s="1">
        <v>0</v>
      </c>
      <c r="BA164" s="9">
        <f t="shared" si="19"/>
        <v>1103</v>
      </c>
      <c r="BB164" s="1"/>
      <c r="BC164" t="s">
        <v>538</v>
      </c>
      <c r="BD164" t="s">
        <v>539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1142</v>
      </c>
      <c r="BK164" s="1">
        <v>0</v>
      </c>
      <c r="BL164" s="1">
        <v>0</v>
      </c>
      <c r="BM164" s="1">
        <v>0</v>
      </c>
      <c r="BN164" s="1">
        <v>0</v>
      </c>
      <c r="BO164" s="1">
        <v>1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33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3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8">
        <f t="shared" si="20"/>
        <v>1179</v>
      </c>
    </row>
    <row r="165" spans="1:107" x14ac:dyDescent="0.25">
      <c r="A165" t="s">
        <v>438</v>
      </c>
      <c r="B165" t="s">
        <v>439</v>
      </c>
      <c r="C165" s="1">
        <v>0</v>
      </c>
      <c r="D165" s="1">
        <v>3</v>
      </c>
      <c r="E165" s="1">
        <v>0</v>
      </c>
      <c r="F165" s="1">
        <v>0</v>
      </c>
      <c r="G165" s="1">
        <v>121</v>
      </c>
      <c r="H165" s="1">
        <v>4</v>
      </c>
      <c r="I165" s="1">
        <v>339</v>
      </c>
      <c r="J165" s="1">
        <v>148</v>
      </c>
      <c r="K165" s="1">
        <v>176</v>
      </c>
      <c r="L165" s="1">
        <v>1</v>
      </c>
      <c r="M165" s="1">
        <v>5</v>
      </c>
      <c r="N165" s="1">
        <v>1</v>
      </c>
      <c r="O165" s="1">
        <v>0</v>
      </c>
      <c r="P165" s="1">
        <v>2</v>
      </c>
      <c r="Q165" s="1">
        <v>78</v>
      </c>
      <c r="R165" s="1">
        <v>21</v>
      </c>
      <c r="S165" s="1">
        <v>7</v>
      </c>
      <c r="T165" s="1">
        <v>3</v>
      </c>
      <c r="U165" s="1">
        <v>0</v>
      </c>
      <c r="V165" s="1">
        <v>0</v>
      </c>
      <c r="W165" s="1">
        <v>12</v>
      </c>
      <c r="X165" s="1">
        <v>0</v>
      </c>
      <c r="Y165" s="1">
        <v>0</v>
      </c>
      <c r="Z165" s="1">
        <v>0</v>
      </c>
      <c r="AA165" s="1">
        <v>0</v>
      </c>
      <c r="AB165" s="1">
        <v>1</v>
      </c>
      <c r="AC165" s="1">
        <v>0</v>
      </c>
      <c r="AD165" s="1">
        <v>32</v>
      </c>
      <c r="AE165" s="1">
        <v>48</v>
      </c>
      <c r="AF165" s="1">
        <v>0</v>
      </c>
      <c r="AG165" s="1">
        <v>0</v>
      </c>
      <c r="AH165" s="1">
        <v>0</v>
      </c>
      <c r="AI165" s="1">
        <v>0</v>
      </c>
      <c r="AJ165" s="1">
        <v>11</v>
      </c>
      <c r="AK165" s="1">
        <v>44</v>
      </c>
      <c r="AL165" s="1">
        <v>0</v>
      </c>
      <c r="AM165" s="1">
        <v>0</v>
      </c>
      <c r="AN165" s="1">
        <v>2</v>
      </c>
      <c r="AO165" s="1">
        <v>0</v>
      </c>
      <c r="AP165" s="1">
        <v>5</v>
      </c>
      <c r="AQ165" s="1">
        <v>0</v>
      </c>
      <c r="AR165" s="1">
        <v>1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33</v>
      </c>
      <c r="BA165" s="9">
        <f t="shared" si="19"/>
        <v>1098</v>
      </c>
      <c r="BB165" s="1"/>
      <c r="BC165" t="s">
        <v>732</v>
      </c>
      <c r="BD165" t="s">
        <v>733</v>
      </c>
      <c r="BE165" s="1">
        <v>8</v>
      </c>
      <c r="BF165" s="1">
        <v>0</v>
      </c>
      <c r="BG165" s="1">
        <v>1</v>
      </c>
      <c r="BH165" s="1">
        <v>3</v>
      </c>
      <c r="BI165" s="1">
        <v>1</v>
      </c>
      <c r="BJ165" s="1">
        <v>2</v>
      </c>
      <c r="BK165" s="1">
        <v>15</v>
      </c>
      <c r="BL165" s="1">
        <v>5</v>
      </c>
      <c r="BM165" s="1">
        <v>1</v>
      </c>
      <c r="BN165" s="1">
        <v>2</v>
      </c>
      <c r="BO165" s="1">
        <v>3</v>
      </c>
      <c r="BP165" s="1">
        <v>0</v>
      </c>
      <c r="BQ165" s="1">
        <v>0</v>
      </c>
      <c r="BR165" s="1">
        <v>23</v>
      </c>
      <c r="BS165" s="1">
        <v>1</v>
      </c>
      <c r="BT165" s="1">
        <v>19</v>
      </c>
      <c r="BU165" s="1">
        <v>24</v>
      </c>
      <c r="BV165" s="1">
        <v>23</v>
      </c>
      <c r="BW165" s="1">
        <v>4</v>
      </c>
      <c r="BX165" s="1">
        <v>0</v>
      </c>
      <c r="BY165" s="1">
        <v>3</v>
      </c>
      <c r="BZ165" s="1">
        <v>49</v>
      </c>
      <c r="CA165" s="1">
        <v>1</v>
      </c>
      <c r="CB165" s="1">
        <v>86</v>
      </c>
      <c r="CC165" s="1">
        <v>8</v>
      </c>
      <c r="CD165" s="1">
        <v>40</v>
      </c>
      <c r="CE165" s="1">
        <v>7</v>
      </c>
      <c r="CF165" s="1">
        <v>6</v>
      </c>
      <c r="CG165" s="1">
        <v>152</v>
      </c>
      <c r="CH165" s="1">
        <v>5</v>
      </c>
      <c r="CI165" s="1">
        <v>22</v>
      </c>
      <c r="CJ165" s="1">
        <v>8</v>
      </c>
      <c r="CK165" s="1">
        <v>0</v>
      </c>
      <c r="CL165" s="1">
        <v>16</v>
      </c>
      <c r="CM165" s="1">
        <v>4</v>
      </c>
      <c r="CN165" s="1">
        <v>81</v>
      </c>
      <c r="CO165" s="1">
        <v>18</v>
      </c>
      <c r="CP165" s="1">
        <v>3</v>
      </c>
      <c r="CQ165" s="1">
        <v>73</v>
      </c>
      <c r="CR165" s="1">
        <v>36</v>
      </c>
      <c r="CS165" s="1">
        <v>21</v>
      </c>
      <c r="CT165" s="1">
        <v>35</v>
      </c>
      <c r="CU165" s="1">
        <v>33</v>
      </c>
      <c r="CV165" s="1">
        <v>69</v>
      </c>
      <c r="CW165" s="1">
        <v>34</v>
      </c>
      <c r="CX165" s="1">
        <v>73</v>
      </c>
      <c r="CY165" s="1">
        <v>38</v>
      </c>
      <c r="CZ165" s="1">
        <v>21</v>
      </c>
      <c r="DA165" s="1">
        <v>24</v>
      </c>
      <c r="DB165" s="1">
        <v>72</v>
      </c>
      <c r="DC165" s="8">
        <f t="shared" si="20"/>
        <v>1173</v>
      </c>
    </row>
    <row r="166" spans="1:107" x14ac:dyDescent="0.25">
      <c r="A166" t="s">
        <v>622</v>
      </c>
      <c r="B166" t="s">
        <v>623</v>
      </c>
      <c r="C166" s="1">
        <v>0</v>
      </c>
      <c r="D166" s="1">
        <v>16</v>
      </c>
      <c r="E166" s="1">
        <v>17</v>
      </c>
      <c r="F166" s="1">
        <v>4</v>
      </c>
      <c r="G166" s="1">
        <v>53</v>
      </c>
      <c r="H166" s="1">
        <v>11</v>
      </c>
      <c r="I166" s="1">
        <v>130</v>
      </c>
      <c r="J166" s="1">
        <v>123</v>
      </c>
      <c r="K166" s="1">
        <v>73</v>
      </c>
      <c r="L166" s="1">
        <v>33</v>
      </c>
      <c r="M166" s="1">
        <v>48</v>
      </c>
      <c r="N166" s="1">
        <v>50</v>
      </c>
      <c r="O166" s="1">
        <v>6</v>
      </c>
      <c r="P166" s="1">
        <v>11</v>
      </c>
      <c r="Q166" s="1">
        <v>42</v>
      </c>
      <c r="R166" s="1">
        <v>57</v>
      </c>
      <c r="S166" s="1">
        <v>19</v>
      </c>
      <c r="T166" s="1">
        <v>11</v>
      </c>
      <c r="U166" s="1">
        <v>0</v>
      </c>
      <c r="V166" s="1">
        <v>12</v>
      </c>
      <c r="W166" s="1">
        <v>29</v>
      </c>
      <c r="X166" s="1">
        <v>1</v>
      </c>
      <c r="Y166" s="1">
        <v>8</v>
      </c>
      <c r="Z166" s="1">
        <v>0</v>
      </c>
      <c r="AA166" s="1">
        <v>42</v>
      </c>
      <c r="AB166" s="1">
        <v>16</v>
      </c>
      <c r="AC166" s="1">
        <v>1</v>
      </c>
      <c r="AD166" s="1">
        <v>58</v>
      </c>
      <c r="AE166" s="1">
        <v>51</v>
      </c>
      <c r="AF166" s="1">
        <v>5</v>
      </c>
      <c r="AG166" s="1">
        <v>0</v>
      </c>
      <c r="AH166" s="1">
        <v>4</v>
      </c>
      <c r="AI166" s="1">
        <v>7</v>
      </c>
      <c r="AJ166" s="1">
        <v>14</v>
      </c>
      <c r="AK166" s="1">
        <v>32</v>
      </c>
      <c r="AL166" s="1">
        <v>0</v>
      </c>
      <c r="AM166" s="1">
        <v>2</v>
      </c>
      <c r="AN166" s="1">
        <v>4</v>
      </c>
      <c r="AO166" s="1">
        <v>8</v>
      </c>
      <c r="AP166" s="1">
        <v>16</v>
      </c>
      <c r="AQ166" s="1">
        <v>3</v>
      </c>
      <c r="AR166" s="1">
        <v>10</v>
      </c>
      <c r="AS166" s="1">
        <v>7</v>
      </c>
      <c r="AT166" s="1">
        <v>0</v>
      </c>
      <c r="AU166" s="1">
        <v>6</v>
      </c>
      <c r="AV166" s="1">
        <v>4</v>
      </c>
      <c r="AW166" s="1">
        <v>0</v>
      </c>
      <c r="AX166" s="1">
        <v>0</v>
      </c>
      <c r="AY166" s="1">
        <v>2</v>
      </c>
      <c r="AZ166" s="1">
        <v>20</v>
      </c>
      <c r="BA166" s="9">
        <f t="shared" si="19"/>
        <v>1066</v>
      </c>
      <c r="BB166" s="1"/>
      <c r="BC166" t="s">
        <v>454</v>
      </c>
      <c r="BD166" t="s">
        <v>455</v>
      </c>
      <c r="BE166" s="1">
        <v>0</v>
      </c>
      <c r="BF166" s="1">
        <v>0</v>
      </c>
      <c r="BG166" s="1">
        <v>0</v>
      </c>
      <c r="BH166" s="1">
        <v>0</v>
      </c>
      <c r="BI166" s="1">
        <v>75</v>
      </c>
      <c r="BJ166" s="1">
        <v>0</v>
      </c>
      <c r="BK166" s="1">
        <v>0</v>
      </c>
      <c r="BL166" s="1">
        <v>0</v>
      </c>
      <c r="BM166" s="1">
        <v>392</v>
      </c>
      <c r="BN166" s="1">
        <v>0</v>
      </c>
      <c r="BO166" s="1">
        <v>105</v>
      </c>
      <c r="BP166" s="1">
        <v>0</v>
      </c>
      <c r="BQ166" s="1">
        <v>0</v>
      </c>
      <c r="BR166" s="1">
        <v>1</v>
      </c>
      <c r="BS166" s="1">
        <v>0</v>
      </c>
      <c r="BT166" s="1">
        <v>32</v>
      </c>
      <c r="BU166" s="1">
        <v>0</v>
      </c>
      <c r="BV166" s="1">
        <v>0</v>
      </c>
      <c r="BW166" s="1">
        <v>0</v>
      </c>
      <c r="BX166" s="1">
        <v>51</v>
      </c>
      <c r="BY166" s="1">
        <v>11</v>
      </c>
      <c r="BZ166" s="1">
        <v>10</v>
      </c>
      <c r="CA166" s="1">
        <v>0</v>
      </c>
      <c r="CB166" s="1">
        <v>0</v>
      </c>
      <c r="CC166" s="1">
        <v>111</v>
      </c>
      <c r="CD166" s="1">
        <v>2</v>
      </c>
      <c r="CE166" s="1">
        <v>75</v>
      </c>
      <c r="CF166" s="1">
        <v>1</v>
      </c>
      <c r="CG166" s="1">
        <v>0</v>
      </c>
      <c r="CH166" s="1">
        <v>28</v>
      </c>
      <c r="CI166" s="1">
        <v>11</v>
      </c>
      <c r="CJ166" s="1">
        <v>10</v>
      </c>
      <c r="CK166" s="1">
        <v>0</v>
      </c>
      <c r="CL166" s="1">
        <v>8</v>
      </c>
      <c r="CM166" s="1">
        <v>13</v>
      </c>
      <c r="CN166" s="1">
        <v>19</v>
      </c>
      <c r="CO166" s="1">
        <v>8</v>
      </c>
      <c r="CP166" s="1">
        <v>0</v>
      </c>
      <c r="CQ166" s="1">
        <v>0</v>
      </c>
      <c r="CR166" s="1">
        <v>0</v>
      </c>
      <c r="CS166" s="1">
        <v>1</v>
      </c>
      <c r="CT166" s="1">
        <v>59</v>
      </c>
      <c r="CU166" s="1">
        <v>43</v>
      </c>
      <c r="CV166" s="1">
        <v>13</v>
      </c>
      <c r="CW166" s="1">
        <v>0</v>
      </c>
      <c r="CX166" s="1">
        <v>0</v>
      </c>
      <c r="CY166" s="1">
        <v>5</v>
      </c>
      <c r="CZ166" s="1">
        <v>41</v>
      </c>
      <c r="DA166" s="1">
        <v>11</v>
      </c>
      <c r="DB166" s="1">
        <v>24</v>
      </c>
      <c r="DC166" s="8">
        <f t="shared" si="20"/>
        <v>1160</v>
      </c>
    </row>
    <row r="167" spans="1:107" x14ac:dyDescent="0.25">
      <c r="A167" t="s">
        <v>488</v>
      </c>
      <c r="B167" t="s">
        <v>489</v>
      </c>
      <c r="C167" s="1">
        <v>18</v>
      </c>
      <c r="D167" s="1">
        <v>0</v>
      </c>
      <c r="E167" s="1">
        <v>1</v>
      </c>
      <c r="F167" s="1">
        <v>0</v>
      </c>
      <c r="G167" s="1">
        <v>0</v>
      </c>
      <c r="H167" s="1">
        <v>0</v>
      </c>
      <c r="I167" s="1">
        <v>334</v>
      </c>
      <c r="J167" s="1">
        <v>12</v>
      </c>
      <c r="K167" s="1">
        <v>0</v>
      </c>
      <c r="L167" s="1">
        <v>0</v>
      </c>
      <c r="M167" s="1">
        <v>22</v>
      </c>
      <c r="N167" s="1">
        <v>189</v>
      </c>
      <c r="O167" s="1">
        <v>0</v>
      </c>
      <c r="P167" s="1">
        <v>0</v>
      </c>
      <c r="Q167" s="1">
        <v>12</v>
      </c>
      <c r="R167" s="1">
        <v>4</v>
      </c>
      <c r="S167" s="1">
        <v>2</v>
      </c>
      <c r="T167" s="1">
        <v>0</v>
      </c>
      <c r="U167" s="1">
        <v>0</v>
      </c>
      <c r="V167" s="1">
        <v>314</v>
      </c>
      <c r="W167" s="1">
        <v>0</v>
      </c>
      <c r="X167" s="1">
        <v>1</v>
      </c>
      <c r="Y167" s="1">
        <v>0</v>
      </c>
      <c r="Z167" s="1">
        <v>0</v>
      </c>
      <c r="AA167" s="1">
        <v>13</v>
      </c>
      <c r="AB167" s="1">
        <v>0</v>
      </c>
      <c r="AC167" s="1">
        <v>0</v>
      </c>
      <c r="AD167" s="1">
        <v>0</v>
      </c>
      <c r="AE167" s="1">
        <v>0</v>
      </c>
      <c r="AF167" s="1">
        <v>13</v>
      </c>
      <c r="AG167" s="1">
        <v>0</v>
      </c>
      <c r="AH167" s="1">
        <v>0</v>
      </c>
      <c r="AI167" s="1">
        <v>6</v>
      </c>
      <c r="AJ167" s="1">
        <v>0</v>
      </c>
      <c r="AK167" s="1">
        <v>11</v>
      </c>
      <c r="AL167" s="1">
        <v>0</v>
      </c>
      <c r="AM167" s="1">
        <v>0</v>
      </c>
      <c r="AN167" s="1">
        <v>0</v>
      </c>
      <c r="AO167" s="1">
        <v>0</v>
      </c>
      <c r="AP167" s="1">
        <v>72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21</v>
      </c>
      <c r="AW167" s="1">
        <v>4</v>
      </c>
      <c r="AX167" s="1">
        <v>0</v>
      </c>
      <c r="AY167" s="1">
        <v>0</v>
      </c>
      <c r="AZ167" s="1">
        <v>3</v>
      </c>
      <c r="BA167" s="9">
        <f t="shared" si="19"/>
        <v>1052</v>
      </c>
      <c r="BB167" s="1"/>
      <c r="BC167" t="s">
        <v>712</v>
      </c>
      <c r="BD167" t="s">
        <v>713</v>
      </c>
      <c r="BE167" s="1">
        <v>0</v>
      </c>
      <c r="BF167" s="1">
        <v>0</v>
      </c>
      <c r="BG167" s="1">
        <v>0</v>
      </c>
      <c r="BH167" s="1">
        <v>187</v>
      </c>
      <c r="BI167" s="1">
        <v>4</v>
      </c>
      <c r="BJ167" s="1">
        <v>204</v>
      </c>
      <c r="BK167" s="1">
        <v>0</v>
      </c>
      <c r="BL167" s="1">
        <v>0</v>
      </c>
      <c r="BM167" s="1">
        <v>0</v>
      </c>
      <c r="BN167" s="1">
        <v>2</v>
      </c>
      <c r="BO167" s="1">
        <v>2</v>
      </c>
      <c r="BP167" s="1">
        <v>0</v>
      </c>
      <c r="BQ167" s="1">
        <v>126</v>
      </c>
      <c r="BR167" s="1">
        <v>126</v>
      </c>
      <c r="BS167" s="1">
        <v>33</v>
      </c>
      <c r="BT167" s="1">
        <v>0</v>
      </c>
      <c r="BU167" s="1">
        <v>108</v>
      </c>
      <c r="BV167" s="1">
        <v>23</v>
      </c>
      <c r="BW167" s="1">
        <v>30</v>
      </c>
      <c r="BX167" s="1">
        <v>3</v>
      </c>
      <c r="BY167" s="1">
        <v>64</v>
      </c>
      <c r="BZ167" s="1">
        <v>3</v>
      </c>
      <c r="CA167" s="1">
        <v>7</v>
      </c>
      <c r="CB167" s="1">
        <v>0</v>
      </c>
      <c r="CC167" s="1">
        <v>0</v>
      </c>
      <c r="CD167" s="1">
        <v>22</v>
      </c>
      <c r="CE167" s="1">
        <v>0</v>
      </c>
      <c r="CF167" s="1">
        <v>0</v>
      </c>
      <c r="CG167" s="1">
        <v>0</v>
      </c>
      <c r="CH167" s="1">
        <v>2</v>
      </c>
      <c r="CI167" s="1">
        <v>6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4</v>
      </c>
      <c r="CQ167" s="1">
        <v>0</v>
      </c>
      <c r="CR167" s="1">
        <v>0</v>
      </c>
      <c r="CS167" s="1">
        <v>0</v>
      </c>
      <c r="CT167" s="1">
        <v>0</v>
      </c>
      <c r="CU167" s="1">
        <v>23</v>
      </c>
      <c r="CV167" s="1">
        <v>0</v>
      </c>
      <c r="CW167" s="1">
        <v>1</v>
      </c>
      <c r="CX167" s="1">
        <v>1</v>
      </c>
      <c r="CY167" s="1">
        <v>1</v>
      </c>
      <c r="CZ167" s="1">
        <v>15</v>
      </c>
      <c r="DA167" s="1">
        <v>0</v>
      </c>
      <c r="DB167" s="1">
        <v>146</v>
      </c>
      <c r="DC167" s="8">
        <f t="shared" si="20"/>
        <v>1143</v>
      </c>
    </row>
    <row r="168" spans="1:107" x14ac:dyDescent="0.25">
      <c r="A168" t="s">
        <v>824</v>
      </c>
      <c r="B168" t="s">
        <v>825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2</v>
      </c>
      <c r="S168" s="1">
        <v>0</v>
      </c>
      <c r="T168" s="1">
        <v>0</v>
      </c>
      <c r="U168" s="1">
        <v>334</v>
      </c>
      <c r="V168" s="1">
        <v>0</v>
      </c>
      <c r="W168" s="1">
        <v>0</v>
      </c>
      <c r="X168" s="1">
        <v>0</v>
      </c>
      <c r="Y168" s="1">
        <v>0</v>
      </c>
      <c r="Z168" s="1">
        <v>1</v>
      </c>
      <c r="AA168" s="1">
        <v>0</v>
      </c>
      <c r="AB168" s="1">
        <v>67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142</v>
      </c>
      <c r="AJ168" s="1">
        <v>0</v>
      </c>
      <c r="AK168" s="1">
        <v>0</v>
      </c>
      <c r="AL168" s="1">
        <v>15</v>
      </c>
      <c r="AM168" s="1">
        <v>0</v>
      </c>
      <c r="AN168" s="1">
        <v>180</v>
      </c>
      <c r="AO168" s="1">
        <v>0</v>
      </c>
      <c r="AP168" s="1">
        <v>0</v>
      </c>
      <c r="AQ168" s="1">
        <v>0</v>
      </c>
      <c r="AR168" s="1">
        <v>259</v>
      </c>
      <c r="AS168" s="1">
        <v>41</v>
      </c>
      <c r="AT168" s="1">
        <v>0</v>
      </c>
      <c r="AU168" s="1">
        <v>0</v>
      </c>
      <c r="AV168" s="1">
        <v>0</v>
      </c>
      <c r="AW168" s="1">
        <v>6</v>
      </c>
      <c r="AX168" s="1">
        <v>0</v>
      </c>
      <c r="AY168" s="1">
        <v>0</v>
      </c>
      <c r="AZ168" s="1">
        <v>0</v>
      </c>
      <c r="BA168" s="9">
        <f t="shared" si="19"/>
        <v>1047</v>
      </c>
      <c r="BB168" s="1"/>
      <c r="BC168" t="s">
        <v>592</v>
      </c>
      <c r="BD168" t="s">
        <v>593</v>
      </c>
      <c r="BE168" s="1">
        <v>61</v>
      </c>
      <c r="BF168" s="1">
        <v>2</v>
      </c>
      <c r="BG168" s="1">
        <v>77</v>
      </c>
      <c r="BH168" s="1">
        <v>1</v>
      </c>
      <c r="BI168" s="1">
        <v>5</v>
      </c>
      <c r="BJ168" s="1">
        <v>2</v>
      </c>
      <c r="BK168" s="1">
        <v>29</v>
      </c>
      <c r="BL168" s="1">
        <v>0</v>
      </c>
      <c r="BM168" s="1">
        <v>1</v>
      </c>
      <c r="BN168" s="1">
        <v>4</v>
      </c>
      <c r="BO168" s="1">
        <v>7</v>
      </c>
      <c r="BP168" s="1">
        <v>0</v>
      </c>
      <c r="BQ168" s="1">
        <v>40</v>
      </c>
      <c r="BR168" s="1">
        <v>44</v>
      </c>
      <c r="BS168" s="1">
        <v>4</v>
      </c>
      <c r="BT168" s="1">
        <v>16</v>
      </c>
      <c r="BU168" s="1">
        <v>81</v>
      </c>
      <c r="BV168" s="1">
        <v>10</v>
      </c>
      <c r="BW168" s="1">
        <v>130</v>
      </c>
      <c r="BX168" s="1">
        <v>0</v>
      </c>
      <c r="BY168" s="1">
        <v>9</v>
      </c>
      <c r="BZ168" s="1">
        <v>17</v>
      </c>
      <c r="CA168" s="1">
        <v>43</v>
      </c>
      <c r="CB168" s="1">
        <v>21</v>
      </c>
      <c r="CC168" s="1">
        <v>6</v>
      </c>
      <c r="CD168" s="1">
        <v>104</v>
      </c>
      <c r="CE168" s="1">
        <v>18</v>
      </c>
      <c r="CF168" s="1">
        <v>4</v>
      </c>
      <c r="CG168" s="1">
        <v>62</v>
      </c>
      <c r="CH168" s="1">
        <v>6</v>
      </c>
      <c r="CI168" s="1">
        <v>17</v>
      </c>
      <c r="CJ168" s="1">
        <v>5</v>
      </c>
      <c r="CK168" s="1">
        <v>0</v>
      </c>
      <c r="CL168" s="1">
        <v>15</v>
      </c>
      <c r="CM168" s="1">
        <v>22</v>
      </c>
      <c r="CN168" s="1">
        <v>23</v>
      </c>
      <c r="CO168" s="1">
        <v>8</v>
      </c>
      <c r="CP168" s="1">
        <v>2</v>
      </c>
      <c r="CQ168" s="1">
        <v>4</v>
      </c>
      <c r="CR168" s="1">
        <v>24</v>
      </c>
      <c r="CS168" s="1">
        <v>15</v>
      </c>
      <c r="CT168" s="1">
        <v>20</v>
      </c>
      <c r="CU168" s="1">
        <v>18</v>
      </c>
      <c r="CV168" s="1">
        <v>17</v>
      </c>
      <c r="CW168" s="1">
        <v>17</v>
      </c>
      <c r="CX168" s="1">
        <v>30</v>
      </c>
      <c r="CY168" s="1">
        <v>8</v>
      </c>
      <c r="CZ168" s="1">
        <v>6</v>
      </c>
      <c r="DA168" s="1">
        <v>9</v>
      </c>
      <c r="DB168" s="1">
        <v>55</v>
      </c>
      <c r="DC168" s="8">
        <f t="shared" si="20"/>
        <v>1119</v>
      </c>
    </row>
    <row r="169" spans="1:107" x14ac:dyDescent="0.25">
      <c r="A169" t="s">
        <v>584</v>
      </c>
      <c r="B169" t="s">
        <v>585</v>
      </c>
      <c r="C169" s="1">
        <v>1</v>
      </c>
      <c r="D169" s="1">
        <v>0</v>
      </c>
      <c r="E169" s="1">
        <v>2</v>
      </c>
      <c r="F169" s="1">
        <v>0</v>
      </c>
      <c r="G169" s="1">
        <v>0</v>
      </c>
      <c r="H169" s="1">
        <v>1</v>
      </c>
      <c r="I169" s="1">
        <v>732</v>
      </c>
      <c r="J169" s="1">
        <v>29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5</v>
      </c>
      <c r="Q169" s="1">
        <v>11</v>
      </c>
      <c r="R169" s="1">
        <v>0</v>
      </c>
      <c r="S169" s="1">
        <v>0</v>
      </c>
      <c r="T169" s="1">
        <v>112</v>
      </c>
      <c r="U169" s="1">
        <v>0</v>
      </c>
      <c r="V169" s="1">
        <v>15</v>
      </c>
      <c r="W169" s="1">
        <v>0</v>
      </c>
      <c r="X169" s="1">
        <v>0</v>
      </c>
      <c r="Y169" s="1">
        <v>0</v>
      </c>
      <c r="Z169" s="1">
        <v>0</v>
      </c>
      <c r="AA169" s="1">
        <v>11</v>
      </c>
      <c r="AB169" s="1">
        <v>0</v>
      </c>
      <c r="AC169" s="1">
        <v>7</v>
      </c>
      <c r="AD169" s="1">
        <v>0</v>
      </c>
      <c r="AE169" s="1">
        <v>0</v>
      </c>
      <c r="AF169" s="1">
        <v>5</v>
      </c>
      <c r="AG169" s="1">
        <v>0</v>
      </c>
      <c r="AH169" s="1">
        <v>0</v>
      </c>
      <c r="AI169" s="1">
        <v>60</v>
      </c>
      <c r="AJ169" s="1">
        <v>0</v>
      </c>
      <c r="AK169" s="1">
        <v>3</v>
      </c>
      <c r="AL169" s="1">
        <v>1</v>
      </c>
      <c r="AM169" s="1">
        <v>3</v>
      </c>
      <c r="AN169" s="1">
        <v>0</v>
      </c>
      <c r="AO169" s="1">
        <v>0</v>
      </c>
      <c r="AP169" s="1">
        <v>0</v>
      </c>
      <c r="AQ169" s="1">
        <v>1</v>
      </c>
      <c r="AR169" s="1">
        <v>16</v>
      </c>
      <c r="AS169" s="1">
        <v>0</v>
      </c>
      <c r="AT169" s="1">
        <v>0</v>
      </c>
      <c r="AU169" s="1">
        <v>0</v>
      </c>
      <c r="AV169" s="1">
        <v>10</v>
      </c>
      <c r="AW169" s="1">
        <v>2</v>
      </c>
      <c r="AX169" s="1">
        <v>1</v>
      </c>
      <c r="AY169" s="1">
        <v>0</v>
      </c>
      <c r="AZ169" s="1">
        <v>0</v>
      </c>
      <c r="BA169" s="9">
        <f t="shared" si="19"/>
        <v>1028</v>
      </c>
      <c r="BB169" s="1"/>
      <c r="BC169" t="s">
        <v>758</v>
      </c>
      <c r="BD169" t="s">
        <v>759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5</v>
      </c>
      <c r="BW169" s="1">
        <v>0</v>
      </c>
      <c r="BX169" s="1">
        <v>1</v>
      </c>
      <c r="BY169" s="1">
        <v>0</v>
      </c>
      <c r="BZ169" s="1">
        <v>2</v>
      </c>
      <c r="CA169" s="1">
        <v>0</v>
      </c>
      <c r="CB169" s="1">
        <v>57</v>
      </c>
      <c r="CC169" s="1">
        <v>56</v>
      </c>
      <c r="CD169" s="1">
        <v>0</v>
      </c>
      <c r="CE169" s="1">
        <v>0</v>
      </c>
      <c r="CF169" s="1">
        <v>0</v>
      </c>
      <c r="CG169" s="1">
        <v>0</v>
      </c>
      <c r="CH169" s="1">
        <v>13</v>
      </c>
      <c r="CI169" s="1">
        <v>42</v>
      </c>
      <c r="CJ169" s="1">
        <v>0</v>
      </c>
      <c r="CK169" s="1">
        <v>0</v>
      </c>
      <c r="CL169" s="1">
        <v>7</v>
      </c>
      <c r="CM169" s="1">
        <v>457</v>
      </c>
      <c r="CN169" s="1">
        <v>0</v>
      </c>
      <c r="CO169" s="1">
        <v>24</v>
      </c>
      <c r="CP169" s="1">
        <v>0</v>
      </c>
      <c r="CQ169" s="1">
        <v>6</v>
      </c>
      <c r="CR169" s="1">
        <v>0</v>
      </c>
      <c r="CS169" s="1">
        <v>36</v>
      </c>
      <c r="CT169" s="1">
        <v>20</v>
      </c>
      <c r="CU169" s="1">
        <v>0</v>
      </c>
      <c r="CV169" s="1">
        <v>7</v>
      </c>
      <c r="CW169" s="1">
        <v>261</v>
      </c>
      <c r="CX169" s="1">
        <v>10</v>
      </c>
      <c r="CY169" s="1">
        <v>57</v>
      </c>
      <c r="CZ169" s="1">
        <v>24</v>
      </c>
      <c r="DA169" s="1">
        <v>27</v>
      </c>
      <c r="DB169" s="1">
        <v>0</v>
      </c>
      <c r="DC169" s="8">
        <f t="shared" si="20"/>
        <v>1112</v>
      </c>
    </row>
    <row r="170" spans="1:107" x14ac:dyDescent="0.25">
      <c r="A170" t="s">
        <v>908</v>
      </c>
      <c r="B170" t="s">
        <v>909</v>
      </c>
      <c r="C170" s="1">
        <v>23</v>
      </c>
      <c r="D170" s="1">
        <v>487</v>
      </c>
      <c r="E170" s="1">
        <v>0</v>
      </c>
      <c r="F170" s="1">
        <v>0</v>
      </c>
      <c r="G170" s="1">
        <v>0</v>
      </c>
      <c r="H170" s="1">
        <v>0</v>
      </c>
      <c r="I170" s="1">
        <v>4</v>
      </c>
      <c r="J170" s="1">
        <v>0</v>
      </c>
      <c r="K170" s="1">
        <v>0</v>
      </c>
      <c r="L170" s="1">
        <v>6</v>
      </c>
      <c r="M170" s="1">
        <v>220</v>
      </c>
      <c r="N170" s="1">
        <v>0</v>
      </c>
      <c r="O170" s="1">
        <v>0</v>
      </c>
      <c r="P170" s="1">
        <v>0</v>
      </c>
      <c r="Q170" s="1">
        <v>14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54</v>
      </c>
      <c r="X170" s="1">
        <v>14</v>
      </c>
      <c r="Y170" s="1">
        <v>1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148</v>
      </c>
      <c r="AF170" s="1">
        <v>0</v>
      </c>
      <c r="AG170" s="1">
        <v>2</v>
      </c>
      <c r="AH170" s="1">
        <v>10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6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4</v>
      </c>
      <c r="BA170" s="9">
        <f t="shared" si="19"/>
        <v>993</v>
      </c>
      <c r="BB170" s="1"/>
      <c r="BC170" t="s">
        <v>310</v>
      </c>
      <c r="BD170" t="s">
        <v>311</v>
      </c>
      <c r="BE170" s="1">
        <v>0</v>
      </c>
      <c r="BF170" s="1">
        <v>0</v>
      </c>
      <c r="BG170" s="1">
        <v>91</v>
      </c>
      <c r="BH170" s="1">
        <v>0</v>
      </c>
      <c r="BI170" s="1">
        <v>0</v>
      </c>
      <c r="BJ170" s="1">
        <v>890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2</v>
      </c>
      <c r="BQ170" s="1">
        <v>31</v>
      </c>
      <c r="BR170" s="1">
        <v>0</v>
      </c>
      <c r="BS170" s="1">
        <v>0</v>
      </c>
      <c r="BT170" s="1">
        <v>3</v>
      </c>
      <c r="BU170" s="1">
        <v>69</v>
      </c>
      <c r="BV170" s="1">
        <v>0</v>
      </c>
      <c r="BW170" s="1">
        <v>0</v>
      </c>
      <c r="BX170" s="1">
        <v>4</v>
      </c>
      <c r="BY170" s="1">
        <v>0</v>
      </c>
      <c r="BZ170" s="1">
        <v>0</v>
      </c>
      <c r="CA170" s="1">
        <v>0</v>
      </c>
      <c r="CB170" s="1">
        <v>7</v>
      </c>
      <c r="CC170" s="1">
        <v>0</v>
      </c>
      <c r="CD170" s="1">
        <v>1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2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8">
        <f t="shared" si="20"/>
        <v>1100</v>
      </c>
    </row>
    <row r="171" spans="1:107" x14ac:dyDescent="0.25">
      <c r="A171" t="s">
        <v>702</v>
      </c>
      <c r="B171" t="s">
        <v>703</v>
      </c>
      <c r="C171" s="1">
        <v>14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1</v>
      </c>
      <c r="S171" s="1">
        <v>0</v>
      </c>
      <c r="T171" s="1">
        <v>0</v>
      </c>
      <c r="U171" s="1">
        <v>0</v>
      </c>
      <c r="V171" s="1">
        <v>258</v>
      </c>
      <c r="W171" s="1">
        <v>0</v>
      </c>
      <c r="X171" s="1">
        <v>10</v>
      </c>
      <c r="Y171" s="1">
        <v>0</v>
      </c>
      <c r="Z171" s="1">
        <v>0</v>
      </c>
      <c r="AA171" s="1">
        <v>0</v>
      </c>
      <c r="AB171" s="1">
        <v>0</v>
      </c>
      <c r="AC171" s="1">
        <v>7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3</v>
      </c>
      <c r="AN171" s="1">
        <v>1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1</v>
      </c>
      <c r="AW171" s="1">
        <v>18</v>
      </c>
      <c r="AX171" s="1">
        <v>0</v>
      </c>
      <c r="AY171" s="1">
        <v>0</v>
      </c>
      <c r="AZ171" s="1">
        <v>672</v>
      </c>
      <c r="BA171" s="9">
        <f t="shared" si="19"/>
        <v>985</v>
      </c>
      <c r="BB171" s="1"/>
      <c r="BC171" t="s">
        <v>372</v>
      </c>
      <c r="BD171" t="s">
        <v>373</v>
      </c>
      <c r="BE171" s="1">
        <v>0</v>
      </c>
      <c r="BF171" s="1">
        <v>0</v>
      </c>
      <c r="BG171" s="1">
        <v>0</v>
      </c>
      <c r="BH171" s="1">
        <v>121</v>
      </c>
      <c r="BI171" s="1">
        <v>1</v>
      </c>
      <c r="BJ171" s="1">
        <v>85</v>
      </c>
      <c r="BK171" s="1">
        <v>300</v>
      </c>
      <c r="BL171" s="1">
        <v>0</v>
      </c>
      <c r="BM171" s="1">
        <v>0</v>
      </c>
      <c r="BN171" s="1">
        <v>13</v>
      </c>
      <c r="BO171" s="1">
        <v>11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1</v>
      </c>
      <c r="BW171" s="1">
        <v>29</v>
      </c>
      <c r="BX171" s="1">
        <v>0</v>
      </c>
      <c r="BY171" s="1">
        <v>0</v>
      </c>
      <c r="BZ171" s="1">
        <v>0</v>
      </c>
      <c r="CA171" s="1">
        <v>0</v>
      </c>
      <c r="CB171" s="1">
        <v>2</v>
      </c>
      <c r="CC171" s="1">
        <v>58</v>
      </c>
      <c r="CD171" s="1">
        <v>2</v>
      </c>
      <c r="CE171" s="1">
        <v>0</v>
      </c>
      <c r="CF171" s="1">
        <v>1</v>
      </c>
      <c r="CG171" s="1">
        <v>15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1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2</v>
      </c>
      <c r="CZ171" s="1">
        <v>0</v>
      </c>
      <c r="DA171" s="1">
        <v>0</v>
      </c>
      <c r="DB171" s="1">
        <v>421</v>
      </c>
      <c r="DC171" s="8">
        <f t="shared" si="20"/>
        <v>1063</v>
      </c>
    </row>
    <row r="172" spans="1:107" x14ac:dyDescent="0.25">
      <c r="A172" t="s">
        <v>364</v>
      </c>
      <c r="B172" t="s">
        <v>365</v>
      </c>
      <c r="C172" s="1">
        <v>38</v>
      </c>
      <c r="D172" s="1">
        <v>0</v>
      </c>
      <c r="E172" s="1">
        <v>8</v>
      </c>
      <c r="F172" s="1">
        <v>0</v>
      </c>
      <c r="G172" s="1">
        <v>0</v>
      </c>
      <c r="H172" s="1">
        <v>10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3</v>
      </c>
      <c r="P172" s="1">
        <v>12</v>
      </c>
      <c r="Q172" s="1">
        <v>362</v>
      </c>
      <c r="R172" s="1">
        <v>171</v>
      </c>
      <c r="S172" s="1">
        <v>2</v>
      </c>
      <c r="T172" s="1">
        <v>10</v>
      </c>
      <c r="U172" s="1">
        <v>0</v>
      </c>
      <c r="V172" s="1">
        <v>0</v>
      </c>
      <c r="W172" s="1">
        <v>67</v>
      </c>
      <c r="X172" s="1">
        <v>0</v>
      </c>
      <c r="Y172" s="1">
        <v>1</v>
      </c>
      <c r="Z172" s="1">
        <v>0</v>
      </c>
      <c r="AA172" s="1">
        <v>0</v>
      </c>
      <c r="AB172" s="1">
        <v>0</v>
      </c>
      <c r="AC172" s="1">
        <v>5</v>
      </c>
      <c r="AD172" s="1">
        <v>0</v>
      </c>
      <c r="AE172" s="1">
        <v>222</v>
      </c>
      <c r="AF172" s="1">
        <v>0</v>
      </c>
      <c r="AG172" s="1">
        <v>14</v>
      </c>
      <c r="AH172" s="1">
        <v>12</v>
      </c>
      <c r="AI172" s="1">
        <v>0</v>
      </c>
      <c r="AJ172" s="1">
        <v>7</v>
      </c>
      <c r="AK172" s="1">
        <v>0</v>
      </c>
      <c r="AL172" s="1">
        <v>0</v>
      </c>
      <c r="AM172" s="1">
        <v>3</v>
      </c>
      <c r="AN172" s="1">
        <v>1</v>
      </c>
      <c r="AO172" s="1">
        <v>0</v>
      </c>
      <c r="AP172" s="1">
        <v>12</v>
      </c>
      <c r="AQ172" s="1">
        <v>7</v>
      </c>
      <c r="AR172" s="1">
        <v>5</v>
      </c>
      <c r="AS172" s="1">
        <v>0</v>
      </c>
      <c r="AT172" s="1">
        <v>0</v>
      </c>
      <c r="AU172" s="1">
        <v>0</v>
      </c>
      <c r="AV172" s="1">
        <v>3</v>
      </c>
      <c r="AW172" s="1">
        <v>0</v>
      </c>
      <c r="AX172" s="1">
        <v>0</v>
      </c>
      <c r="AY172" s="1">
        <v>0</v>
      </c>
      <c r="AZ172" s="1">
        <v>5</v>
      </c>
      <c r="BA172" s="9">
        <f t="shared" si="19"/>
        <v>980</v>
      </c>
      <c r="BB172" s="1"/>
      <c r="BC172" t="s">
        <v>662</v>
      </c>
      <c r="BD172" t="s">
        <v>663</v>
      </c>
      <c r="BE172" s="1">
        <v>503</v>
      </c>
      <c r="BF172" s="1">
        <v>112</v>
      </c>
      <c r="BG172" s="1">
        <v>208</v>
      </c>
      <c r="BH172" s="1">
        <v>0</v>
      </c>
      <c r="BI172" s="1">
        <v>0</v>
      </c>
      <c r="BJ172" s="1">
        <v>7</v>
      </c>
      <c r="BK172" s="1">
        <v>96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86</v>
      </c>
      <c r="BR172" s="1">
        <v>5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10</v>
      </c>
      <c r="BZ172" s="1">
        <v>0</v>
      </c>
      <c r="CA172" s="1">
        <v>0</v>
      </c>
      <c r="CB172" s="1">
        <v>0</v>
      </c>
      <c r="CC172" s="1">
        <v>0</v>
      </c>
      <c r="CD172" s="1">
        <v>28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5</v>
      </c>
      <c r="CU172" s="1">
        <v>0</v>
      </c>
      <c r="CV172" s="1">
        <v>0</v>
      </c>
      <c r="CW172" s="1">
        <v>1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8">
        <f t="shared" si="20"/>
        <v>1061</v>
      </c>
    </row>
    <row r="173" spans="1:107" x14ac:dyDescent="0.25">
      <c r="A173" t="s">
        <v>466</v>
      </c>
      <c r="B173" t="s">
        <v>467</v>
      </c>
      <c r="C173" s="1">
        <v>284</v>
      </c>
      <c r="D173" s="1">
        <v>71</v>
      </c>
      <c r="E173" s="1">
        <v>2</v>
      </c>
      <c r="F173" s="1">
        <v>0</v>
      </c>
      <c r="G173" s="1">
        <v>0</v>
      </c>
      <c r="H173" s="1">
        <v>2</v>
      </c>
      <c r="I173" s="1">
        <v>0</v>
      </c>
      <c r="J173" s="1">
        <v>0</v>
      </c>
      <c r="K173" s="1">
        <v>4</v>
      </c>
      <c r="L173" s="1">
        <v>41</v>
      </c>
      <c r="M173" s="1">
        <v>66</v>
      </c>
      <c r="N173" s="1">
        <v>0</v>
      </c>
      <c r="O173" s="1">
        <v>0</v>
      </c>
      <c r="P173" s="1">
        <v>0</v>
      </c>
      <c r="Q173" s="1">
        <v>5</v>
      </c>
      <c r="R173" s="1">
        <v>118</v>
      </c>
      <c r="S173" s="1">
        <v>19</v>
      </c>
      <c r="T173" s="1">
        <v>0</v>
      </c>
      <c r="U173" s="1">
        <v>0</v>
      </c>
      <c r="V173" s="1">
        <v>0</v>
      </c>
      <c r="W173" s="1">
        <v>22</v>
      </c>
      <c r="X173" s="1">
        <v>88</v>
      </c>
      <c r="Y173" s="1">
        <v>13</v>
      </c>
      <c r="Z173" s="1">
        <v>1</v>
      </c>
      <c r="AA173" s="1">
        <v>29</v>
      </c>
      <c r="AB173" s="1">
        <v>3</v>
      </c>
      <c r="AC173" s="1">
        <v>62</v>
      </c>
      <c r="AD173" s="1">
        <v>0</v>
      </c>
      <c r="AE173" s="1">
        <v>3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1</v>
      </c>
      <c r="AP173" s="1">
        <v>0</v>
      </c>
      <c r="AQ173" s="1">
        <v>0</v>
      </c>
      <c r="AR173" s="1">
        <v>44</v>
      </c>
      <c r="AS173" s="1">
        <v>0</v>
      </c>
      <c r="AT173" s="1">
        <v>0</v>
      </c>
      <c r="AU173" s="1">
        <v>0</v>
      </c>
      <c r="AV173" s="1">
        <v>0</v>
      </c>
      <c r="AW173" s="1">
        <v>38</v>
      </c>
      <c r="AX173" s="1">
        <v>0</v>
      </c>
      <c r="AY173" s="1">
        <v>0</v>
      </c>
      <c r="AZ173" s="1">
        <v>0</v>
      </c>
      <c r="BA173" s="9">
        <f t="shared" si="19"/>
        <v>916</v>
      </c>
      <c r="BB173" s="1"/>
      <c r="BC173" t="s">
        <v>412</v>
      </c>
      <c r="BD173" t="s">
        <v>413</v>
      </c>
      <c r="BE173" s="1">
        <v>70</v>
      </c>
      <c r="BF173" s="1">
        <v>139</v>
      </c>
      <c r="BG173" s="1">
        <v>0</v>
      </c>
      <c r="BH173" s="1">
        <v>0</v>
      </c>
      <c r="BI173" s="1">
        <v>0</v>
      </c>
      <c r="BJ173" s="1">
        <v>248</v>
      </c>
      <c r="BK173" s="1">
        <v>46</v>
      </c>
      <c r="BL173" s="1">
        <v>2</v>
      </c>
      <c r="BM173" s="1">
        <v>0</v>
      </c>
      <c r="BN173" s="1">
        <v>3</v>
      </c>
      <c r="BO173" s="1">
        <v>38</v>
      </c>
      <c r="BP173" s="1">
        <v>2</v>
      </c>
      <c r="BQ173" s="1">
        <v>62</v>
      </c>
      <c r="BR173" s="1">
        <v>4</v>
      </c>
      <c r="BS173" s="1">
        <v>5</v>
      </c>
      <c r="BT173" s="1">
        <v>14</v>
      </c>
      <c r="BU173" s="1">
        <v>45</v>
      </c>
      <c r="BV173" s="1">
        <v>4</v>
      </c>
      <c r="BW173" s="1">
        <v>35</v>
      </c>
      <c r="BX173" s="1">
        <v>5</v>
      </c>
      <c r="BY173" s="1">
        <v>2</v>
      </c>
      <c r="BZ173" s="1">
        <v>1</v>
      </c>
      <c r="CA173" s="1">
        <v>27</v>
      </c>
      <c r="CB173" s="1">
        <v>2</v>
      </c>
      <c r="CC173" s="1">
        <v>9</v>
      </c>
      <c r="CD173" s="1">
        <v>51</v>
      </c>
      <c r="CE173" s="1">
        <v>0</v>
      </c>
      <c r="CF173" s="1">
        <v>7</v>
      </c>
      <c r="CG173" s="1">
        <v>46</v>
      </c>
      <c r="CH173" s="1">
        <v>2</v>
      </c>
      <c r="CI173" s="1">
        <v>4</v>
      </c>
      <c r="CJ173" s="1">
        <v>27</v>
      </c>
      <c r="CK173" s="1">
        <v>0</v>
      </c>
      <c r="CL173" s="1">
        <v>2</v>
      </c>
      <c r="CM173" s="1">
        <v>4</v>
      </c>
      <c r="CN173" s="1">
        <v>4</v>
      </c>
      <c r="CO173" s="1">
        <v>7</v>
      </c>
      <c r="CP173" s="1">
        <v>2</v>
      </c>
      <c r="CQ173" s="1">
        <v>9</v>
      </c>
      <c r="CR173" s="1">
        <v>10</v>
      </c>
      <c r="CS173" s="1">
        <v>6</v>
      </c>
      <c r="CT173" s="1">
        <v>8</v>
      </c>
      <c r="CU173" s="1">
        <v>4</v>
      </c>
      <c r="CV173" s="1">
        <v>9</v>
      </c>
      <c r="CW173" s="1">
        <v>9</v>
      </c>
      <c r="CX173" s="1">
        <v>12</v>
      </c>
      <c r="CY173" s="1">
        <v>2</v>
      </c>
      <c r="CZ173" s="1">
        <v>7</v>
      </c>
      <c r="DA173" s="1">
        <v>3</v>
      </c>
      <c r="DB173" s="1">
        <v>60</v>
      </c>
      <c r="DC173" s="8">
        <f t="shared" si="20"/>
        <v>1058</v>
      </c>
    </row>
    <row r="174" spans="1:107" x14ac:dyDescent="0.25">
      <c r="A174" t="s">
        <v>282</v>
      </c>
      <c r="B174" t="s">
        <v>283</v>
      </c>
      <c r="C174" s="1">
        <v>0</v>
      </c>
      <c r="D174" s="1">
        <v>12</v>
      </c>
      <c r="E174" s="1">
        <v>49</v>
      </c>
      <c r="F174" s="1">
        <v>4</v>
      </c>
      <c r="G174" s="1">
        <v>69</v>
      </c>
      <c r="H174" s="1">
        <v>1</v>
      </c>
      <c r="I174" s="1">
        <v>0</v>
      </c>
      <c r="J174" s="1">
        <v>7</v>
      </c>
      <c r="K174" s="1">
        <v>0</v>
      </c>
      <c r="L174" s="1">
        <v>135</v>
      </c>
      <c r="M174" s="1">
        <v>1</v>
      </c>
      <c r="N174" s="1">
        <v>305</v>
      </c>
      <c r="O174" s="1">
        <v>0</v>
      </c>
      <c r="P174" s="1">
        <v>1</v>
      </c>
      <c r="Q174" s="1">
        <v>13</v>
      </c>
      <c r="R174" s="1">
        <v>9</v>
      </c>
      <c r="S174" s="1">
        <v>15</v>
      </c>
      <c r="T174" s="1">
        <v>38</v>
      </c>
      <c r="U174" s="1">
        <v>1</v>
      </c>
      <c r="V174" s="1">
        <v>1</v>
      </c>
      <c r="W174" s="1">
        <v>53</v>
      </c>
      <c r="X174" s="1">
        <v>0</v>
      </c>
      <c r="Y174" s="1">
        <v>2</v>
      </c>
      <c r="Z174" s="1">
        <v>2</v>
      </c>
      <c r="AA174" s="1">
        <v>0</v>
      </c>
      <c r="AB174" s="1">
        <v>0</v>
      </c>
      <c r="AC174" s="1">
        <v>21</v>
      </c>
      <c r="AD174" s="1">
        <v>1</v>
      </c>
      <c r="AE174" s="1">
        <v>9</v>
      </c>
      <c r="AF174" s="1">
        <v>2</v>
      </c>
      <c r="AG174" s="1">
        <v>4</v>
      </c>
      <c r="AH174" s="1">
        <v>1</v>
      </c>
      <c r="AI174" s="1">
        <v>13</v>
      </c>
      <c r="AJ174" s="1">
        <v>0</v>
      </c>
      <c r="AK174" s="1">
        <v>30</v>
      </c>
      <c r="AL174" s="1">
        <v>0</v>
      </c>
      <c r="AM174" s="1">
        <v>3</v>
      </c>
      <c r="AN174" s="1">
        <v>1</v>
      </c>
      <c r="AO174" s="1">
        <v>4</v>
      </c>
      <c r="AP174" s="1">
        <v>20</v>
      </c>
      <c r="AQ174" s="1">
        <v>43</v>
      </c>
      <c r="AR174" s="1">
        <v>1</v>
      </c>
      <c r="AS174" s="1">
        <v>3</v>
      </c>
      <c r="AT174" s="1">
        <v>2</v>
      </c>
      <c r="AU174" s="1">
        <v>3</v>
      </c>
      <c r="AV174" s="1">
        <v>2</v>
      </c>
      <c r="AW174" s="1">
        <v>10</v>
      </c>
      <c r="AX174" s="1">
        <v>3</v>
      </c>
      <c r="AY174" s="1">
        <v>9</v>
      </c>
      <c r="AZ174" s="1">
        <v>1</v>
      </c>
      <c r="BA174" s="9">
        <f t="shared" si="19"/>
        <v>904</v>
      </c>
      <c r="BB174" s="1"/>
      <c r="BC174" t="s">
        <v>776</v>
      </c>
      <c r="BD174" t="s">
        <v>777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77</v>
      </c>
      <c r="CJ174" s="1">
        <v>0</v>
      </c>
      <c r="CK174" s="1">
        <v>0</v>
      </c>
      <c r="CL174" s="1">
        <v>15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960</v>
      </c>
      <c r="CZ174" s="1">
        <v>0</v>
      </c>
      <c r="DA174" s="1">
        <v>5</v>
      </c>
      <c r="DB174" s="1">
        <v>0</v>
      </c>
      <c r="DC174" s="8">
        <f t="shared" si="20"/>
        <v>1057</v>
      </c>
    </row>
    <row r="175" spans="1:107" x14ac:dyDescent="0.25">
      <c r="A175" t="s">
        <v>926</v>
      </c>
      <c r="B175" t="s">
        <v>927</v>
      </c>
      <c r="C175" s="1">
        <v>38</v>
      </c>
      <c r="D175" s="1">
        <v>0</v>
      </c>
      <c r="E175" s="1">
        <v>7</v>
      </c>
      <c r="F175" s="1">
        <v>0</v>
      </c>
      <c r="G175" s="1">
        <v>53</v>
      </c>
      <c r="H175" s="1">
        <v>4</v>
      </c>
      <c r="I175" s="1">
        <v>0</v>
      </c>
      <c r="J175" s="1">
        <v>0</v>
      </c>
      <c r="K175" s="1">
        <v>0</v>
      </c>
      <c r="L175" s="1">
        <v>11</v>
      </c>
      <c r="M175" s="1">
        <v>25</v>
      </c>
      <c r="N175" s="1">
        <v>104</v>
      </c>
      <c r="O175" s="1">
        <v>0</v>
      </c>
      <c r="P175" s="1">
        <v>2</v>
      </c>
      <c r="Q175" s="1">
        <v>9</v>
      </c>
      <c r="R175" s="1">
        <v>3</v>
      </c>
      <c r="S175" s="1">
        <v>271</v>
      </c>
      <c r="T175" s="1">
        <v>62</v>
      </c>
      <c r="U175" s="1">
        <v>0</v>
      </c>
      <c r="V175" s="1">
        <v>170</v>
      </c>
      <c r="W175" s="1">
        <v>10</v>
      </c>
      <c r="X175" s="1">
        <v>57</v>
      </c>
      <c r="Y175" s="1">
        <v>0</v>
      </c>
      <c r="Z175" s="1">
        <v>1</v>
      </c>
      <c r="AA175" s="1">
        <v>0</v>
      </c>
      <c r="AB175" s="1">
        <v>1</v>
      </c>
      <c r="AC175" s="1">
        <v>8</v>
      </c>
      <c r="AD175" s="1">
        <v>0</v>
      </c>
      <c r="AE175" s="1">
        <v>12</v>
      </c>
      <c r="AF175" s="1">
        <v>0</v>
      </c>
      <c r="AG175" s="1">
        <v>1</v>
      </c>
      <c r="AH175" s="1">
        <v>0</v>
      </c>
      <c r="AI175" s="1">
        <v>11</v>
      </c>
      <c r="AJ175" s="1">
        <v>0</v>
      </c>
      <c r="AK175" s="1">
        <v>0</v>
      </c>
      <c r="AL175" s="1">
        <v>0</v>
      </c>
      <c r="AM175" s="1">
        <v>15</v>
      </c>
      <c r="AN175" s="1">
        <v>0</v>
      </c>
      <c r="AO175" s="1">
        <v>0</v>
      </c>
      <c r="AP175" s="1">
        <v>0</v>
      </c>
      <c r="AQ175" s="1">
        <v>0</v>
      </c>
      <c r="AR175" s="1">
        <v>3</v>
      </c>
      <c r="AS175" s="1">
        <v>0</v>
      </c>
      <c r="AT175" s="1">
        <v>0</v>
      </c>
      <c r="AU175" s="1">
        <v>0</v>
      </c>
      <c r="AV175" s="1">
        <v>1</v>
      </c>
      <c r="AW175" s="1">
        <v>0</v>
      </c>
      <c r="AX175" s="1">
        <v>13</v>
      </c>
      <c r="AY175" s="1">
        <v>0</v>
      </c>
      <c r="AZ175" s="1">
        <v>0</v>
      </c>
      <c r="BA175" s="9">
        <f t="shared" si="19"/>
        <v>892</v>
      </c>
      <c r="BB175" s="1"/>
      <c r="BC175" t="s">
        <v>472</v>
      </c>
      <c r="BD175" t="s">
        <v>473</v>
      </c>
      <c r="BE175" s="1">
        <v>92</v>
      </c>
      <c r="BF175" s="1">
        <v>0</v>
      </c>
      <c r="BG175" s="1">
        <v>0</v>
      </c>
      <c r="BH175" s="1">
        <v>25</v>
      </c>
      <c r="BI175" s="1">
        <v>0</v>
      </c>
      <c r="BJ175" s="1">
        <v>31</v>
      </c>
      <c r="BK175" s="1">
        <v>47</v>
      </c>
      <c r="BL175" s="1">
        <v>173</v>
      </c>
      <c r="BM175" s="1">
        <v>14</v>
      </c>
      <c r="BN175" s="1">
        <v>0</v>
      </c>
      <c r="BO175" s="1">
        <v>4</v>
      </c>
      <c r="BP175" s="1">
        <v>0</v>
      </c>
      <c r="BQ175" s="1">
        <v>94</v>
      </c>
      <c r="BR175" s="1">
        <v>7</v>
      </c>
      <c r="BS175" s="1">
        <v>55</v>
      </c>
      <c r="BT175" s="1">
        <v>17</v>
      </c>
      <c r="BU175" s="1">
        <v>1</v>
      </c>
      <c r="BV175" s="1">
        <v>2</v>
      </c>
      <c r="BW175" s="1">
        <v>32</v>
      </c>
      <c r="BX175" s="1">
        <v>4</v>
      </c>
      <c r="BY175" s="1">
        <v>247</v>
      </c>
      <c r="BZ175" s="1">
        <v>12</v>
      </c>
      <c r="CA175" s="1">
        <v>2</v>
      </c>
      <c r="CB175" s="1">
        <v>0</v>
      </c>
      <c r="CC175" s="1">
        <v>8</v>
      </c>
      <c r="CD175" s="1">
        <v>20</v>
      </c>
      <c r="CE175" s="1">
        <v>5</v>
      </c>
      <c r="CF175" s="1">
        <v>0</v>
      </c>
      <c r="CG175" s="1">
        <v>5</v>
      </c>
      <c r="CH175" s="1">
        <v>0</v>
      </c>
      <c r="CI175" s="1">
        <v>6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3</v>
      </c>
      <c r="CR175" s="1">
        <v>0</v>
      </c>
      <c r="CS175" s="1">
        <v>4</v>
      </c>
      <c r="CT175" s="1">
        <v>34</v>
      </c>
      <c r="CU175" s="1">
        <v>45</v>
      </c>
      <c r="CV175" s="1">
        <v>0</v>
      </c>
      <c r="CW175" s="1">
        <v>0</v>
      </c>
      <c r="CX175" s="1">
        <v>1</v>
      </c>
      <c r="CY175" s="1">
        <v>10</v>
      </c>
      <c r="CZ175" s="1">
        <v>3</v>
      </c>
      <c r="DA175" s="1">
        <v>0</v>
      </c>
      <c r="DB175" s="1">
        <v>54</v>
      </c>
      <c r="DC175" s="8">
        <f t="shared" si="20"/>
        <v>1057</v>
      </c>
    </row>
    <row r="176" spans="1:107" x14ac:dyDescent="0.25">
      <c r="A176" t="s">
        <v>718</v>
      </c>
      <c r="B176" t="s">
        <v>719</v>
      </c>
      <c r="C176" s="1">
        <v>0</v>
      </c>
      <c r="D176" s="1">
        <v>80</v>
      </c>
      <c r="E176" s="1">
        <v>0</v>
      </c>
      <c r="F176" s="1">
        <v>5</v>
      </c>
      <c r="G176" s="1">
        <v>754</v>
      </c>
      <c r="H176" s="1">
        <v>0</v>
      </c>
      <c r="I176" s="1">
        <v>0</v>
      </c>
      <c r="J176" s="1">
        <v>0</v>
      </c>
      <c r="K176" s="1">
        <v>0</v>
      </c>
      <c r="L176" s="1">
        <v>4</v>
      </c>
      <c r="M176" s="1">
        <v>0</v>
      </c>
      <c r="N176" s="1">
        <v>8</v>
      </c>
      <c r="O176" s="1">
        <v>0</v>
      </c>
      <c r="P176" s="1">
        <v>0</v>
      </c>
      <c r="Q176" s="1">
        <v>0</v>
      </c>
      <c r="R176" s="1">
        <v>0</v>
      </c>
      <c r="S176" s="1">
        <v>4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9">
        <f t="shared" si="19"/>
        <v>855</v>
      </c>
      <c r="BB176" s="1"/>
      <c r="BC176" t="s">
        <v>728</v>
      </c>
      <c r="BD176" t="s">
        <v>729</v>
      </c>
      <c r="BE176" s="1">
        <v>0</v>
      </c>
      <c r="BF176" s="1">
        <v>0</v>
      </c>
      <c r="BG176" s="1">
        <v>0</v>
      </c>
      <c r="BH176" s="1">
        <v>45</v>
      </c>
      <c r="BI176" s="1">
        <v>0</v>
      </c>
      <c r="BJ176" s="1">
        <v>0</v>
      </c>
      <c r="BK176" s="1">
        <v>16</v>
      </c>
      <c r="BL176" s="1">
        <v>50</v>
      </c>
      <c r="BM176" s="1">
        <v>17</v>
      </c>
      <c r="BN176" s="1">
        <v>4</v>
      </c>
      <c r="BO176" s="1">
        <v>1</v>
      </c>
      <c r="BP176" s="1">
        <v>0</v>
      </c>
      <c r="BQ176" s="1">
        <v>68</v>
      </c>
      <c r="BR176" s="1">
        <v>0</v>
      </c>
      <c r="BS176" s="1">
        <v>43</v>
      </c>
      <c r="BT176" s="1">
        <v>0</v>
      </c>
      <c r="BU176" s="1">
        <v>0</v>
      </c>
      <c r="BV176" s="1">
        <v>5</v>
      </c>
      <c r="BW176" s="1">
        <v>90</v>
      </c>
      <c r="BX176" s="1">
        <v>0</v>
      </c>
      <c r="BY176" s="1">
        <v>639</v>
      </c>
      <c r="BZ176" s="1">
        <v>0</v>
      </c>
      <c r="CA176" s="1">
        <v>2</v>
      </c>
      <c r="CB176" s="1">
        <v>0</v>
      </c>
      <c r="CC176" s="1">
        <v>5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1</v>
      </c>
      <c r="CJ176" s="1">
        <v>0</v>
      </c>
      <c r="CK176" s="1">
        <v>0</v>
      </c>
      <c r="CL176" s="1">
        <v>0</v>
      </c>
      <c r="CM176" s="1">
        <v>1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1</v>
      </c>
      <c r="CT176" s="1">
        <v>1</v>
      </c>
      <c r="CU176" s="1">
        <v>1</v>
      </c>
      <c r="CV176" s="1">
        <v>0</v>
      </c>
      <c r="CW176" s="1">
        <v>3</v>
      </c>
      <c r="CX176" s="1">
        <v>0</v>
      </c>
      <c r="CY176" s="1">
        <v>12</v>
      </c>
      <c r="CZ176" s="1">
        <v>24</v>
      </c>
      <c r="DA176" s="1">
        <v>0</v>
      </c>
      <c r="DB176" s="1">
        <v>16</v>
      </c>
      <c r="DC176" s="8">
        <f t="shared" si="20"/>
        <v>1045</v>
      </c>
    </row>
    <row r="177" spans="1:107" x14ac:dyDescent="0.25">
      <c r="A177" t="s">
        <v>246</v>
      </c>
      <c r="B177" t="s">
        <v>247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68</v>
      </c>
      <c r="V177" s="1">
        <v>0</v>
      </c>
      <c r="W177" s="1">
        <v>0</v>
      </c>
      <c r="X177" s="1">
        <v>0</v>
      </c>
      <c r="Y177" s="1">
        <v>1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776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1</v>
      </c>
      <c r="BA177" s="9">
        <f t="shared" si="19"/>
        <v>846</v>
      </c>
      <c r="BB177" s="1"/>
      <c r="BC177" t="s">
        <v>908</v>
      </c>
      <c r="BD177" t="s">
        <v>909</v>
      </c>
      <c r="BE177" s="1">
        <v>93</v>
      </c>
      <c r="BF177" s="1">
        <v>216</v>
      </c>
      <c r="BG177" s="1">
        <v>0</v>
      </c>
      <c r="BH177" s="1">
        <v>0</v>
      </c>
      <c r="BI177" s="1">
        <v>0</v>
      </c>
      <c r="BJ177" s="1">
        <v>24</v>
      </c>
      <c r="BK177" s="1">
        <v>2</v>
      </c>
      <c r="BL177" s="1">
        <v>0</v>
      </c>
      <c r="BM177" s="1">
        <v>1</v>
      </c>
      <c r="BN177" s="1">
        <v>0</v>
      </c>
      <c r="BO177" s="1">
        <v>0</v>
      </c>
      <c r="BP177" s="1">
        <v>0</v>
      </c>
      <c r="BQ177" s="1">
        <v>420</v>
      </c>
      <c r="BR177" s="1">
        <v>0</v>
      </c>
      <c r="BS177" s="1">
        <v>0</v>
      </c>
      <c r="BT177" s="1">
        <v>162</v>
      </c>
      <c r="BU177" s="1">
        <v>2</v>
      </c>
      <c r="BV177" s="1">
        <v>0</v>
      </c>
      <c r="BW177" s="1">
        <v>9</v>
      </c>
      <c r="BX177" s="1">
        <v>0</v>
      </c>
      <c r="BY177" s="1">
        <v>0</v>
      </c>
      <c r="BZ177" s="1">
        <v>0</v>
      </c>
      <c r="CA177" s="1">
        <v>2</v>
      </c>
      <c r="CB177" s="1">
        <v>0</v>
      </c>
      <c r="CC177" s="1">
        <v>0</v>
      </c>
      <c r="CD177" s="1">
        <v>0</v>
      </c>
      <c r="CE177" s="1">
        <v>0</v>
      </c>
      <c r="CF177" s="1">
        <v>12</v>
      </c>
      <c r="CG177" s="1">
        <v>35</v>
      </c>
      <c r="CH177" s="1">
        <v>0</v>
      </c>
      <c r="CI177" s="1">
        <v>0</v>
      </c>
      <c r="CJ177" s="1">
        <v>1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3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62</v>
      </c>
      <c r="DC177" s="8">
        <f t="shared" si="20"/>
        <v>1044</v>
      </c>
    </row>
    <row r="178" spans="1:107" x14ac:dyDescent="0.25">
      <c r="A178" t="s">
        <v>450</v>
      </c>
      <c r="B178" t="s">
        <v>451</v>
      </c>
      <c r="C178" s="1">
        <v>0</v>
      </c>
      <c r="D178" s="1">
        <v>0</v>
      </c>
      <c r="E178" s="1">
        <v>12</v>
      </c>
      <c r="F178" s="1">
        <v>0</v>
      </c>
      <c r="G178" s="1">
        <v>0</v>
      </c>
      <c r="H178" s="1">
        <v>0</v>
      </c>
      <c r="I178" s="1">
        <v>0</v>
      </c>
      <c r="J178" s="1">
        <v>187</v>
      </c>
      <c r="K178" s="1">
        <v>82</v>
      </c>
      <c r="L178" s="1">
        <v>9</v>
      </c>
      <c r="M178" s="1">
        <v>169</v>
      </c>
      <c r="N178" s="1">
        <v>0</v>
      </c>
      <c r="O178" s="1">
        <v>0</v>
      </c>
      <c r="P178" s="1">
        <v>0</v>
      </c>
      <c r="Q178" s="1">
        <v>19</v>
      </c>
      <c r="R178" s="1">
        <v>4</v>
      </c>
      <c r="S178" s="1">
        <v>0</v>
      </c>
      <c r="T178" s="1">
        <v>5</v>
      </c>
      <c r="U178" s="1">
        <v>0</v>
      </c>
      <c r="V178" s="1">
        <v>46</v>
      </c>
      <c r="W178" s="1">
        <v>0</v>
      </c>
      <c r="X178" s="1">
        <v>0</v>
      </c>
      <c r="Y178" s="1">
        <v>2</v>
      </c>
      <c r="Z178" s="1">
        <v>0</v>
      </c>
      <c r="AA178" s="1">
        <v>204</v>
      </c>
      <c r="AB178" s="1">
        <v>0</v>
      </c>
      <c r="AC178" s="1">
        <v>13</v>
      </c>
      <c r="AD178" s="1">
        <v>4</v>
      </c>
      <c r="AE178" s="1">
        <v>22</v>
      </c>
      <c r="AF178" s="1">
        <v>1</v>
      </c>
      <c r="AG178" s="1">
        <v>0</v>
      </c>
      <c r="AH178" s="1">
        <v>0</v>
      </c>
      <c r="AI178" s="1">
        <v>0</v>
      </c>
      <c r="AJ178" s="1">
        <v>3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22</v>
      </c>
      <c r="AQ178" s="1">
        <v>10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20</v>
      </c>
      <c r="BA178" s="9">
        <f t="shared" si="19"/>
        <v>834</v>
      </c>
      <c r="BB178" s="1"/>
      <c r="BC178" t="s">
        <v>534</v>
      </c>
      <c r="BD178" t="s">
        <v>535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902</v>
      </c>
      <c r="BK178" s="1">
        <v>0</v>
      </c>
      <c r="BL178" s="1">
        <v>0</v>
      </c>
      <c r="BM178" s="1">
        <v>0</v>
      </c>
      <c r="BN178" s="1">
        <v>0</v>
      </c>
      <c r="BO178" s="1">
        <v>4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72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4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8">
        <f t="shared" si="20"/>
        <v>982</v>
      </c>
    </row>
    <row r="179" spans="1:107" x14ac:dyDescent="0.25">
      <c r="A179" t="s">
        <v>632</v>
      </c>
      <c r="B179" t="s">
        <v>633</v>
      </c>
      <c r="C179" s="1">
        <v>612</v>
      </c>
      <c r="D179" s="1">
        <v>16</v>
      </c>
      <c r="E179" s="1">
        <v>0</v>
      </c>
      <c r="F179" s="1">
        <v>1</v>
      </c>
      <c r="G179" s="1">
        <v>16</v>
      </c>
      <c r="H179" s="1">
        <v>0</v>
      </c>
      <c r="I179" s="1">
        <v>0</v>
      </c>
      <c r="J179" s="1">
        <v>2</v>
      </c>
      <c r="K179" s="1">
        <v>0</v>
      </c>
      <c r="L179" s="1">
        <v>33</v>
      </c>
      <c r="M179" s="1">
        <v>2</v>
      </c>
      <c r="N179" s="1">
        <v>5</v>
      </c>
      <c r="O179" s="1">
        <v>3</v>
      </c>
      <c r="P179" s="1">
        <v>5</v>
      </c>
      <c r="Q179" s="1">
        <v>2</v>
      </c>
      <c r="R179" s="1">
        <v>8</v>
      </c>
      <c r="S179" s="1">
        <v>2</v>
      </c>
      <c r="T179" s="1">
        <v>4</v>
      </c>
      <c r="U179" s="1">
        <v>0</v>
      </c>
      <c r="V179" s="1">
        <v>4</v>
      </c>
      <c r="W179" s="1">
        <v>0</v>
      </c>
      <c r="X179" s="1">
        <v>5</v>
      </c>
      <c r="Y179" s="1">
        <v>27</v>
      </c>
      <c r="Z179" s="1">
        <v>10</v>
      </c>
      <c r="AA179" s="1">
        <v>0</v>
      </c>
      <c r="AB179" s="1">
        <v>0</v>
      </c>
      <c r="AC179" s="1">
        <v>2</v>
      </c>
      <c r="AD179" s="1">
        <v>1</v>
      </c>
      <c r="AE179" s="1">
        <v>0</v>
      </c>
      <c r="AF179" s="1">
        <v>2</v>
      </c>
      <c r="AG179" s="1">
        <v>0</v>
      </c>
      <c r="AH179" s="1">
        <v>6</v>
      </c>
      <c r="AI179" s="1">
        <v>1</v>
      </c>
      <c r="AJ179" s="1">
        <v>3</v>
      </c>
      <c r="AK179" s="1">
        <v>0</v>
      </c>
      <c r="AL179" s="1">
        <v>2</v>
      </c>
      <c r="AM179" s="1">
        <v>0</v>
      </c>
      <c r="AN179" s="1">
        <v>0</v>
      </c>
      <c r="AO179" s="1">
        <v>3</v>
      </c>
      <c r="AP179" s="1">
        <v>4</v>
      </c>
      <c r="AQ179" s="1">
        <v>1</v>
      </c>
      <c r="AR179" s="1">
        <v>2</v>
      </c>
      <c r="AS179" s="1">
        <v>4</v>
      </c>
      <c r="AT179" s="1">
        <v>0</v>
      </c>
      <c r="AU179" s="1">
        <v>0</v>
      </c>
      <c r="AV179" s="1">
        <v>7</v>
      </c>
      <c r="AW179" s="1">
        <v>0</v>
      </c>
      <c r="AX179" s="1">
        <v>10</v>
      </c>
      <c r="AY179" s="1">
        <v>21</v>
      </c>
      <c r="AZ179" s="1">
        <v>2</v>
      </c>
      <c r="BA179" s="9">
        <f t="shared" si="19"/>
        <v>828</v>
      </c>
      <c r="BB179" s="1"/>
      <c r="BC179" t="s">
        <v>580</v>
      </c>
      <c r="BD179" t="s">
        <v>581</v>
      </c>
      <c r="BE179" s="1">
        <v>0</v>
      </c>
      <c r="BF179" s="1">
        <v>0</v>
      </c>
      <c r="BG179" s="1">
        <v>73</v>
      </c>
      <c r="BH179" s="1">
        <v>6</v>
      </c>
      <c r="BI179" s="1">
        <v>1</v>
      </c>
      <c r="BJ179" s="1">
        <v>3</v>
      </c>
      <c r="BK179" s="1">
        <v>0</v>
      </c>
      <c r="BL179" s="1">
        <v>0</v>
      </c>
      <c r="BM179" s="1">
        <v>2</v>
      </c>
      <c r="BN179" s="1">
        <v>9</v>
      </c>
      <c r="BO179" s="1">
        <v>0</v>
      </c>
      <c r="BP179" s="1">
        <v>0</v>
      </c>
      <c r="BQ179" s="1">
        <v>0</v>
      </c>
      <c r="BR179" s="1">
        <v>0</v>
      </c>
      <c r="BS179" s="1">
        <v>110</v>
      </c>
      <c r="BT179" s="1">
        <v>1</v>
      </c>
      <c r="BU179" s="1">
        <v>2</v>
      </c>
      <c r="BV179" s="1">
        <v>0</v>
      </c>
      <c r="BW179" s="1">
        <v>176</v>
      </c>
      <c r="BX179" s="1">
        <v>35</v>
      </c>
      <c r="BY179" s="1">
        <v>356</v>
      </c>
      <c r="BZ179" s="1">
        <v>15</v>
      </c>
      <c r="CA179" s="1">
        <v>10</v>
      </c>
      <c r="CB179" s="1">
        <v>2</v>
      </c>
      <c r="CC179" s="1">
        <v>0</v>
      </c>
      <c r="CD179" s="1">
        <v>82</v>
      </c>
      <c r="CE179" s="1">
        <v>23</v>
      </c>
      <c r="CF179" s="1">
        <v>3</v>
      </c>
      <c r="CG179" s="1">
        <v>0</v>
      </c>
      <c r="CH179" s="1">
        <v>0</v>
      </c>
      <c r="CI179" s="1">
        <v>4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3</v>
      </c>
      <c r="CX179" s="1">
        <v>2</v>
      </c>
      <c r="CY179" s="1">
        <v>1</v>
      </c>
      <c r="CZ179" s="1">
        <v>0</v>
      </c>
      <c r="DA179" s="1">
        <v>0</v>
      </c>
      <c r="DB179" s="1">
        <v>62</v>
      </c>
      <c r="DC179" s="8">
        <f t="shared" si="20"/>
        <v>981</v>
      </c>
    </row>
    <row r="180" spans="1:107" x14ac:dyDescent="0.25">
      <c r="A180" t="s">
        <v>440</v>
      </c>
      <c r="B180" t="s">
        <v>441</v>
      </c>
      <c r="C180" s="1">
        <v>0</v>
      </c>
      <c r="D180" s="1">
        <v>2</v>
      </c>
      <c r="E180" s="1">
        <v>11</v>
      </c>
      <c r="F180" s="1">
        <v>1</v>
      </c>
      <c r="G180" s="1">
        <v>0</v>
      </c>
      <c r="H180" s="1">
        <v>1</v>
      </c>
      <c r="I180" s="1">
        <v>1</v>
      </c>
      <c r="J180" s="1">
        <v>0</v>
      </c>
      <c r="K180" s="1">
        <v>3</v>
      </c>
      <c r="L180" s="1">
        <v>4</v>
      </c>
      <c r="M180" s="1">
        <v>2</v>
      </c>
      <c r="N180" s="1">
        <v>0</v>
      </c>
      <c r="O180" s="1">
        <v>6</v>
      </c>
      <c r="P180" s="1">
        <v>11</v>
      </c>
      <c r="Q180" s="1">
        <v>2</v>
      </c>
      <c r="R180" s="1">
        <v>0</v>
      </c>
      <c r="S180" s="1">
        <v>0</v>
      </c>
      <c r="T180" s="1">
        <v>1</v>
      </c>
      <c r="U180" s="1">
        <v>115</v>
      </c>
      <c r="V180" s="1">
        <v>2</v>
      </c>
      <c r="W180" s="1">
        <v>0</v>
      </c>
      <c r="X180" s="1">
        <v>0</v>
      </c>
      <c r="Y180" s="1">
        <v>18</v>
      </c>
      <c r="Z180" s="1">
        <v>62</v>
      </c>
      <c r="AA180" s="1">
        <v>6</v>
      </c>
      <c r="AB180" s="1">
        <v>0</v>
      </c>
      <c r="AC180" s="1">
        <v>0</v>
      </c>
      <c r="AD180" s="1">
        <v>2</v>
      </c>
      <c r="AE180" s="1">
        <v>2</v>
      </c>
      <c r="AF180" s="1">
        <v>0</v>
      </c>
      <c r="AG180" s="1">
        <v>59</v>
      </c>
      <c r="AH180" s="1">
        <v>54</v>
      </c>
      <c r="AI180" s="1">
        <v>16</v>
      </c>
      <c r="AJ180" s="1">
        <v>52</v>
      </c>
      <c r="AK180" s="1">
        <v>15</v>
      </c>
      <c r="AL180" s="1">
        <v>22</v>
      </c>
      <c r="AM180" s="1">
        <v>98</v>
      </c>
      <c r="AN180" s="1">
        <v>4</v>
      </c>
      <c r="AO180" s="1">
        <v>46</v>
      </c>
      <c r="AP180" s="1">
        <v>1</v>
      </c>
      <c r="AQ180" s="1">
        <v>1</v>
      </c>
      <c r="AR180" s="1">
        <v>2</v>
      </c>
      <c r="AS180" s="1">
        <v>2</v>
      </c>
      <c r="AT180" s="1">
        <v>55</v>
      </c>
      <c r="AU180" s="1">
        <v>11</v>
      </c>
      <c r="AV180" s="1">
        <v>58</v>
      </c>
      <c r="AW180" s="1">
        <v>0</v>
      </c>
      <c r="AX180" s="1">
        <v>9</v>
      </c>
      <c r="AY180" s="1">
        <v>40</v>
      </c>
      <c r="AZ180" s="1">
        <v>0</v>
      </c>
      <c r="BA180" s="9">
        <f t="shared" si="19"/>
        <v>797</v>
      </c>
      <c r="BB180" s="1"/>
      <c r="BC180" t="s">
        <v>640</v>
      </c>
      <c r="BD180" t="s">
        <v>641</v>
      </c>
      <c r="BE180" s="1">
        <v>0</v>
      </c>
      <c r="BF180" s="1">
        <v>0</v>
      </c>
      <c r="BG180" s="1">
        <v>0</v>
      </c>
      <c r="BH180" s="1">
        <v>119</v>
      </c>
      <c r="BI180" s="1">
        <v>3</v>
      </c>
      <c r="BJ180" s="1">
        <v>111</v>
      </c>
      <c r="BK180" s="1">
        <v>62</v>
      </c>
      <c r="BL180" s="1">
        <v>76</v>
      </c>
      <c r="BM180" s="1">
        <v>29</v>
      </c>
      <c r="BN180" s="1">
        <v>25</v>
      </c>
      <c r="BO180" s="1">
        <v>0</v>
      </c>
      <c r="BP180" s="1">
        <v>0</v>
      </c>
      <c r="BQ180" s="1">
        <v>0</v>
      </c>
      <c r="BR180" s="1">
        <v>1</v>
      </c>
      <c r="BS180" s="1">
        <v>34</v>
      </c>
      <c r="BT180" s="1">
        <v>11</v>
      </c>
      <c r="BU180" s="1">
        <v>40</v>
      </c>
      <c r="BV180" s="1">
        <v>15</v>
      </c>
      <c r="BW180" s="1">
        <v>56</v>
      </c>
      <c r="BX180" s="1">
        <v>16</v>
      </c>
      <c r="BY180" s="1">
        <v>100</v>
      </c>
      <c r="BZ180" s="1">
        <v>24</v>
      </c>
      <c r="CA180" s="1">
        <v>4</v>
      </c>
      <c r="CB180" s="1">
        <v>6</v>
      </c>
      <c r="CC180" s="1">
        <v>2</v>
      </c>
      <c r="CD180" s="1">
        <v>28</v>
      </c>
      <c r="CE180" s="1">
        <v>0</v>
      </c>
      <c r="CF180" s="1">
        <v>2</v>
      </c>
      <c r="CG180" s="1">
        <v>24</v>
      </c>
      <c r="CH180" s="1">
        <v>0</v>
      </c>
      <c r="CI180" s="1">
        <v>8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3</v>
      </c>
      <c r="CQ180" s="1">
        <v>0</v>
      </c>
      <c r="CR180" s="1">
        <v>0</v>
      </c>
      <c r="CS180" s="1">
        <v>1</v>
      </c>
      <c r="CT180" s="1">
        <v>34</v>
      </c>
      <c r="CU180" s="1">
        <v>89</v>
      </c>
      <c r="CV180" s="1">
        <v>2</v>
      </c>
      <c r="CW180" s="1">
        <v>2</v>
      </c>
      <c r="CX180" s="1">
        <v>1</v>
      </c>
      <c r="CY180" s="1">
        <v>4</v>
      </c>
      <c r="CZ180" s="1">
        <v>16</v>
      </c>
      <c r="DA180" s="1">
        <v>0</v>
      </c>
      <c r="DB180" s="1">
        <v>27</v>
      </c>
      <c r="DC180" s="8">
        <f t="shared" si="20"/>
        <v>975</v>
      </c>
    </row>
    <row r="181" spans="1:107" x14ac:dyDescent="0.25">
      <c r="A181" t="s">
        <v>732</v>
      </c>
      <c r="B181" t="s">
        <v>733</v>
      </c>
      <c r="C181" s="1">
        <v>86</v>
      </c>
      <c r="D181" s="1">
        <v>30</v>
      </c>
      <c r="E181" s="1">
        <v>10</v>
      </c>
      <c r="F181" s="1">
        <v>10</v>
      </c>
      <c r="G181" s="1">
        <v>31</v>
      </c>
      <c r="H181" s="1">
        <v>3</v>
      </c>
      <c r="I181" s="1">
        <v>17</v>
      </c>
      <c r="J181" s="1">
        <v>18</v>
      </c>
      <c r="K181" s="1">
        <v>7</v>
      </c>
      <c r="L181" s="1">
        <v>0</v>
      </c>
      <c r="M181" s="1">
        <v>13</v>
      </c>
      <c r="N181" s="1">
        <v>14</v>
      </c>
      <c r="O181" s="1">
        <v>1</v>
      </c>
      <c r="P181" s="1">
        <v>7</v>
      </c>
      <c r="Q181" s="1">
        <v>3</v>
      </c>
      <c r="R181" s="1">
        <v>8</v>
      </c>
      <c r="S181" s="1">
        <v>4</v>
      </c>
      <c r="T181" s="1">
        <v>8</v>
      </c>
      <c r="U181" s="1">
        <v>17</v>
      </c>
      <c r="V181" s="1">
        <v>6</v>
      </c>
      <c r="W181" s="1">
        <v>4</v>
      </c>
      <c r="X181" s="1">
        <v>1</v>
      </c>
      <c r="Y181" s="1">
        <v>12</v>
      </c>
      <c r="Z181" s="1">
        <v>20</v>
      </c>
      <c r="AA181" s="1">
        <v>12</v>
      </c>
      <c r="AB181" s="1">
        <v>2</v>
      </c>
      <c r="AC181" s="1">
        <v>126</v>
      </c>
      <c r="AD181" s="1">
        <v>3</v>
      </c>
      <c r="AE181" s="1">
        <v>13</v>
      </c>
      <c r="AF181" s="1">
        <v>5</v>
      </c>
      <c r="AG181" s="1">
        <v>14</v>
      </c>
      <c r="AH181" s="1">
        <v>8</v>
      </c>
      <c r="AI181" s="1">
        <v>9</v>
      </c>
      <c r="AJ181" s="1">
        <v>4</v>
      </c>
      <c r="AK181" s="1">
        <v>7</v>
      </c>
      <c r="AL181" s="1">
        <v>24</v>
      </c>
      <c r="AM181" s="1">
        <v>14</v>
      </c>
      <c r="AN181" s="1">
        <v>26</v>
      </c>
      <c r="AO181" s="1">
        <v>5</v>
      </c>
      <c r="AP181" s="1">
        <v>16</v>
      </c>
      <c r="AQ181" s="1">
        <v>5</v>
      </c>
      <c r="AR181" s="1">
        <v>9</v>
      </c>
      <c r="AS181" s="1">
        <v>7</v>
      </c>
      <c r="AT181" s="1">
        <v>1</v>
      </c>
      <c r="AU181" s="1">
        <v>4</v>
      </c>
      <c r="AV181" s="1">
        <v>11</v>
      </c>
      <c r="AW181" s="1">
        <v>1</v>
      </c>
      <c r="AX181" s="1">
        <v>22</v>
      </c>
      <c r="AY181" s="1">
        <v>112</v>
      </c>
      <c r="AZ181" s="1">
        <v>4</v>
      </c>
      <c r="BA181" s="9">
        <f t="shared" si="19"/>
        <v>794</v>
      </c>
      <c r="BB181" s="1"/>
      <c r="BC181" t="s">
        <v>494</v>
      </c>
      <c r="BD181" t="s">
        <v>495</v>
      </c>
      <c r="BE181" s="1">
        <v>0</v>
      </c>
      <c r="BF181" s="1">
        <v>0</v>
      </c>
      <c r="BG181" s="1">
        <v>0</v>
      </c>
      <c r="BH181" s="1">
        <v>24</v>
      </c>
      <c r="BI181" s="1">
        <v>3</v>
      </c>
      <c r="BJ181" s="1">
        <v>163</v>
      </c>
      <c r="BK181" s="1">
        <v>35</v>
      </c>
      <c r="BL181" s="1">
        <v>69</v>
      </c>
      <c r="BM181" s="1">
        <v>18</v>
      </c>
      <c r="BN181" s="1">
        <v>11</v>
      </c>
      <c r="BO181" s="1">
        <v>3</v>
      </c>
      <c r="BP181" s="1">
        <v>0</v>
      </c>
      <c r="BQ181" s="1">
        <v>0</v>
      </c>
      <c r="BR181" s="1">
        <v>107</v>
      </c>
      <c r="BS181" s="1">
        <v>69</v>
      </c>
      <c r="BT181" s="1">
        <v>3</v>
      </c>
      <c r="BU181" s="1">
        <v>89</v>
      </c>
      <c r="BV181" s="1">
        <v>24</v>
      </c>
      <c r="BW181" s="1">
        <v>76</v>
      </c>
      <c r="BX181" s="1">
        <v>0</v>
      </c>
      <c r="BY181" s="1">
        <v>29</v>
      </c>
      <c r="BZ181" s="1">
        <v>18</v>
      </c>
      <c r="CA181" s="1">
        <v>9</v>
      </c>
      <c r="CB181" s="1">
        <v>5</v>
      </c>
      <c r="CC181" s="1">
        <v>3</v>
      </c>
      <c r="CD181" s="1">
        <v>0</v>
      </c>
      <c r="CE181" s="1">
        <v>1</v>
      </c>
      <c r="CF181" s="1">
        <v>11</v>
      </c>
      <c r="CG181" s="1">
        <v>0</v>
      </c>
      <c r="CH181" s="1">
        <v>0</v>
      </c>
      <c r="CI181" s="1">
        <v>12</v>
      </c>
      <c r="CJ181" s="1">
        <v>0</v>
      </c>
      <c r="CK181" s="1">
        <v>1</v>
      </c>
      <c r="CL181" s="1">
        <v>0</v>
      </c>
      <c r="CM181" s="1">
        <v>1</v>
      </c>
      <c r="CN181" s="1">
        <v>0</v>
      </c>
      <c r="CO181" s="1">
        <v>0</v>
      </c>
      <c r="CP181" s="1">
        <v>5</v>
      </c>
      <c r="CQ181" s="1">
        <v>1</v>
      </c>
      <c r="CR181" s="1">
        <v>0</v>
      </c>
      <c r="CS181" s="1">
        <v>1</v>
      </c>
      <c r="CT181" s="1">
        <v>32</v>
      </c>
      <c r="CU181" s="1">
        <v>41</v>
      </c>
      <c r="CV181" s="1">
        <v>0</v>
      </c>
      <c r="CW181" s="1">
        <v>0</v>
      </c>
      <c r="CX181" s="1">
        <v>1</v>
      </c>
      <c r="CY181" s="1">
        <v>2</v>
      </c>
      <c r="CZ181" s="1">
        <v>19</v>
      </c>
      <c r="DA181" s="1">
        <v>1</v>
      </c>
      <c r="DB181" s="1">
        <v>70</v>
      </c>
      <c r="DC181" s="8">
        <f t="shared" si="20"/>
        <v>957</v>
      </c>
    </row>
    <row r="182" spans="1:107" x14ac:dyDescent="0.25">
      <c r="A182" t="s">
        <v>602</v>
      </c>
      <c r="B182" t="s">
        <v>603</v>
      </c>
      <c r="C182" s="1">
        <v>5</v>
      </c>
      <c r="D182" s="1">
        <v>27</v>
      </c>
      <c r="E182" s="1">
        <v>1</v>
      </c>
      <c r="F182" s="1">
        <v>2</v>
      </c>
      <c r="G182" s="1">
        <v>571</v>
      </c>
      <c r="H182" s="1">
        <v>1</v>
      </c>
      <c r="I182" s="1">
        <v>3</v>
      </c>
      <c r="J182" s="1">
        <v>12</v>
      </c>
      <c r="K182" s="1">
        <v>3</v>
      </c>
      <c r="L182" s="1">
        <v>9</v>
      </c>
      <c r="M182" s="1">
        <v>3</v>
      </c>
      <c r="N182" s="1">
        <v>13</v>
      </c>
      <c r="O182" s="1">
        <v>2</v>
      </c>
      <c r="P182" s="1">
        <v>1</v>
      </c>
      <c r="Q182" s="1">
        <v>32</v>
      </c>
      <c r="R182" s="1">
        <v>1</v>
      </c>
      <c r="S182" s="1">
        <v>0</v>
      </c>
      <c r="T182" s="1">
        <v>53</v>
      </c>
      <c r="U182" s="1">
        <v>0</v>
      </c>
      <c r="V182" s="1">
        <v>0</v>
      </c>
      <c r="W182" s="1">
        <v>0</v>
      </c>
      <c r="X182" s="1">
        <v>1</v>
      </c>
      <c r="Y182" s="1">
        <v>1</v>
      </c>
      <c r="Z182" s="1">
        <v>0</v>
      </c>
      <c r="AA182" s="1">
        <v>0</v>
      </c>
      <c r="AB182" s="1">
        <v>3</v>
      </c>
      <c r="AC182" s="1">
        <v>0</v>
      </c>
      <c r="AD182" s="1">
        <v>2</v>
      </c>
      <c r="AE182" s="1">
        <v>4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2</v>
      </c>
      <c r="AL182" s="1">
        <v>0</v>
      </c>
      <c r="AM182" s="1">
        <v>0</v>
      </c>
      <c r="AN182" s="1">
        <v>0</v>
      </c>
      <c r="AO182" s="1">
        <v>1</v>
      </c>
      <c r="AP182" s="1">
        <v>37</v>
      </c>
      <c r="AQ182" s="1">
        <v>3</v>
      </c>
      <c r="AR182" s="1">
        <v>0</v>
      </c>
      <c r="AS182" s="1">
        <v>1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9">
        <f t="shared" si="19"/>
        <v>794</v>
      </c>
      <c r="BB182" s="1"/>
      <c r="BC182" t="s">
        <v>702</v>
      </c>
      <c r="BD182" t="s">
        <v>703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50</v>
      </c>
      <c r="BL182" s="1">
        <v>477</v>
      </c>
      <c r="BM182" s="1">
        <v>0</v>
      </c>
      <c r="BN182" s="1">
        <v>9</v>
      </c>
      <c r="BO182" s="1">
        <v>21</v>
      </c>
      <c r="BP182" s="1">
        <v>0</v>
      </c>
      <c r="BQ182" s="1">
        <v>0</v>
      </c>
      <c r="BR182" s="1">
        <v>29</v>
      </c>
      <c r="BS182" s="1">
        <v>7</v>
      </c>
      <c r="BT182" s="1">
        <v>50</v>
      </c>
      <c r="BU182" s="1">
        <v>77</v>
      </c>
      <c r="BV182" s="1">
        <v>0</v>
      </c>
      <c r="BW182" s="1">
        <v>24</v>
      </c>
      <c r="BX182" s="1">
        <v>0</v>
      </c>
      <c r="BY182" s="1">
        <v>0</v>
      </c>
      <c r="BZ182" s="1">
        <v>0</v>
      </c>
      <c r="CA182" s="1">
        <v>4</v>
      </c>
      <c r="CB182" s="1">
        <v>0</v>
      </c>
      <c r="CC182" s="1">
        <v>0</v>
      </c>
      <c r="CD182" s="1">
        <v>194</v>
      </c>
      <c r="CE182" s="1">
        <v>0</v>
      </c>
      <c r="CF182" s="1">
        <v>1</v>
      </c>
      <c r="CG182" s="1">
        <v>0</v>
      </c>
      <c r="CH182" s="1">
        <v>5</v>
      </c>
      <c r="CI182" s="1">
        <v>0</v>
      </c>
      <c r="CJ182" s="1">
        <v>1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3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8">
        <f t="shared" si="20"/>
        <v>952</v>
      </c>
    </row>
    <row r="183" spans="1:107" x14ac:dyDescent="0.25">
      <c r="A183" t="s">
        <v>408</v>
      </c>
      <c r="B183" t="s">
        <v>409</v>
      </c>
      <c r="C183" s="1">
        <v>43</v>
      </c>
      <c r="D183" s="1">
        <v>54</v>
      </c>
      <c r="E183" s="1">
        <v>19</v>
      </c>
      <c r="F183" s="1">
        <v>0</v>
      </c>
      <c r="G183" s="1">
        <v>10</v>
      </c>
      <c r="H183" s="1">
        <v>0</v>
      </c>
      <c r="I183" s="1">
        <v>17</v>
      </c>
      <c r="J183" s="1">
        <v>47</v>
      </c>
      <c r="K183" s="1">
        <v>38</v>
      </c>
      <c r="L183" s="1">
        <v>5</v>
      </c>
      <c r="M183" s="1">
        <v>27</v>
      </c>
      <c r="N183" s="1">
        <v>30</v>
      </c>
      <c r="O183" s="1">
        <v>2</v>
      </c>
      <c r="P183" s="1">
        <v>9</v>
      </c>
      <c r="Q183" s="1">
        <v>46</v>
      </c>
      <c r="R183" s="1">
        <v>16</v>
      </c>
      <c r="S183" s="1">
        <v>48</v>
      </c>
      <c r="T183" s="1">
        <v>23</v>
      </c>
      <c r="U183" s="1">
        <v>5</v>
      </c>
      <c r="V183" s="1">
        <v>55</v>
      </c>
      <c r="W183" s="1">
        <v>6</v>
      </c>
      <c r="X183" s="1">
        <v>62</v>
      </c>
      <c r="Y183" s="1">
        <v>18</v>
      </c>
      <c r="Z183" s="1">
        <v>5</v>
      </c>
      <c r="AA183" s="1">
        <v>1</v>
      </c>
      <c r="AB183" s="1">
        <v>1</v>
      </c>
      <c r="AC183" s="1">
        <v>8</v>
      </c>
      <c r="AD183" s="1">
        <v>4</v>
      </c>
      <c r="AE183" s="1">
        <v>13</v>
      </c>
      <c r="AF183" s="1">
        <v>10</v>
      </c>
      <c r="AG183" s="1">
        <v>3</v>
      </c>
      <c r="AH183" s="1">
        <v>1</v>
      </c>
      <c r="AI183" s="1">
        <v>25</v>
      </c>
      <c r="AJ183" s="1">
        <v>13</v>
      </c>
      <c r="AK183" s="1">
        <v>3</v>
      </c>
      <c r="AL183" s="1">
        <v>1</v>
      </c>
      <c r="AM183" s="1">
        <v>5</v>
      </c>
      <c r="AN183" s="1">
        <v>3</v>
      </c>
      <c r="AO183" s="1">
        <v>4</v>
      </c>
      <c r="AP183" s="1">
        <v>63</v>
      </c>
      <c r="AQ183" s="1">
        <v>7</v>
      </c>
      <c r="AR183" s="1">
        <v>2</v>
      </c>
      <c r="AS183" s="1">
        <v>0</v>
      </c>
      <c r="AT183" s="1">
        <v>0</v>
      </c>
      <c r="AU183" s="1">
        <v>2</v>
      </c>
      <c r="AV183" s="1">
        <v>17</v>
      </c>
      <c r="AW183" s="1">
        <v>1</v>
      </c>
      <c r="AX183" s="1">
        <v>0</v>
      </c>
      <c r="AY183" s="1">
        <v>0</v>
      </c>
      <c r="AZ183" s="1">
        <v>7</v>
      </c>
      <c r="BA183" s="9">
        <f t="shared" si="19"/>
        <v>779</v>
      </c>
      <c r="BB183" s="1"/>
      <c r="BC183" t="s">
        <v>478</v>
      </c>
      <c r="BD183" t="s">
        <v>479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65</v>
      </c>
      <c r="BL183" s="1">
        <v>279</v>
      </c>
      <c r="BM183" s="1">
        <v>0</v>
      </c>
      <c r="BN183" s="1">
        <v>18</v>
      </c>
      <c r="BO183" s="1">
        <v>177</v>
      </c>
      <c r="BP183" s="1">
        <v>0</v>
      </c>
      <c r="BQ183" s="1">
        <v>0</v>
      </c>
      <c r="BR183" s="1">
        <v>20</v>
      </c>
      <c r="BS183" s="1">
        <v>87</v>
      </c>
      <c r="BT183" s="1">
        <v>18</v>
      </c>
      <c r="BU183" s="1">
        <v>147</v>
      </c>
      <c r="BV183" s="1">
        <v>0</v>
      </c>
      <c r="BW183" s="1">
        <v>45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28</v>
      </c>
      <c r="CE183" s="1">
        <v>0</v>
      </c>
      <c r="CF183" s="1">
        <v>2</v>
      </c>
      <c r="CG183" s="1">
        <v>0</v>
      </c>
      <c r="CH183" s="1">
        <v>2</v>
      </c>
      <c r="CI183" s="1">
        <v>0</v>
      </c>
      <c r="CJ183" s="1">
        <v>1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8">
        <f t="shared" si="20"/>
        <v>889</v>
      </c>
    </row>
    <row r="184" spans="1:107" x14ac:dyDescent="0.25">
      <c r="A184" t="s">
        <v>746</v>
      </c>
      <c r="B184" t="s">
        <v>747</v>
      </c>
      <c r="C184" s="1">
        <v>430</v>
      </c>
      <c r="D184" s="1">
        <v>6</v>
      </c>
      <c r="E184" s="1">
        <v>17</v>
      </c>
      <c r="F184" s="1">
        <v>0</v>
      </c>
      <c r="G184" s="1">
        <v>13</v>
      </c>
      <c r="H184" s="1">
        <v>3</v>
      </c>
      <c r="I184" s="1">
        <v>0</v>
      </c>
      <c r="J184" s="1">
        <v>0</v>
      </c>
      <c r="K184" s="1">
        <v>4</v>
      </c>
      <c r="L184" s="1">
        <v>60</v>
      </c>
      <c r="M184" s="1">
        <v>0</v>
      </c>
      <c r="N184" s="1">
        <v>82</v>
      </c>
      <c r="O184" s="1">
        <v>4</v>
      </c>
      <c r="P184" s="1">
        <v>4</v>
      </c>
      <c r="Q184" s="1">
        <v>8</v>
      </c>
      <c r="R184" s="1">
        <v>14</v>
      </c>
      <c r="S184" s="1">
        <v>4</v>
      </c>
      <c r="T184" s="1">
        <v>5</v>
      </c>
      <c r="U184" s="1">
        <v>1</v>
      </c>
      <c r="V184" s="1">
        <v>4</v>
      </c>
      <c r="W184" s="1">
        <v>19</v>
      </c>
      <c r="X184" s="1">
        <v>0</v>
      </c>
      <c r="Y184" s="1">
        <v>0</v>
      </c>
      <c r="Z184" s="1">
        <v>3</v>
      </c>
      <c r="AA184" s="1">
        <v>0</v>
      </c>
      <c r="AB184" s="1">
        <v>0</v>
      </c>
      <c r="AC184" s="1">
        <v>6</v>
      </c>
      <c r="AD184" s="1">
        <v>1</v>
      </c>
      <c r="AE184" s="1">
        <v>3</v>
      </c>
      <c r="AF184" s="1">
        <v>0</v>
      </c>
      <c r="AG184" s="1">
        <v>0</v>
      </c>
      <c r="AH184" s="1">
        <v>1</v>
      </c>
      <c r="AI184" s="1">
        <v>2</v>
      </c>
      <c r="AJ184" s="1">
        <v>0</v>
      </c>
      <c r="AK184" s="1">
        <v>9</v>
      </c>
      <c r="AL184" s="1">
        <v>0</v>
      </c>
      <c r="AM184" s="1">
        <v>3</v>
      </c>
      <c r="AN184" s="1">
        <v>0</v>
      </c>
      <c r="AO184" s="1">
        <v>2</v>
      </c>
      <c r="AP184" s="1">
        <v>3</v>
      </c>
      <c r="AQ184" s="1">
        <v>13</v>
      </c>
      <c r="AR184" s="1">
        <v>2</v>
      </c>
      <c r="AS184" s="1">
        <v>1</v>
      </c>
      <c r="AT184" s="1">
        <v>0</v>
      </c>
      <c r="AU184" s="1">
        <v>1</v>
      </c>
      <c r="AV184" s="1">
        <v>0</v>
      </c>
      <c r="AW184" s="1">
        <v>28</v>
      </c>
      <c r="AX184" s="1">
        <v>4</v>
      </c>
      <c r="AY184" s="1">
        <v>10</v>
      </c>
      <c r="AZ184" s="1">
        <v>1</v>
      </c>
      <c r="BA184" s="9">
        <f t="shared" si="19"/>
        <v>771</v>
      </c>
      <c r="BB184" s="1"/>
      <c r="BC184" t="s">
        <v>648</v>
      </c>
      <c r="BD184" t="s">
        <v>649</v>
      </c>
      <c r="BE184" s="1">
        <v>0</v>
      </c>
      <c r="BF184" s="1">
        <v>0</v>
      </c>
      <c r="BG184" s="1">
        <v>0</v>
      </c>
      <c r="BH184" s="1">
        <v>138</v>
      </c>
      <c r="BI184" s="1">
        <v>8</v>
      </c>
      <c r="BJ184" s="1">
        <v>156</v>
      </c>
      <c r="BK184" s="1">
        <v>24</v>
      </c>
      <c r="BL184" s="1">
        <v>0</v>
      </c>
      <c r="BM184" s="1">
        <v>0</v>
      </c>
      <c r="BN184" s="1">
        <v>18</v>
      </c>
      <c r="BO184" s="1">
        <v>1</v>
      </c>
      <c r="BP184" s="1">
        <v>0</v>
      </c>
      <c r="BQ184" s="1">
        <v>0</v>
      </c>
      <c r="BR184" s="1">
        <v>41</v>
      </c>
      <c r="BS184" s="1">
        <v>39</v>
      </c>
      <c r="BT184" s="1">
        <v>2</v>
      </c>
      <c r="BU184" s="1">
        <v>79</v>
      </c>
      <c r="BV184" s="1">
        <v>27</v>
      </c>
      <c r="BW184" s="1">
        <v>31</v>
      </c>
      <c r="BX184" s="1">
        <v>2</v>
      </c>
      <c r="BY184" s="1">
        <v>89</v>
      </c>
      <c r="BZ184" s="1">
        <v>30</v>
      </c>
      <c r="CA184" s="1">
        <v>21</v>
      </c>
      <c r="CB184" s="1">
        <v>2</v>
      </c>
      <c r="CC184" s="1">
        <v>0</v>
      </c>
      <c r="CD184" s="1">
        <v>0</v>
      </c>
      <c r="CE184" s="1">
        <v>0</v>
      </c>
      <c r="CF184" s="1">
        <v>2</v>
      </c>
      <c r="CG184" s="1">
        <v>10</v>
      </c>
      <c r="CH184" s="1">
        <v>0</v>
      </c>
      <c r="CI184" s="1">
        <v>6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2</v>
      </c>
      <c r="CQ184" s="1">
        <v>0</v>
      </c>
      <c r="CR184" s="1">
        <v>0</v>
      </c>
      <c r="CS184" s="1">
        <v>0</v>
      </c>
      <c r="CT184" s="1">
        <v>16</v>
      </c>
      <c r="CU184" s="1">
        <v>106</v>
      </c>
      <c r="CV184" s="1">
        <v>0</v>
      </c>
      <c r="CW184" s="1">
        <v>0</v>
      </c>
      <c r="CX184" s="1">
        <v>1</v>
      </c>
      <c r="CY184" s="1">
        <v>0</v>
      </c>
      <c r="CZ184" s="1">
        <v>18</v>
      </c>
      <c r="DA184" s="1">
        <v>1</v>
      </c>
      <c r="DB184" s="1">
        <v>12</v>
      </c>
      <c r="DC184" s="8">
        <f t="shared" si="20"/>
        <v>882</v>
      </c>
    </row>
    <row r="185" spans="1:107" x14ac:dyDescent="0.25">
      <c r="A185" t="s">
        <v>940</v>
      </c>
      <c r="B185" t="s">
        <v>941</v>
      </c>
      <c r="C185" s="1">
        <v>7</v>
      </c>
      <c r="D185" s="1">
        <v>300</v>
      </c>
      <c r="E185" s="1">
        <v>0</v>
      </c>
      <c r="F185" s="1">
        <v>10</v>
      </c>
      <c r="G185" s="1">
        <v>237</v>
      </c>
      <c r="H185" s="1">
        <v>0</v>
      </c>
      <c r="I185" s="1">
        <v>3</v>
      </c>
      <c r="J185" s="1">
        <v>45</v>
      </c>
      <c r="K185" s="1">
        <v>0</v>
      </c>
      <c r="L185" s="1">
        <v>21</v>
      </c>
      <c r="M185" s="1">
        <v>1</v>
      </c>
      <c r="N185" s="1">
        <v>21</v>
      </c>
      <c r="O185" s="1">
        <v>9</v>
      </c>
      <c r="P185" s="1">
        <v>1</v>
      </c>
      <c r="Q185" s="1">
        <v>1</v>
      </c>
      <c r="R185" s="1">
        <v>5</v>
      </c>
      <c r="S185" s="1">
        <v>24</v>
      </c>
      <c r="T185" s="1">
        <v>46</v>
      </c>
      <c r="U185" s="1">
        <v>0</v>
      </c>
      <c r="V185" s="1">
        <v>4</v>
      </c>
      <c r="W185" s="1">
        <v>2</v>
      </c>
      <c r="X185" s="1">
        <v>5</v>
      </c>
      <c r="Y185" s="1">
        <v>0</v>
      </c>
      <c r="Z185" s="1">
        <v>0</v>
      </c>
      <c r="AA185" s="1">
        <v>3</v>
      </c>
      <c r="AB185" s="1">
        <v>0</v>
      </c>
      <c r="AC185" s="1">
        <v>0</v>
      </c>
      <c r="AD185" s="1">
        <v>9</v>
      </c>
      <c r="AE185" s="1">
        <v>0</v>
      </c>
      <c r="AF185" s="1">
        <v>1</v>
      </c>
      <c r="AG185" s="1">
        <v>1</v>
      </c>
      <c r="AH185" s="1">
        <v>0</v>
      </c>
      <c r="AI185" s="1">
        <v>2</v>
      </c>
      <c r="AJ185" s="1">
        <v>0</v>
      </c>
      <c r="AK185" s="1">
        <v>6</v>
      </c>
      <c r="AL185" s="1">
        <v>0</v>
      </c>
      <c r="AM185" s="1">
        <v>0</v>
      </c>
      <c r="AN185" s="1">
        <v>1</v>
      </c>
      <c r="AO185" s="1">
        <v>0</v>
      </c>
      <c r="AP185" s="1">
        <v>0</v>
      </c>
      <c r="AQ185" s="1">
        <v>2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2</v>
      </c>
      <c r="BA185" s="9">
        <f t="shared" si="19"/>
        <v>769</v>
      </c>
      <c r="BB185" s="1"/>
      <c r="BC185" t="s">
        <v>480</v>
      </c>
      <c r="BD185" t="s">
        <v>481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189</v>
      </c>
      <c r="BL185" s="1">
        <v>312</v>
      </c>
      <c r="BM185" s="1">
        <v>0</v>
      </c>
      <c r="BN185" s="1">
        <v>31</v>
      </c>
      <c r="BO185" s="1">
        <v>55</v>
      </c>
      <c r="BP185" s="1">
        <v>0</v>
      </c>
      <c r="BQ185" s="1">
        <v>0</v>
      </c>
      <c r="BR185" s="1">
        <v>13</v>
      </c>
      <c r="BS185" s="1">
        <v>26</v>
      </c>
      <c r="BT185" s="1">
        <v>25</v>
      </c>
      <c r="BU185" s="1">
        <v>109</v>
      </c>
      <c r="BV185" s="1">
        <v>0</v>
      </c>
      <c r="BW185" s="1">
        <v>85</v>
      </c>
      <c r="BX185" s="1">
        <v>0</v>
      </c>
      <c r="BY185" s="1">
        <v>0</v>
      </c>
      <c r="BZ185" s="1">
        <v>0</v>
      </c>
      <c r="CA185" s="1">
        <v>1</v>
      </c>
      <c r="CB185" s="1">
        <v>0</v>
      </c>
      <c r="CC185" s="1">
        <v>0</v>
      </c>
      <c r="CD185" s="1">
        <v>19</v>
      </c>
      <c r="CE185" s="1">
        <v>0</v>
      </c>
      <c r="CF185" s="1">
        <v>1</v>
      </c>
      <c r="CG185" s="1">
        <v>0</v>
      </c>
      <c r="CH185" s="1">
        <v>4</v>
      </c>
      <c r="CI185" s="1">
        <v>0</v>
      </c>
      <c r="CJ185" s="1">
        <v>3</v>
      </c>
      <c r="CK185" s="1">
        <v>0</v>
      </c>
      <c r="CL185" s="1">
        <v>0</v>
      </c>
      <c r="CM185" s="1">
        <v>1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2</v>
      </c>
      <c r="CU185" s="1">
        <v>3</v>
      </c>
      <c r="CV185" s="1">
        <v>0</v>
      </c>
      <c r="CW185" s="1">
        <v>2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8">
        <f t="shared" si="20"/>
        <v>881</v>
      </c>
    </row>
    <row r="186" spans="1:107" x14ac:dyDescent="0.25">
      <c r="A186" t="s">
        <v>472</v>
      </c>
      <c r="B186" t="s">
        <v>473</v>
      </c>
      <c r="C186" s="1">
        <v>41</v>
      </c>
      <c r="D186" s="1">
        <v>0</v>
      </c>
      <c r="E186" s="1">
        <v>6</v>
      </c>
      <c r="F186" s="1">
        <v>0</v>
      </c>
      <c r="G186" s="1">
        <v>17</v>
      </c>
      <c r="H186" s="1">
        <v>1</v>
      </c>
      <c r="I186" s="1">
        <v>7</v>
      </c>
      <c r="J186" s="1">
        <v>0</v>
      </c>
      <c r="K186" s="1">
        <v>0</v>
      </c>
      <c r="L186" s="1">
        <v>0</v>
      </c>
      <c r="M186" s="1">
        <v>11</v>
      </c>
      <c r="N186" s="1">
        <v>84</v>
      </c>
      <c r="O186" s="1">
        <v>0</v>
      </c>
      <c r="P186" s="1">
        <v>22</v>
      </c>
      <c r="Q186" s="1">
        <v>43</v>
      </c>
      <c r="R186" s="1">
        <v>3</v>
      </c>
      <c r="S186" s="1">
        <v>76</v>
      </c>
      <c r="T186" s="1">
        <v>84</v>
      </c>
      <c r="U186" s="1">
        <v>0</v>
      </c>
      <c r="V186" s="1">
        <v>144</v>
      </c>
      <c r="W186" s="1">
        <v>4</v>
      </c>
      <c r="X186" s="1">
        <v>115</v>
      </c>
      <c r="Y186" s="1">
        <v>3</v>
      </c>
      <c r="Z186" s="1">
        <v>0</v>
      </c>
      <c r="AA186" s="1">
        <v>3</v>
      </c>
      <c r="AB186" s="1">
        <v>0</v>
      </c>
      <c r="AC186" s="1">
        <v>4</v>
      </c>
      <c r="AD186" s="1">
        <v>1</v>
      </c>
      <c r="AE186" s="1">
        <v>5</v>
      </c>
      <c r="AF186" s="1">
        <v>6</v>
      </c>
      <c r="AG186" s="1">
        <v>2</v>
      </c>
      <c r="AH186" s="1">
        <v>2</v>
      </c>
      <c r="AI186" s="1">
        <v>37</v>
      </c>
      <c r="AJ186" s="1">
        <v>0</v>
      </c>
      <c r="AK186" s="1">
        <v>2</v>
      </c>
      <c r="AL186" s="1">
        <v>2</v>
      </c>
      <c r="AM186" s="1">
        <v>4</v>
      </c>
      <c r="AN186" s="1">
        <v>0</v>
      </c>
      <c r="AO186" s="1">
        <v>2</v>
      </c>
      <c r="AP186" s="1">
        <v>0</v>
      </c>
      <c r="AQ186" s="1">
        <v>1</v>
      </c>
      <c r="AR186" s="1">
        <v>10</v>
      </c>
      <c r="AS186" s="1">
        <v>0</v>
      </c>
      <c r="AT186" s="1">
        <v>0</v>
      </c>
      <c r="AU186" s="1">
        <v>0</v>
      </c>
      <c r="AV186" s="1">
        <v>14</v>
      </c>
      <c r="AW186" s="1">
        <v>2</v>
      </c>
      <c r="AX186" s="1">
        <v>0</v>
      </c>
      <c r="AY186" s="1">
        <v>2</v>
      </c>
      <c r="AZ186" s="1">
        <v>4</v>
      </c>
      <c r="BA186" s="9">
        <f t="shared" si="19"/>
        <v>764</v>
      </c>
      <c r="BB186" s="1"/>
      <c r="BC186" t="s">
        <v>814</v>
      </c>
      <c r="BD186" t="s">
        <v>815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145</v>
      </c>
      <c r="BU186" s="1">
        <v>0</v>
      </c>
      <c r="BV186" s="1">
        <v>16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697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8">
        <f t="shared" si="20"/>
        <v>858</v>
      </c>
    </row>
    <row r="187" spans="1:107" x14ac:dyDescent="0.25">
      <c r="A187" t="s">
        <v>844</v>
      </c>
      <c r="B187" t="s">
        <v>845</v>
      </c>
      <c r="C187" s="1">
        <v>34</v>
      </c>
      <c r="D187" s="1">
        <v>25</v>
      </c>
      <c r="E187" s="1">
        <v>44</v>
      </c>
      <c r="F187" s="1">
        <v>6</v>
      </c>
      <c r="G187" s="1">
        <v>20</v>
      </c>
      <c r="H187" s="1">
        <v>0</v>
      </c>
      <c r="I187" s="1">
        <v>12</v>
      </c>
      <c r="J187" s="1">
        <v>25</v>
      </c>
      <c r="K187" s="1">
        <v>13</v>
      </c>
      <c r="L187" s="1">
        <v>25</v>
      </c>
      <c r="M187" s="1">
        <v>22</v>
      </c>
      <c r="N187" s="1">
        <v>38</v>
      </c>
      <c r="O187" s="1">
        <v>1</v>
      </c>
      <c r="P187" s="1">
        <v>9</v>
      </c>
      <c r="Q187" s="1">
        <v>32</v>
      </c>
      <c r="R187" s="1">
        <v>9</v>
      </c>
      <c r="S187" s="1">
        <v>36</v>
      </c>
      <c r="T187" s="1">
        <v>27</v>
      </c>
      <c r="U187" s="1">
        <v>3</v>
      </c>
      <c r="V187" s="1">
        <v>64</v>
      </c>
      <c r="W187" s="1">
        <v>10</v>
      </c>
      <c r="X187" s="1">
        <v>71</v>
      </c>
      <c r="Y187" s="1">
        <v>26</v>
      </c>
      <c r="Z187" s="1">
        <v>2</v>
      </c>
      <c r="AA187" s="1">
        <v>4</v>
      </c>
      <c r="AB187" s="1">
        <v>0</v>
      </c>
      <c r="AC187" s="1">
        <v>13</v>
      </c>
      <c r="AD187" s="1">
        <v>2</v>
      </c>
      <c r="AE187" s="1">
        <v>13</v>
      </c>
      <c r="AF187" s="1">
        <v>16</v>
      </c>
      <c r="AG187" s="1">
        <v>1</v>
      </c>
      <c r="AH187" s="1">
        <v>4</v>
      </c>
      <c r="AI187" s="1">
        <v>19</v>
      </c>
      <c r="AJ187" s="1">
        <v>1</v>
      </c>
      <c r="AK187" s="1">
        <v>2</v>
      </c>
      <c r="AL187" s="1">
        <v>2</v>
      </c>
      <c r="AM187" s="1">
        <v>6</v>
      </c>
      <c r="AN187" s="1">
        <v>39</v>
      </c>
      <c r="AO187" s="1">
        <v>1</v>
      </c>
      <c r="AP187" s="1">
        <v>47</v>
      </c>
      <c r="AQ187" s="1">
        <v>4</v>
      </c>
      <c r="AR187" s="1">
        <v>1</v>
      </c>
      <c r="AS187" s="1">
        <v>1</v>
      </c>
      <c r="AT187" s="1">
        <v>0</v>
      </c>
      <c r="AU187" s="1">
        <v>2</v>
      </c>
      <c r="AV187" s="1">
        <v>14</v>
      </c>
      <c r="AW187" s="1">
        <v>1</v>
      </c>
      <c r="AX187" s="1">
        <v>3</v>
      </c>
      <c r="AY187" s="1">
        <v>6</v>
      </c>
      <c r="AZ187" s="1">
        <v>4</v>
      </c>
      <c r="BA187" s="9">
        <f t="shared" si="19"/>
        <v>760</v>
      </c>
      <c r="BB187" s="1"/>
      <c r="BC187" t="s">
        <v>900</v>
      </c>
      <c r="BD187" t="s">
        <v>901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838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8">
        <f t="shared" si="20"/>
        <v>838</v>
      </c>
    </row>
    <row r="188" spans="1:107" x14ac:dyDescent="0.25">
      <c r="A188" t="s">
        <v>244</v>
      </c>
      <c r="B188" t="s">
        <v>245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45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1</v>
      </c>
      <c r="AM188" s="1">
        <v>0</v>
      </c>
      <c r="AN188" s="1">
        <v>712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9">
        <f t="shared" si="19"/>
        <v>758</v>
      </c>
      <c r="BB188" s="1"/>
      <c r="BC188" t="s">
        <v>422</v>
      </c>
      <c r="BD188" t="s">
        <v>423</v>
      </c>
      <c r="BE188" s="1">
        <v>129</v>
      </c>
      <c r="BF188" s="1">
        <v>0</v>
      </c>
      <c r="BG188" s="1">
        <v>239</v>
      </c>
      <c r="BH188" s="1">
        <v>54</v>
      </c>
      <c r="BI188" s="1">
        <v>0</v>
      </c>
      <c r="BJ188" s="1">
        <v>0</v>
      </c>
      <c r="BK188" s="1">
        <v>2</v>
      </c>
      <c r="BL188" s="1">
        <v>3</v>
      </c>
      <c r="BM188" s="1">
        <v>35</v>
      </c>
      <c r="BN188" s="1">
        <v>0</v>
      </c>
      <c r="BO188" s="1">
        <v>1</v>
      </c>
      <c r="BP188" s="1">
        <v>1</v>
      </c>
      <c r="BQ188" s="1">
        <v>67</v>
      </c>
      <c r="BR188" s="1">
        <v>15</v>
      </c>
      <c r="BS188" s="1">
        <v>2</v>
      </c>
      <c r="BT188" s="1">
        <v>0</v>
      </c>
      <c r="BU188" s="1">
        <v>7</v>
      </c>
      <c r="BV188" s="1">
        <v>6</v>
      </c>
      <c r="BW188" s="1">
        <v>11</v>
      </c>
      <c r="BX188" s="1">
        <v>0</v>
      </c>
      <c r="BY188" s="1">
        <v>7</v>
      </c>
      <c r="BZ188" s="1">
        <v>2</v>
      </c>
      <c r="CA188" s="1">
        <v>0</v>
      </c>
      <c r="CB188" s="1">
        <v>7</v>
      </c>
      <c r="CC188" s="1">
        <v>0</v>
      </c>
      <c r="CD188" s="1">
        <v>8</v>
      </c>
      <c r="CE188" s="1">
        <v>2</v>
      </c>
      <c r="CF188" s="1">
        <v>1</v>
      </c>
      <c r="CG188" s="1">
        <v>72</v>
      </c>
      <c r="CH188" s="1">
        <v>0</v>
      </c>
      <c r="CI188" s="1">
        <v>4</v>
      </c>
      <c r="CJ188" s="1">
        <v>27</v>
      </c>
      <c r="CK188" s="1">
        <v>0</v>
      </c>
      <c r="CL188" s="1">
        <v>1</v>
      </c>
      <c r="CM188" s="1">
        <v>48</v>
      </c>
      <c r="CN188" s="1">
        <v>4</v>
      </c>
      <c r="CO188" s="1">
        <v>0</v>
      </c>
      <c r="CP188" s="1">
        <v>0</v>
      </c>
      <c r="CQ188" s="1">
        <v>2</v>
      </c>
      <c r="CR188" s="1">
        <v>0</v>
      </c>
      <c r="CS188" s="1">
        <v>4</v>
      </c>
      <c r="CT188" s="1">
        <v>1</v>
      </c>
      <c r="CU188" s="1">
        <v>2</v>
      </c>
      <c r="CV188" s="1">
        <v>0</v>
      </c>
      <c r="CW188" s="1">
        <v>7</v>
      </c>
      <c r="CX188" s="1">
        <v>8</v>
      </c>
      <c r="CY188" s="1">
        <v>29</v>
      </c>
      <c r="CZ188" s="1">
        <v>7</v>
      </c>
      <c r="DA188" s="1">
        <v>1</v>
      </c>
      <c r="DB188" s="1">
        <v>14</v>
      </c>
      <c r="DC188" s="8">
        <f t="shared" si="20"/>
        <v>830</v>
      </c>
    </row>
    <row r="189" spans="1:107" x14ac:dyDescent="0.25">
      <c r="A189" t="s">
        <v>920</v>
      </c>
      <c r="B189" t="s">
        <v>921</v>
      </c>
      <c r="C189" s="1">
        <v>0</v>
      </c>
      <c r="D189" s="1">
        <v>0</v>
      </c>
      <c r="E189" s="1">
        <v>0</v>
      </c>
      <c r="F189" s="1">
        <v>0</v>
      </c>
      <c r="G189" s="1">
        <v>7</v>
      </c>
      <c r="H189" s="1">
        <v>0</v>
      </c>
      <c r="I189" s="1">
        <v>0</v>
      </c>
      <c r="J189" s="1">
        <v>29</v>
      </c>
      <c r="K189" s="1">
        <v>4</v>
      </c>
      <c r="L189" s="1">
        <v>15</v>
      </c>
      <c r="M189" s="1">
        <v>0</v>
      </c>
      <c r="N189" s="1">
        <v>32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168</v>
      </c>
      <c r="U189" s="1">
        <v>0</v>
      </c>
      <c r="V189" s="1">
        <v>0</v>
      </c>
      <c r="W189" s="1">
        <v>50</v>
      </c>
      <c r="X189" s="1">
        <v>0</v>
      </c>
      <c r="Y189" s="1">
        <v>0</v>
      </c>
      <c r="Z189" s="1">
        <v>0</v>
      </c>
      <c r="AA189" s="1">
        <v>1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1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372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4</v>
      </c>
      <c r="BA189" s="9">
        <f t="shared" si="19"/>
        <v>683</v>
      </c>
      <c r="BB189" s="1"/>
      <c r="BC189" t="s">
        <v>898</v>
      </c>
      <c r="BD189" t="s">
        <v>899</v>
      </c>
      <c r="BE189" s="1">
        <v>476</v>
      </c>
      <c r="BF189" s="1">
        <v>1</v>
      </c>
      <c r="BG189" s="1">
        <v>0</v>
      </c>
      <c r="BH189" s="1">
        <v>0</v>
      </c>
      <c r="BI189" s="1">
        <v>0</v>
      </c>
      <c r="BJ189" s="1">
        <v>54</v>
      </c>
      <c r="BK189" s="1">
        <v>31</v>
      </c>
      <c r="BL189" s="1">
        <v>0</v>
      </c>
      <c r="BM189" s="1">
        <v>161</v>
      </c>
      <c r="BN189" s="1">
        <v>0</v>
      </c>
      <c r="BO189" s="1">
        <v>1</v>
      </c>
      <c r="BP189" s="1">
        <v>0</v>
      </c>
      <c r="BQ189" s="1">
        <v>1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1</v>
      </c>
      <c r="BY189" s="1">
        <v>3</v>
      </c>
      <c r="BZ189" s="1">
        <v>0</v>
      </c>
      <c r="CA189" s="1">
        <v>0</v>
      </c>
      <c r="CB189" s="1">
        <v>1</v>
      </c>
      <c r="CC189" s="1">
        <v>6</v>
      </c>
      <c r="CD189" s="1">
        <v>2</v>
      </c>
      <c r="CE189" s="1">
        <v>0</v>
      </c>
      <c r="CF189" s="1">
        <v>2</v>
      </c>
      <c r="CG189" s="1">
        <v>0</v>
      </c>
      <c r="CH189" s="1">
        <v>18</v>
      </c>
      <c r="CI189" s="1">
        <v>1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3</v>
      </c>
      <c r="CT189" s="1">
        <v>0</v>
      </c>
      <c r="CU189" s="1">
        <v>5</v>
      </c>
      <c r="CV189" s="1">
        <v>7</v>
      </c>
      <c r="CW189" s="1">
        <v>3</v>
      </c>
      <c r="CX189" s="1">
        <v>6</v>
      </c>
      <c r="CY189" s="1">
        <v>8</v>
      </c>
      <c r="CZ189" s="1">
        <v>4</v>
      </c>
      <c r="DA189" s="1">
        <v>1</v>
      </c>
      <c r="DB189" s="1">
        <v>29</v>
      </c>
      <c r="DC189" s="8">
        <f t="shared" si="20"/>
        <v>825</v>
      </c>
    </row>
    <row r="190" spans="1:107" x14ac:dyDescent="0.25">
      <c r="A190" t="s">
        <v>564</v>
      </c>
      <c r="B190" t="s">
        <v>565</v>
      </c>
      <c r="C190" s="1">
        <v>22</v>
      </c>
      <c r="D190" s="1">
        <v>0</v>
      </c>
      <c r="E190" s="1">
        <v>3</v>
      </c>
      <c r="F190" s="1">
        <v>0</v>
      </c>
      <c r="G190" s="1">
        <v>0</v>
      </c>
      <c r="H190" s="1">
        <v>0</v>
      </c>
      <c r="I190" s="1">
        <v>375</v>
      </c>
      <c r="J190" s="1">
        <v>1</v>
      </c>
      <c r="K190" s="1">
        <v>0</v>
      </c>
      <c r="L190" s="1">
        <v>0</v>
      </c>
      <c r="M190" s="1">
        <v>0</v>
      </c>
      <c r="N190" s="1">
        <v>58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95</v>
      </c>
      <c r="W190" s="1">
        <v>0</v>
      </c>
      <c r="X190" s="1">
        <v>0</v>
      </c>
      <c r="Y190" s="1">
        <v>1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1</v>
      </c>
      <c r="AF190" s="1">
        <v>17</v>
      </c>
      <c r="AG190" s="1">
        <v>0</v>
      </c>
      <c r="AH190" s="1">
        <v>1</v>
      </c>
      <c r="AI190" s="1">
        <v>1</v>
      </c>
      <c r="AJ190" s="1">
        <v>2</v>
      </c>
      <c r="AK190" s="1">
        <v>1</v>
      </c>
      <c r="AL190" s="1">
        <v>0</v>
      </c>
      <c r="AM190" s="1">
        <v>1</v>
      </c>
      <c r="AN190" s="1">
        <v>0</v>
      </c>
      <c r="AO190" s="1">
        <v>0</v>
      </c>
      <c r="AP190" s="1">
        <v>88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7</v>
      </c>
      <c r="AW190" s="1">
        <v>0</v>
      </c>
      <c r="AX190" s="1">
        <v>0</v>
      </c>
      <c r="AY190" s="1">
        <v>0</v>
      </c>
      <c r="AZ190" s="1">
        <v>6</v>
      </c>
      <c r="BA190" s="9">
        <f t="shared" si="19"/>
        <v>680</v>
      </c>
      <c r="BB190" s="1"/>
      <c r="BC190" t="s">
        <v>376</v>
      </c>
      <c r="BD190" t="s">
        <v>377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788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19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2</v>
      </c>
      <c r="CR190" s="1">
        <v>0</v>
      </c>
      <c r="CS190" s="1">
        <v>1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7</v>
      </c>
      <c r="DA190" s="1">
        <v>0</v>
      </c>
      <c r="DB190" s="1">
        <v>0</v>
      </c>
      <c r="DC190" s="8">
        <f t="shared" si="20"/>
        <v>817</v>
      </c>
    </row>
    <row r="191" spans="1:107" x14ac:dyDescent="0.25">
      <c r="A191" t="s">
        <v>600</v>
      </c>
      <c r="B191" t="s">
        <v>601</v>
      </c>
      <c r="C191" s="1">
        <v>38</v>
      </c>
      <c r="D191" s="1">
        <v>31</v>
      </c>
      <c r="E191" s="1">
        <v>17</v>
      </c>
      <c r="F191" s="1">
        <v>0</v>
      </c>
      <c r="G191" s="1">
        <v>14</v>
      </c>
      <c r="H191" s="1">
        <v>3</v>
      </c>
      <c r="I191" s="1">
        <v>15</v>
      </c>
      <c r="J191" s="1">
        <v>27</v>
      </c>
      <c r="K191" s="1">
        <v>21</v>
      </c>
      <c r="L191" s="1">
        <v>4</v>
      </c>
      <c r="M191" s="1">
        <v>41</v>
      </c>
      <c r="N191" s="1">
        <v>26</v>
      </c>
      <c r="O191" s="1">
        <v>1</v>
      </c>
      <c r="P191" s="1">
        <v>4</v>
      </c>
      <c r="Q191" s="1">
        <v>32</v>
      </c>
      <c r="R191" s="1">
        <v>8</v>
      </c>
      <c r="S191" s="1">
        <v>45</v>
      </c>
      <c r="T191" s="1">
        <v>29</v>
      </c>
      <c r="U191" s="1">
        <v>6</v>
      </c>
      <c r="V191" s="1">
        <v>44</v>
      </c>
      <c r="W191" s="1">
        <v>1</v>
      </c>
      <c r="X191" s="1">
        <v>51</v>
      </c>
      <c r="Y191" s="1">
        <v>20</v>
      </c>
      <c r="Z191" s="1">
        <v>2</v>
      </c>
      <c r="AA191" s="1">
        <v>3</v>
      </c>
      <c r="AB191" s="1">
        <v>0</v>
      </c>
      <c r="AC191" s="1">
        <v>12</v>
      </c>
      <c r="AD191" s="1">
        <v>2</v>
      </c>
      <c r="AE191" s="1">
        <v>19</v>
      </c>
      <c r="AF191" s="1">
        <v>10</v>
      </c>
      <c r="AG191" s="1">
        <v>1</v>
      </c>
      <c r="AH191" s="1">
        <v>3</v>
      </c>
      <c r="AI191" s="1">
        <v>23</v>
      </c>
      <c r="AJ191" s="1">
        <v>3</v>
      </c>
      <c r="AK191" s="1">
        <v>7</v>
      </c>
      <c r="AL191" s="1">
        <v>2</v>
      </c>
      <c r="AM191" s="1">
        <v>3</v>
      </c>
      <c r="AN191" s="1">
        <v>1</v>
      </c>
      <c r="AO191" s="1">
        <v>0</v>
      </c>
      <c r="AP191" s="1">
        <v>61</v>
      </c>
      <c r="AQ191" s="1">
        <v>5</v>
      </c>
      <c r="AR191" s="1">
        <v>3</v>
      </c>
      <c r="AS191" s="1">
        <v>2</v>
      </c>
      <c r="AT191" s="1">
        <v>3</v>
      </c>
      <c r="AU191" s="1">
        <v>0</v>
      </c>
      <c r="AV191" s="1">
        <v>9</v>
      </c>
      <c r="AW191" s="1">
        <v>10</v>
      </c>
      <c r="AX191" s="1">
        <v>11</v>
      </c>
      <c r="AY191" s="1">
        <v>0</v>
      </c>
      <c r="AZ191" s="1">
        <v>5</v>
      </c>
      <c r="BA191" s="9">
        <f t="shared" si="19"/>
        <v>678</v>
      </c>
      <c r="BB191" s="1"/>
      <c r="BC191" t="s">
        <v>756</v>
      </c>
      <c r="BD191" t="s">
        <v>757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1</v>
      </c>
      <c r="CP191" s="1">
        <v>0</v>
      </c>
      <c r="CQ191" s="1">
        <v>0</v>
      </c>
      <c r="CR191" s="1">
        <v>0</v>
      </c>
      <c r="CS191" s="1">
        <v>1</v>
      </c>
      <c r="CT191" s="1">
        <v>8</v>
      </c>
      <c r="CU191" s="1">
        <v>0</v>
      </c>
      <c r="CV191" s="1">
        <v>0</v>
      </c>
      <c r="CW191" s="1">
        <v>6</v>
      </c>
      <c r="CX191" s="1">
        <v>0</v>
      </c>
      <c r="CY191" s="1">
        <v>0</v>
      </c>
      <c r="CZ191" s="1">
        <v>0</v>
      </c>
      <c r="DA191" s="1">
        <v>796</v>
      </c>
      <c r="DB191" s="1">
        <v>0</v>
      </c>
      <c r="DC191" s="8">
        <f t="shared" si="20"/>
        <v>812</v>
      </c>
    </row>
    <row r="192" spans="1:107" x14ac:dyDescent="0.25">
      <c r="A192" t="s">
        <v>582</v>
      </c>
      <c r="B192" t="s">
        <v>583</v>
      </c>
      <c r="C192" s="1">
        <v>17</v>
      </c>
      <c r="D192" s="1">
        <v>0</v>
      </c>
      <c r="E192" s="1">
        <v>2</v>
      </c>
      <c r="F192" s="1">
        <v>0</v>
      </c>
      <c r="G192" s="1">
        <v>0</v>
      </c>
      <c r="H192" s="1">
        <v>1</v>
      </c>
      <c r="I192" s="1">
        <v>226</v>
      </c>
      <c r="J192" s="1">
        <v>17</v>
      </c>
      <c r="K192" s="1">
        <v>0</v>
      </c>
      <c r="L192" s="1">
        <v>0</v>
      </c>
      <c r="M192" s="1">
        <v>2</v>
      </c>
      <c r="N192" s="1">
        <v>32</v>
      </c>
      <c r="O192" s="1">
        <v>0</v>
      </c>
      <c r="P192" s="1">
        <v>0</v>
      </c>
      <c r="Q192" s="1">
        <v>6</v>
      </c>
      <c r="R192" s="1">
        <v>0</v>
      </c>
      <c r="S192" s="1">
        <v>27</v>
      </c>
      <c r="T192" s="1">
        <v>125</v>
      </c>
      <c r="U192" s="1">
        <v>0</v>
      </c>
      <c r="V192" s="1">
        <v>54</v>
      </c>
      <c r="W192" s="1">
        <v>4</v>
      </c>
      <c r="X192" s="1">
        <v>0</v>
      </c>
      <c r="Y192" s="1">
        <v>0</v>
      </c>
      <c r="Z192" s="1">
        <v>0</v>
      </c>
      <c r="AA192" s="1">
        <v>6</v>
      </c>
      <c r="AB192" s="1">
        <v>0</v>
      </c>
      <c r="AC192" s="1">
        <v>22</v>
      </c>
      <c r="AD192" s="1">
        <v>0</v>
      </c>
      <c r="AE192" s="1">
        <v>9</v>
      </c>
      <c r="AF192" s="1">
        <v>0</v>
      </c>
      <c r="AG192" s="1">
        <v>0</v>
      </c>
      <c r="AH192" s="1">
        <v>0</v>
      </c>
      <c r="AI192" s="1">
        <v>79</v>
      </c>
      <c r="AJ192" s="1">
        <v>0</v>
      </c>
      <c r="AK192" s="1">
        <v>5</v>
      </c>
      <c r="AL192" s="1">
        <v>3</v>
      </c>
      <c r="AM192" s="1">
        <v>0</v>
      </c>
      <c r="AN192" s="1">
        <v>0</v>
      </c>
      <c r="AO192" s="1">
        <v>0</v>
      </c>
      <c r="AP192" s="1">
        <v>0</v>
      </c>
      <c r="AQ192" s="1">
        <v>1</v>
      </c>
      <c r="AR192" s="1">
        <v>6</v>
      </c>
      <c r="AS192" s="1">
        <v>0</v>
      </c>
      <c r="AT192" s="1">
        <v>0</v>
      </c>
      <c r="AU192" s="1">
        <v>0</v>
      </c>
      <c r="AV192" s="1">
        <v>18</v>
      </c>
      <c r="AW192" s="1">
        <v>2</v>
      </c>
      <c r="AX192" s="1">
        <v>2</v>
      </c>
      <c r="AY192" s="1">
        <v>0</v>
      </c>
      <c r="AZ192" s="1">
        <v>0</v>
      </c>
      <c r="BA192" s="9">
        <f t="shared" si="19"/>
        <v>666</v>
      </c>
      <c r="BB192" s="1"/>
      <c r="BC192" t="s">
        <v>294</v>
      </c>
      <c r="BD192" t="s">
        <v>295</v>
      </c>
      <c r="BE192" s="1">
        <v>157</v>
      </c>
      <c r="BF192" s="1">
        <v>6</v>
      </c>
      <c r="BG192" s="1">
        <v>35</v>
      </c>
      <c r="BH192" s="1">
        <v>1</v>
      </c>
      <c r="BI192" s="1">
        <v>2</v>
      </c>
      <c r="BJ192" s="1">
        <v>4</v>
      </c>
      <c r="BK192" s="1">
        <v>54</v>
      </c>
      <c r="BL192" s="1">
        <v>26</v>
      </c>
      <c r="BM192" s="1">
        <v>2</v>
      </c>
      <c r="BN192" s="1">
        <v>1</v>
      </c>
      <c r="BO192" s="1">
        <v>5</v>
      </c>
      <c r="BP192" s="1">
        <v>1</v>
      </c>
      <c r="BQ192" s="1">
        <v>17</v>
      </c>
      <c r="BR192" s="1">
        <v>10</v>
      </c>
      <c r="BS192" s="1">
        <v>0</v>
      </c>
      <c r="BT192" s="1">
        <v>17</v>
      </c>
      <c r="BU192" s="1">
        <v>8</v>
      </c>
      <c r="BV192" s="1">
        <v>5</v>
      </c>
      <c r="BW192" s="1">
        <v>2</v>
      </c>
      <c r="BX192" s="1">
        <v>4</v>
      </c>
      <c r="BY192" s="1">
        <v>18</v>
      </c>
      <c r="BZ192" s="1">
        <v>16</v>
      </c>
      <c r="CA192" s="1">
        <v>25</v>
      </c>
      <c r="CB192" s="1">
        <v>5</v>
      </c>
      <c r="CC192" s="1">
        <v>2</v>
      </c>
      <c r="CD192" s="1">
        <v>160</v>
      </c>
      <c r="CE192" s="1">
        <v>13</v>
      </c>
      <c r="CF192" s="1">
        <v>11</v>
      </c>
      <c r="CG192" s="1">
        <v>2</v>
      </c>
      <c r="CH192" s="1">
        <v>10</v>
      </c>
      <c r="CI192" s="1">
        <v>17</v>
      </c>
      <c r="CJ192" s="1">
        <v>0</v>
      </c>
      <c r="CK192" s="1">
        <v>0</v>
      </c>
      <c r="CL192" s="1">
        <v>14</v>
      </c>
      <c r="CM192" s="1">
        <v>4</v>
      </c>
      <c r="CN192" s="1">
        <v>7</v>
      </c>
      <c r="CO192" s="1">
        <v>4</v>
      </c>
      <c r="CP192" s="1">
        <v>2</v>
      </c>
      <c r="CQ192" s="1">
        <v>1</v>
      </c>
      <c r="CR192" s="1">
        <v>6</v>
      </c>
      <c r="CS192" s="1">
        <v>0</v>
      </c>
      <c r="CT192" s="1">
        <v>43</v>
      </c>
      <c r="CU192" s="1">
        <v>0</v>
      </c>
      <c r="CV192" s="1">
        <v>0</v>
      </c>
      <c r="CW192" s="1">
        <v>44</v>
      </c>
      <c r="CX192" s="1">
        <v>2</v>
      </c>
      <c r="CY192" s="1">
        <v>3</v>
      </c>
      <c r="CZ192" s="1">
        <v>0</v>
      </c>
      <c r="DA192" s="1">
        <v>25</v>
      </c>
      <c r="DB192" s="1">
        <v>7</v>
      </c>
      <c r="DC192" s="8">
        <f t="shared" si="20"/>
        <v>798</v>
      </c>
    </row>
    <row r="193" spans="1:107" x14ac:dyDescent="0.25">
      <c r="A193" t="s">
        <v>846</v>
      </c>
      <c r="B193" t="s">
        <v>847</v>
      </c>
      <c r="C193" s="1">
        <v>0</v>
      </c>
      <c r="D193" s="1">
        <v>9</v>
      </c>
      <c r="E193" s="1">
        <v>1</v>
      </c>
      <c r="F193" s="1">
        <v>0</v>
      </c>
      <c r="G193" s="1">
        <v>177</v>
      </c>
      <c r="H193" s="1">
        <v>25</v>
      </c>
      <c r="I193" s="1">
        <v>7</v>
      </c>
      <c r="J193" s="1">
        <v>35</v>
      </c>
      <c r="K193" s="1">
        <v>36</v>
      </c>
      <c r="L193" s="1">
        <v>25</v>
      </c>
      <c r="M193" s="1">
        <v>1</v>
      </c>
      <c r="N193" s="1">
        <v>0</v>
      </c>
      <c r="O193" s="1">
        <v>0</v>
      </c>
      <c r="P193" s="1">
        <v>12</v>
      </c>
      <c r="Q193" s="1">
        <v>1</v>
      </c>
      <c r="R193" s="1">
        <v>182</v>
      </c>
      <c r="S193" s="1">
        <v>0</v>
      </c>
      <c r="T193" s="1">
        <v>0</v>
      </c>
      <c r="U193" s="1">
        <v>0</v>
      </c>
      <c r="V193" s="1">
        <v>32</v>
      </c>
      <c r="W193" s="1">
        <v>0</v>
      </c>
      <c r="X193" s="1">
        <v>0</v>
      </c>
      <c r="Y193" s="1">
        <v>2</v>
      </c>
      <c r="Z193" s="1">
        <v>0</v>
      </c>
      <c r="AA193" s="1">
        <v>0</v>
      </c>
      <c r="AB193" s="1">
        <v>9</v>
      </c>
      <c r="AC193" s="1">
        <v>0</v>
      </c>
      <c r="AD193" s="1">
        <v>47</v>
      </c>
      <c r="AE193" s="1">
        <v>3</v>
      </c>
      <c r="AF193" s="1">
        <v>0</v>
      </c>
      <c r="AG193" s="1">
        <v>2</v>
      </c>
      <c r="AH193" s="1">
        <v>0</v>
      </c>
      <c r="AI193" s="1">
        <v>4</v>
      </c>
      <c r="AJ193" s="1">
        <v>0</v>
      </c>
      <c r="AK193" s="1">
        <v>38</v>
      </c>
      <c r="AL193" s="1">
        <v>0</v>
      </c>
      <c r="AM193" s="1">
        <v>0</v>
      </c>
      <c r="AN193" s="1">
        <v>0</v>
      </c>
      <c r="AO193" s="1">
        <v>8</v>
      </c>
      <c r="AP193" s="1">
        <v>5</v>
      </c>
      <c r="AQ193" s="1">
        <v>2</v>
      </c>
      <c r="AR193" s="1">
        <v>0</v>
      </c>
      <c r="AS193" s="1">
        <v>0</v>
      </c>
      <c r="AT193" s="1">
        <v>0</v>
      </c>
      <c r="AU193" s="1">
        <v>1</v>
      </c>
      <c r="AV193" s="1">
        <v>1</v>
      </c>
      <c r="AW193" s="1">
        <v>0</v>
      </c>
      <c r="AX193" s="1">
        <v>0</v>
      </c>
      <c r="AY193" s="1">
        <v>0</v>
      </c>
      <c r="AZ193" s="1">
        <v>0</v>
      </c>
      <c r="BA193" s="9">
        <f t="shared" si="19"/>
        <v>665</v>
      </c>
      <c r="BB193" s="1"/>
      <c r="BC193" t="s">
        <v>566</v>
      </c>
      <c r="BD193" t="s">
        <v>567</v>
      </c>
      <c r="BE193" s="1">
        <v>0</v>
      </c>
      <c r="BF193" s="1">
        <v>0</v>
      </c>
      <c r="BG193" s="1">
        <v>0</v>
      </c>
      <c r="BH193" s="1">
        <v>0</v>
      </c>
      <c r="BI193" s="1">
        <v>95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283</v>
      </c>
      <c r="BY193" s="1">
        <v>41</v>
      </c>
      <c r="BZ193" s="1">
        <v>21</v>
      </c>
      <c r="CA193" s="1">
        <v>9</v>
      </c>
      <c r="CB193" s="1">
        <v>4</v>
      </c>
      <c r="CC193" s="1">
        <v>0</v>
      </c>
      <c r="CD193" s="1">
        <v>126</v>
      </c>
      <c r="CE193" s="1">
        <v>6</v>
      </c>
      <c r="CF193" s="1">
        <v>12</v>
      </c>
      <c r="CG193" s="1">
        <v>3</v>
      </c>
      <c r="CH193" s="1">
        <v>49</v>
      </c>
      <c r="CI193" s="1">
        <v>0</v>
      </c>
      <c r="CJ193" s="1">
        <v>0</v>
      </c>
      <c r="CK193" s="1">
        <v>0</v>
      </c>
      <c r="CL193" s="1">
        <v>3</v>
      </c>
      <c r="CM193" s="1">
        <v>5</v>
      </c>
      <c r="CN193" s="1">
        <v>0</v>
      </c>
      <c r="CO193" s="1">
        <v>1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4</v>
      </c>
      <c r="CX193" s="1">
        <v>0</v>
      </c>
      <c r="CY193" s="1">
        <v>0</v>
      </c>
      <c r="CZ193" s="1">
        <v>0</v>
      </c>
      <c r="DA193" s="1">
        <v>124</v>
      </c>
      <c r="DB193" s="1">
        <v>0</v>
      </c>
      <c r="DC193" s="8">
        <f t="shared" si="20"/>
        <v>786</v>
      </c>
    </row>
    <row r="194" spans="1:107" x14ac:dyDescent="0.25">
      <c r="A194" t="s">
        <v>558</v>
      </c>
      <c r="B194" t="s">
        <v>559</v>
      </c>
      <c r="C194" s="1">
        <v>31</v>
      </c>
      <c r="D194" s="1">
        <v>0</v>
      </c>
      <c r="E194" s="1">
        <v>18</v>
      </c>
      <c r="F194" s="1">
        <v>0</v>
      </c>
      <c r="G194" s="1">
        <v>19</v>
      </c>
      <c r="H194" s="1">
        <v>5</v>
      </c>
      <c r="I194" s="1">
        <v>16</v>
      </c>
      <c r="J194" s="1">
        <v>31</v>
      </c>
      <c r="K194" s="1">
        <v>36</v>
      </c>
      <c r="L194" s="1">
        <v>19</v>
      </c>
      <c r="M194" s="1">
        <v>48</v>
      </c>
      <c r="N194" s="1">
        <v>25</v>
      </c>
      <c r="O194" s="1">
        <v>4</v>
      </c>
      <c r="P194" s="1">
        <v>18</v>
      </c>
      <c r="Q194" s="1">
        <v>122</v>
      </c>
      <c r="R194" s="1">
        <v>4</v>
      </c>
      <c r="S194" s="1">
        <v>33</v>
      </c>
      <c r="T194" s="1">
        <v>24</v>
      </c>
      <c r="U194" s="1">
        <v>0</v>
      </c>
      <c r="V194" s="1">
        <v>40</v>
      </c>
      <c r="W194" s="1">
        <v>7</v>
      </c>
      <c r="X194" s="1">
        <v>59</v>
      </c>
      <c r="Y194" s="1">
        <v>11</v>
      </c>
      <c r="Z194" s="1">
        <v>0</v>
      </c>
      <c r="AA194" s="1">
        <v>2</v>
      </c>
      <c r="AB194" s="1">
        <v>0</v>
      </c>
      <c r="AC194" s="1">
        <v>14</v>
      </c>
      <c r="AD194" s="1">
        <v>0</v>
      </c>
      <c r="AE194" s="1">
        <v>29</v>
      </c>
      <c r="AF194" s="1">
        <v>2</v>
      </c>
      <c r="AG194" s="1">
        <v>1</v>
      </c>
      <c r="AH194" s="1">
        <v>2</v>
      </c>
      <c r="AI194" s="1">
        <v>18</v>
      </c>
      <c r="AJ194" s="1">
        <v>6</v>
      </c>
      <c r="AK194" s="1">
        <v>0</v>
      </c>
      <c r="AL194" s="1">
        <v>0</v>
      </c>
      <c r="AM194" s="1">
        <v>0</v>
      </c>
      <c r="AN194" s="1">
        <v>0</v>
      </c>
      <c r="AO194" s="1">
        <v>1</v>
      </c>
      <c r="AP194" s="1">
        <v>0</v>
      </c>
      <c r="AQ194" s="1">
        <v>2</v>
      </c>
      <c r="AR194" s="1">
        <v>4</v>
      </c>
      <c r="AS194" s="1">
        <v>0</v>
      </c>
      <c r="AT194" s="1">
        <v>0</v>
      </c>
      <c r="AU194" s="1">
        <v>1</v>
      </c>
      <c r="AV194" s="1">
        <v>8</v>
      </c>
      <c r="AW194" s="1">
        <v>0</v>
      </c>
      <c r="AX194" s="1">
        <v>1</v>
      </c>
      <c r="AY194" s="1">
        <v>0</v>
      </c>
      <c r="AZ194" s="1">
        <v>0</v>
      </c>
      <c r="BA194" s="9">
        <f t="shared" si="19"/>
        <v>661</v>
      </c>
      <c r="BB194" s="1"/>
      <c r="BC194" t="s">
        <v>340</v>
      </c>
      <c r="BD194" t="s">
        <v>341</v>
      </c>
      <c r="BE194" s="1">
        <v>0</v>
      </c>
      <c r="BF194" s="1">
        <v>0</v>
      </c>
      <c r="BG194" s="1">
        <v>0</v>
      </c>
      <c r="BH194" s="1">
        <v>55</v>
      </c>
      <c r="BI194" s="1">
        <v>6</v>
      </c>
      <c r="BJ194" s="1">
        <v>173</v>
      </c>
      <c r="BK194" s="1">
        <v>97</v>
      </c>
      <c r="BL194" s="1">
        <v>0</v>
      </c>
      <c r="BM194" s="1">
        <v>0</v>
      </c>
      <c r="BN194" s="1">
        <v>4</v>
      </c>
      <c r="BO194" s="1">
        <v>2</v>
      </c>
      <c r="BP194" s="1">
        <v>0</v>
      </c>
      <c r="BQ194" s="1">
        <v>2</v>
      </c>
      <c r="BR194" s="1">
        <v>0</v>
      </c>
      <c r="BS194" s="1">
        <v>0</v>
      </c>
      <c r="BT194" s="1">
        <v>0</v>
      </c>
      <c r="BU194" s="1">
        <v>0</v>
      </c>
      <c r="BV194" s="1">
        <v>23</v>
      </c>
      <c r="BW194" s="1">
        <v>219</v>
      </c>
      <c r="BX194" s="1">
        <v>0</v>
      </c>
      <c r="BY194" s="1">
        <v>0</v>
      </c>
      <c r="BZ194" s="1">
        <v>0</v>
      </c>
      <c r="CA194" s="1">
        <v>0</v>
      </c>
      <c r="CB194" s="1">
        <v>19</v>
      </c>
      <c r="CC194" s="1">
        <v>7</v>
      </c>
      <c r="CD194" s="1">
        <v>2</v>
      </c>
      <c r="CE194" s="1">
        <v>0</v>
      </c>
      <c r="CF194" s="1">
        <v>3</v>
      </c>
      <c r="CG194" s="1">
        <v>73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1</v>
      </c>
      <c r="CO194" s="1">
        <v>0</v>
      </c>
      <c r="CP194" s="1">
        <v>1</v>
      </c>
      <c r="CQ194" s="1">
        <v>0</v>
      </c>
      <c r="CR194" s="1">
        <v>0</v>
      </c>
      <c r="CS194" s="1">
        <v>0</v>
      </c>
      <c r="CT194" s="1">
        <v>14</v>
      </c>
      <c r="CU194" s="1">
        <v>0</v>
      </c>
      <c r="CV194" s="1">
        <v>0</v>
      </c>
      <c r="CW194" s="1">
        <v>0</v>
      </c>
      <c r="CX194" s="1">
        <v>0</v>
      </c>
      <c r="CY194" s="1">
        <v>2</v>
      </c>
      <c r="CZ194" s="1">
        <v>0</v>
      </c>
      <c r="DA194" s="1">
        <v>0</v>
      </c>
      <c r="DB194" s="1">
        <v>68</v>
      </c>
      <c r="DC194" s="8">
        <f t="shared" si="20"/>
        <v>771</v>
      </c>
    </row>
    <row r="195" spans="1:107" x14ac:dyDescent="0.25">
      <c r="A195" t="s">
        <v>348</v>
      </c>
      <c r="B195" t="s">
        <v>349</v>
      </c>
      <c r="C195" s="1">
        <v>291</v>
      </c>
      <c r="D195" s="1">
        <v>0</v>
      </c>
      <c r="E195" s="1">
        <v>7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9</v>
      </c>
      <c r="P195" s="1">
        <v>17</v>
      </c>
      <c r="Q195" s="1">
        <v>89</v>
      </c>
      <c r="R195" s="1">
        <v>50</v>
      </c>
      <c r="S195" s="1">
        <v>0</v>
      </c>
      <c r="T195" s="1">
        <v>41</v>
      </c>
      <c r="U195" s="1">
        <v>0</v>
      </c>
      <c r="V195" s="1">
        <v>0</v>
      </c>
      <c r="W195" s="1">
        <v>9</v>
      </c>
      <c r="X195" s="1">
        <v>0</v>
      </c>
      <c r="Y195" s="1">
        <v>0</v>
      </c>
      <c r="Z195" s="1">
        <v>0</v>
      </c>
      <c r="AA195" s="1">
        <v>21</v>
      </c>
      <c r="AB195" s="1">
        <v>0</v>
      </c>
      <c r="AC195" s="1">
        <v>33</v>
      </c>
      <c r="AD195" s="1">
        <v>0</v>
      </c>
      <c r="AE195" s="1">
        <v>25</v>
      </c>
      <c r="AF195" s="1">
        <v>0</v>
      </c>
      <c r="AG195" s="1">
        <v>15</v>
      </c>
      <c r="AH195" s="1">
        <v>3</v>
      </c>
      <c r="AI195" s="1">
        <v>4</v>
      </c>
      <c r="AJ195" s="1">
        <v>9</v>
      </c>
      <c r="AK195" s="1">
        <v>0</v>
      </c>
      <c r="AL195" s="1">
        <v>0</v>
      </c>
      <c r="AM195" s="1">
        <v>2</v>
      </c>
      <c r="AN195" s="1">
        <v>0</v>
      </c>
      <c r="AO195" s="1">
        <v>1</v>
      </c>
      <c r="AP195" s="1">
        <v>0</v>
      </c>
      <c r="AQ195" s="1">
        <v>11</v>
      </c>
      <c r="AR195" s="1">
        <v>8</v>
      </c>
      <c r="AS195" s="1">
        <v>0</v>
      </c>
      <c r="AT195" s="1">
        <v>0</v>
      </c>
      <c r="AU195" s="1">
        <v>0</v>
      </c>
      <c r="AV195" s="1">
        <v>13</v>
      </c>
      <c r="AW195" s="1">
        <v>0</v>
      </c>
      <c r="AX195" s="1">
        <v>0</v>
      </c>
      <c r="AY195" s="1">
        <v>0</v>
      </c>
      <c r="AZ195" s="1">
        <v>3</v>
      </c>
      <c r="BA195" s="9">
        <f t="shared" si="19"/>
        <v>661</v>
      </c>
      <c r="BB195" s="1"/>
      <c r="BC195" t="s">
        <v>554</v>
      </c>
      <c r="BD195" t="s">
        <v>555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3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1</v>
      </c>
      <c r="CF195" s="1">
        <v>0</v>
      </c>
      <c r="CG195" s="1">
        <v>0</v>
      </c>
      <c r="CH195" s="1">
        <v>0</v>
      </c>
      <c r="CI195" s="1">
        <v>0</v>
      </c>
      <c r="CJ195" s="1">
        <v>4</v>
      </c>
      <c r="CK195" s="1">
        <v>8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8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654</v>
      </c>
      <c r="CY195" s="1">
        <v>53</v>
      </c>
      <c r="CZ195" s="1">
        <v>1</v>
      </c>
      <c r="DA195" s="1">
        <v>0</v>
      </c>
      <c r="DB195" s="1">
        <v>0</v>
      </c>
      <c r="DC195" s="8">
        <f t="shared" si="20"/>
        <v>732</v>
      </c>
    </row>
    <row r="196" spans="1:107" x14ac:dyDescent="0.25">
      <c r="A196" t="s">
        <v>948</v>
      </c>
      <c r="B196" t="s">
        <v>949</v>
      </c>
      <c r="C196" s="1">
        <v>0</v>
      </c>
      <c r="D196" s="1">
        <v>92</v>
      </c>
      <c r="E196" s="1">
        <v>8</v>
      </c>
      <c r="F196" s="1">
        <v>6</v>
      </c>
      <c r="G196" s="1">
        <v>392</v>
      </c>
      <c r="H196" s="1">
        <v>6</v>
      </c>
      <c r="I196" s="1">
        <v>17</v>
      </c>
      <c r="J196" s="1">
        <v>42</v>
      </c>
      <c r="K196" s="1">
        <v>1</v>
      </c>
      <c r="L196" s="1">
        <v>2</v>
      </c>
      <c r="M196" s="1">
        <v>3</v>
      </c>
      <c r="N196" s="1">
        <v>0</v>
      </c>
      <c r="O196" s="1">
        <v>0</v>
      </c>
      <c r="P196" s="1">
        <v>10</v>
      </c>
      <c r="Q196" s="1">
        <v>3</v>
      </c>
      <c r="R196" s="1">
        <v>7</v>
      </c>
      <c r="S196" s="1">
        <v>0</v>
      </c>
      <c r="T196" s="1">
        <v>13</v>
      </c>
      <c r="U196" s="1">
        <v>0</v>
      </c>
      <c r="V196" s="1">
        <v>3</v>
      </c>
      <c r="W196" s="1">
        <v>8</v>
      </c>
      <c r="X196" s="1">
        <v>0</v>
      </c>
      <c r="Y196" s="1">
        <v>1</v>
      </c>
      <c r="Z196" s="1">
        <v>2</v>
      </c>
      <c r="AA196" s="1">
        <v>0</v>
      </c>
      <c r="AB196" s="1">
        <v>0</v>
      </c>
      <c r="AC196" s="1">
        <v>3</v>
      </c>
      <c r="AD196" s="1">
        <v>2</v>
      </c>
      <c r="AE196" s="1">
        <v>3</v>
      </c>
      <c r="AF196" s="1">
        <v>0</v>
      </c>
      <c r="AG196" s="1">
        <v>0</v>
      </c>
      <c r="AH196" s="1">
        <v>1</v>
      </c>
      <c r="AI196" s="1">
        <v>0</v>
      </c>
      <c r="AJ196" s="1">
        <v>0</v>
      </c>
      <c r="AK196" s="1">
        <v>12</v>
      </c>
      <c r="AL196" s="1">
        <v>0</v>
      </c>
      <c r="AM196" s="1">
        <v>0</v>
      </c>
      <c r="AN196" s="1">
        <v>0</v>
      </c>
      <c r="AO196" s="1">
        <v>0</v>
      </c>
      <c r="AP196" s="1">
        <v>3</v>
      </c>
      <c r="AQ196" s="1">
        <v>2</v>
      </c>
      <c r="AR196" s="1">
        <v>0</v>
      </c>
      <c r="AS196" s="1">
        <v>1</v>
      </c>
      <c r="AT196" s="1">
        <v>0</v>
      </c>
      <c r="AU196" s="1">
        <v>0</v>
      </c>
      <c r="AV196" s="1">
        <v>0</v>
      </c>
      <c r="AW196" s="1">
        <v>9</v>
      </c>
      <c r="AX196" s="1">
        <v>0</v>
      </c>
      <c r="AY196" s="1">
        <v>0</v>
      </c>
      <c r="AZ196" s="1">
        <v>3</v>
      </c>
      <c r="BA196" s="9">
        <f t="shared" si="19"/>
        <v>655</v>
      </c>
      <c r="BB196" s="1"/>
      <c r="BC196" t="s">
        <v>698</v>
      </c>
      <c r="BD196" t="s">
        <v>699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484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18</v>
      </c>
      <c r="BS196" s="1">
        <v>0</v>
      </c>
      <c r="BT196" s="1">
        <v>21</v>
      </c>
      <c r="BU196" s="1">
        <v>62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142</v>
      </c>
      <c r="CE196" s="1">
        <v>0</v>
      </c>
      <c r="CF196" s="1">
        <v>1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8">
        <f t="shared" si="20"/>
        <v>728</v>
      </c>
    </row>
    <row r="197" spans="1:107" x14ac:dyDescent="0.25">
      <c r="A197" t="s">
        <v>694</v>
      </c>
      <c r="B197" t="s">
        <v>695</v>
      </c>
      <c r="C197" s="1">
        <v>23</v>
      </c>
      <c r="D197" s="1">
        <v>0</v>
      </c>
      <c r="E197" s="1">
        <v>10</v>
      </c>
      <c r="F197" s="1">
        <v>0</v>
      </c>
      <c r="G197" s="1">
        <v>14</v>
      </c>
      <c r="H197" s="1">
        <v>2</v>
      </c>
      <c r="I197" s="1">
        <v>193</v>
      </c>
      <c r="J197" s="1">
        <v>61</v>
      </c>
      <c r="K197" s="1">
        <v>26</v>
      </c>
      <c r="L197" s="1">
        <v>0</v>
      </c>
      <c r="M197" s="1">
        <v>0</v>
      </c>
      <c r="N197" s="1">
        <v>0</v>
      </c>
      <c r="O197" s="1">
        <v>1</v>
      </c>
      <c r="P197" s="1">
        <v>6</v>
      </c>
      <c r="Q197" s="1">
        <v>2</v>
      </c>
      <c r="R197" s="1">
        <v>0</v>
      </c>
      <c r="S197" s="1">
        <v>1</v>
      </c>
      <c r="T197" s="1">
        <v>0</v>
      </c>
      <c r="U197" s="1">
        <v>0</v>
      </c>
      <c r="V197" s="1">
        <v>4</v>
      </c>
      <c r="W197" s="1">
        <v>4</v>
      </c>
      <c r="X197" s="1">
        <v>0</v>
      </c>
      <c r="Y197" s="1">
        <v>1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1</v>
      </c>
      <c r="AF197" s="1">
        <v>39</v>
      </c>
      <c r="AG197" s="1">
        <v>0</v>
      </c>
      <c r="AH197" s="1">
        <v>4</v>
      </c>
      <c r="AI197" s="1">
        <v>3</v>
      </c>
      <c r="AJ197" s="1">
        <v>0</v>
      </c>
      <c r="AK197" s="1">
        <v>0</v>
      </c>
      <c r="AL197" s="1">
        <v>4</v>
      </c>
      <c r="AM197" s="1">
        <v>2</v>
      </c>
      <c r="AN197" s="1">
        <v>0</v>
      </c>
      <c r="AO197" s="1">
        <v>0</v>
      </c>
      <c r="AP197" s="1">
        <v>221</v>
      </c>
      <c r="AQ197" s="1">
        <v>0</v>
      </c>
      <c r="AR197" s="1">
        <v>12</v>
      </c>
      <c r="AS197" s="1">
        <v>0</v>
      </c>
      <c r="AT197" s="1">
        <v>0</v>
      </c>
      <c r="AU197" s="1">
        <v>0</v>
      </c>
      <c r="AV197" s="1">
        <v>5</v>
      </c>
      <c r="AW197" s="1">
        <v>2</v>
      </c>
      <c r="AX197" s="1">
        <v>0</v>
      </c>
      <c r="AY197" s="1">
        <v>0</v>
      </c>
      <c r="AZ197" s="1">
        <v>5</v>
      </c>
      <c r="BA197" s="9">
        <f t="shared" si="19"/>
        <v>646</v>
      </c>
      <c r="BB197" s="1"/>
      <c r="BC197" t="s">
        <v>306</v>
      </c>
      <c r="BD197" t="s">
        <v>307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693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1</v>
      </c>
      <c r="BR197" s="1">
        <v>0</v>
      </c>
      <c r="BS197" s="1">
        <v>0</v>
      </c>
      <c r="BT197" s="1">
        <v>1</v>
      </c>
      <c r="BU197" s="1">
        <v>10</v>
      </c>
      <c r="BV197" s="1">
        <v>0</v>
      </c>
      <c r="BW197" s="1">
        <v>0</v>
      </c>
      <c r="BX197" s="1">
        <v>4</v>
      </c>
      <c r="BY197" s="1">
        <v>0</v>
      </c>
      <c r="BZ197" s="1">
        <v>0</v>
      </c>
      <c r="CA197" s="1">
        <v>0</v>
      </c>
      <c r="CB197" s="1">
        <v>6</v>
      </c>
      <c r="CC197" s="1">
        <v>0</v>
      </c>
      <c r="CD197" s="1">
        <v>1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3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8">
        <f t="shared" si="20"/>
        <v>719</v>
      </c>
    </row>
    <row r="198" spans="1:107" x14ac:dyDescent="0.25">
      <c r="A198" t="s">
        <v>654</v>
      </c>
      <c r="B198" t="s">
        <v>655</v>
      </c>
      <c r="C198" s="1">
        <v>0</v>
      </c>
      <c r="D198" s="1">
        <v>59</v>
      </c>
      <c r="E198" s="1">
        <v>0</v>
      </c>
      <c r="F198" s="1">
        <v>5</v>
      </c>
      <c r="G198" s="1">
        <v>565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16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9">
        <f t="shared" si="19"/>
        <v>646</v>
      </c>
      <c r="BB198" s="1"/>
      <c r="BC198" t="s">
        <v>842</v>
      </c>
      <c r="BD198" t="s">
        <v>843</v>
      </c>
      <c r="BE198" s="1">
        <v>0</v>
      </c>
      <c r="BF198" s="1">
        <v>0</v>
      </c>
      <c r="BG198" s="1">
        <v>0</v>
      </c>
      <c r="BH198" s="1">
        <v>0</v>
      </c>
      <c r="BI198" s="1">
        <v>230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326</v>
      </c>
      <c r="BY198" s="1">
        <v>0</v>
      </c>
      <c r="BZ198" s="1">
        <v>0</v>
      </c>
      <c r="CA198" s="1">
        <v>0</v>
      </c>
      <c r="CB198" s="1">
        <v>0</v>
      </c>
      <c r="CC198" s="1">
        <v>21</v>
      </c>
      <c r="CD198" s="1">
        <v>0</v>
      </c>
      <c r="CE198" s="1">
        <v>5</v>
      </c>
      <c r="CF198" s="1">
        <v>0</v>
      </c>
      <c r="CG198" s="1">
        <v>0</v>
      </c>
      <c r="CH198" s="1">
        <v>0</v>
      </c>
      <c r="CI198" s="1">
        <v>2</v>
      </c>
      <c r="CJ198" s="1">
        <v>0</v>
      </c>
      <c r="CK198" s="1">
        <v>0</v>
      </c>
      <c r="CL198" s="1">
        <v>36</v>
      </c>
      <c r="CM198" s="1">
        <v>13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8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76</v>
      </c>
      <c r="DA198" s="1">
        <v>0</v>
      </c>
      <c r="DB198" s="1">
        <v>0</v>
      </c>
      <c r="DC198" s="8">
        <f t="shared" si="20"/>
        <v>717</v>
      </c>
    </row>
    <row r="199" spans="1:107" x14ac:dyDescent="0.25">
      <c r="A199" t="s">
        <v>316</v>
      </c>
      <c r="B199" t="s">
        <v>317</v>
      </c>
      <c r="C199" s="1">
        <v>19</v>
      </c>
      <c r="D199" s="1">
        <v>0</v>
      </c>
      <c r="E199" s="1">
        <v>7</v>
      </c>
      <c r="F199" s="1">
        <v>3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13</v>
      </c>
      <c r="N199" s="1">
        <v>0</v>
      </c>
      <c r="O199" s="1">
        <v>0</v>
      </c>
      <c r="P199" s="1">
        <v>32</v>
      </c>
      <c r="Q199" s="1">
        <v>129</v>
      </c>
      <c r="R199" s="1">
        <v>0</v>
      </c>
      <c r="S199" s="1">
        <v>0</v>
      </c>
      <c r="T199" s="1">
        <v>21</v>
      </c>
      <c r="U199" s="1">
        <v>0</v>
      </c>
      <c r="V199" s="1">
        <v>1</v>
      </c>
      <c r="W199" s="1">
        <v>3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15</v>
      </c>
      <c r="AD199" s="1">
        <v>12</v>
      </c>
      <c r="AE199" s="1">
        <v>0</v>
      </c>
      <c r="AF199" s="1">
        <v>52</v>
      </c>
      <c r="AG199" s="1">
        <v>6</v>
      </c>
      <c r="AH199" s="1">
        <v>0</v>
      </c>
      <c r="AI199" s="1">
        <v>0</v>
      </c>
      <c r="AJ199" s="1">
        <v>1</v>
      </c>
      <c r="AK199" s="1">
        <v>7</v>
      </c>
      <c r="AL199" s="1">
        <v>0</v>
      </c>
      <c r="AM199" s="1">
        <v>19</v>
      </c>
      <c r="AN199" s="1">
        <v>0</v>
      </c>
      <c r="AO199" s="1">
        <v>0</v>
      </c>
      <c r="AP199" s="1">
        <v>288</v>
      </c>
      <c r="AQ199" s="1">
        <v>1</v>
      </c>
      <c r="AR199" s="1">
        <v>0</v>
      </c>
      <c r="AS199" s="1">
        <v>0</v>
      </c>
      <c r="AT199" s="1">
        <v>0</v>
      </c>
      <c r="AU199" s="1">
        <v>0</v>
      </c>
      <c r="AV199" s="1">
        <v>2</v>
      </c>
      <c r="AW199" s="1">
        <v>0</v>
      </c>
      <c r="AX199" s="1">
        <v>0</v>
      </c>
      <c r="AY199" s="1">
        <v>0</v>
      </c>
      <c r="AZ199" s="1">
        <v>11</v>
      </c>
      <c r="BA199" s="9">
        <f t="shared" si="19"/>
        <v>642</v>
      </c>
      <c r="BB199" s="1"/>
      <c r="BC199" t="s">
        <v>582</v>
      </c>
      <c r="BD199" t="s">
        <v>583</v>
      </c>
      <c r="BE199" s="1">
        <v>0</v>
      </c>
      <c r="BF199" s="1">
        <v>0</v>
      </c>
      <c r="BG199" s="1">
        <v>21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1</v>
      </c>
      <c r="BO199" s="1">
        <v>0</v>
      </c>
      <c r="BP199" s="1">
        <v>0</v>
      </c>
      <c r="BQ199" s="1">
        <v>29</v>
      </c>
      <c r="BR199" s="1">
        <v>0</v>
      </c>
      <c r="BS199" s="1">
        <v>270</v>
      </c>
      <c r="BT199" s="1">
        <v>0</v>
      </c>
      <c r="BU199" s="1">
        <v>0</v>
      </c>
      <c r="BV199" s="1">
        <v>0</v>
      </c>
      <c r="BW199" s="1">
        <v>137</v>
      </c>
      <c r="BX199" s="1">
        <v>5</v>
      </c>
      <c r="BY199" s="1">
        <v>134</v>
      </c>
      <c r="BZ199" s="1">
        <v>0</v>
      </c>
      <c r="CA199" s="1">
        <v>3</v>
      </c>
      <c r="CB199" s="1">
        <v>0</v>
      </c>
      <c r="CC199" s="1">
        <v>1</v>
      </c>
      <c r="CD199" s="1">
        <v>1</v>
      </c>
      <c r="CE199" s="1">
        <v>5</v>
      </c>
      <c r="CF199" s="1">
        <v>0</v>
      </c>
      <c r="CG199" s="1">
        <v>0</v>
      </c>
      <c r="CH199" s="1">
        <v>0</v>
      </c>
      <c r="CI199" s="1">
        <v>1</v>
      </c>
      <c r="CJ199" s="1">
        <v>0</v>
      </c>
      <c r="CK199" s="1">
        <v>0</v>
      </c>
      <c r="CL199" s="1">
        <v>0</v>
      </c>
      <c r="CM199" s="1">
        <v>0</v>
      </c>
      <c r="CN199" s="1">
        <v>2</v>
      </c>
      <c r="CO199" s="1">
        <v>0</v>
      </c>
      <c r="CP199" s="1">
        <v>0</v>
      </c>
      <c r="CQ199" s="1">
        <v>0</v>
      </c>
      <c r="CR199" s="1">
        <v>1</v>
      </c>
      <c r="CS199" s="1">
        <v>3</v>
      </c>
      <c r="CT199" s="1">
        <v>0</v>
      </c>
      <c r="CU199" s="1">
        <v>0</v>
      </c>
      <c r="CV199" s="1">
        <v>0</v>
      </c>
      <c r="CW199" s="1">
        <v>1</v>
      </c>
      <c r="CX199" s="1">
        <v>0</v>
      </c>
      <c r="CY199" s="1">
        <v>5</v>
      </c>
      <c r="CZ199" s="1">
        <v>6</v>
      </c>
      <c r="DA199" s="1">
        <v>0</v>
      </c>
      <c r="DB199" s="1">
        <v>83</v>
      </c>
      <c r="DC199" s="8">
        <f t="shared" si="20"/>
        <v>709</v>
      </c>
    </row>
    <row r="200" spans="1:107" x14ac:dyDescent="0.25">
      <c r="A200" t="s">
        <v>512</v>
      </c>
      <c r="B200" t="s">
        <v>513</v>
      </c>
      <c r="C200" s="1">
        <v>10</v>
      </c>
      <c r="D200" s="1">
        <v>35</v>
      </c>
      <c r="E200" s="1">
        <v>15</v>
      </c>
      <c r="F200" s="1">
        <v>1</v>
      </c>
      <c r="G200" s="1">
        <v>228</v>
      </c>
      <c r="H200" s="1">
        <v>0</v>
      </c>
      <c r="I200" s="1">
        <v>10</v>
      </c>
      <c r="J200" s="1">
        <v>53</v>
      </c>
      <c r="K200" s="1">
        <v>4</v>
      </c>
      <c r="L200" s="1">
        <v>6</v>
      </c>
      <c r="M200" s="1">
        <v>4</v>
      </c>
      <c r="N200" s="1">
        <v>54</v>
      </c>
      <c r="O200" s="1">
        <v>2</v>
      </c>
      <c r="P200" s="1">
        <v>3</v>
      </c>
      <c r="Q200" s="1">
        <v>16</v>
      </c>
      <c r="R200" s="1">
        <v>3</v>
      </c>
      <c r="S200" s="1">
        <v>3</v>
      </c>
      <c r="T200" s="1">
        <v>59</v>
      </c>
      <c r="U200" s="1">
        <v>0</v>
      </c>
      <c r="V200" s="1">
        <v>4</v>
      </c>
      <c r="W200" s="1">
        <v>18</v>
      </c>
      <c r="X200" s="1">
        <v>2</v>
      </c>
      <c r="Y200" s="1">
        <v>3</v>
      </c>
      <c r="Z200" s="1">
        <v>3</v>
      </c>
      <c r="AA200" s="1">
        <v>1</v>
      </c>
      <c r="AB200" s="1">
        <v>2</v>
      </c>
      <c r="AC200" s="1">
        <v>2</v>
      </c>
      <c r="AD200" s="1">
        <v>2</v>
      </c>
      <c r="AE200" s="1">
        <v>7</v>
      </c>
      <c r="AF200" s="1">
        <v>0</v>
      </c>
      <c r="AG200" s="1">
        <v>1</v>
      </c>
      <c r="AH200" s="1">
        <v>1</v>
      </c>
      <c r="AI200" s="1">
        <v>1</v>
      </c>
      <c r="AJ200" s="1">
        <v>2</v>
      </c>
      <c r="AK200" s="1">
        <v>13</v>
      </c>
      <c r="AL200" s="1">
        <v>0</v>
      </c>
      <c r="AM200" s="1">
        <v>0</v>
      </c>
      <c r="AN200" s="1">
        <v>0</v>
      </c>
      <c r="AO200" s="1">
        <v>4</v>
      </c>
      <c r="AP200" s="1">
        <v>59</v>
      </c>
      <c r="AQ200" s="1">
        <v>3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2</v>
      </c>
      <c r="AX200" s="1">
        <v>2</v>
      </c>
      <c r="AY200" s="1">
        <v>3</v>
      </c>
      <c r="AZ200" s="1">
        <v>0</v>
      </c>
      <c r="BA200" s="9">
        <f t="shared" ref="BA200:BA263" si="21">SUM(C200:AZ200)</f>
        <v>641</v>
      </c>
      <c r="BB200" s="1"/>
      <c r="BC200" t="s">
        <v>288</v>
      </c>
      <c r="BD200" t="s">
        <v>289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2</v>
      </c>
      <c r="BP200" s="1">
        <v>0</v>
      </c>
      <c r="BQ200" s="1">
        <v>0</v>
      </c>
      <c r="BR200" s="1">
        <v>0</v>
      </c>
      <c r="BS200" s="1">
        <v>1</v>
      </c>
      <c r="BT200" s="1">
        <v>2</v>
      </c>
      <c r="BU200" s="1">
        <v>0</v>
      </c>
      <c r="BV200" s="1">
        <v>0</v>
      </c>
      <c r="BW200" s="1">
        <v>0</v>
      </c>
      <c r="BX200" s="1">
        <v>6</v>
      </c>
      <c r="BY200" s="1">
        <v>0</v>
      </c>
      <c r="BZ200" s="1">
        <v>1</v>
      </c>
      <c r="CA200" s="1">
        <v>0</v>
      </c>
      <c r="CB200" s="1">
        <v>146</v>
      </c>
      <c r="CC200" s="1">
        <v>67</v>
      </c>
      <c r="CD200" s="1">
        <v>0</v>
      </c>
      <c r="CE200" s="1">
        <v>0</v>
      </c>
      <c r="CF200" s="1">
        <v>23</v>
      </c>
      <c r="CG200" s="1">
        <v>0</v>
      </c>
      <c r="CH200" s="1">
        <v>36</v>
      </c>
      <c r="CI200" s="1">
        <v>45</v>
      </c>
      <c r="CJ200" s="1">
        <v>0</v>
      </c>
      <c r="CK200" s="1">
        <v>2</v>
      </c>
      <c r="CL200" s="1">
        <v>12</v>
      </c>
      <c r="CM200" s="1">
        <v>17</v>
      </c>
      <c r="CN200" s="1">
        <v>0</v>
      </c>
      <c r="CO200" s="1">
        <v>28</v>
      </c>
      <c r="CP200" s="1">
        <v>0</v>
      </c>
      <c r="CQ200" s="1">
        <v>10</v>
      </c>
      <c r="CR200" s="1">
        <v>0</v>
      </c>
      <c r="CS200" s="1">
        <v>59</v>
      </c>
      <c r="CT200" s="1">
        <v>54</v>
      </c>
      <c r="CU200" s="1">
        <v>0</v>
      </c>
      <c r="CV200" s="1">
        <v>15</v>
      </c>
      <c r="CW200" s="1">
        <v>41</v>
      </c>
      <c r="CX200" s="1">
        <v>20</v>
      </c>
      <c r="CY200" s="1">
        <v>60</v>
      </c>
      <c r="CZ200" s="1">
        <v>44</v>
      </c>
      <c r="DA200" s="1">
        <v>15</v>
      </c>
      <c r="DB200" s="1">
        <v>0</v>
      </c>
      <c r="DC200" s="8">
        <f t="shared" ref="DC200:DC263" si="22">SUM(BE200:DB200)</f>
        <v>706</v>
      </c>
    </row>
    <row r="201" spans="1:107" x14ac:dyDescent="0.25">
      <c r="A201" t="s">
        <v>808</v>
      </c>
      <c r="B201" t="s">
        <v>809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384</v>
      </c>
      <c r="V201" s="1">
        <v>0</v>
      </c>
      <c r="W201" s="1">
        <v>0</v>
      </c>
      <c r="X201" s="1">
        <v>69</v>
      </c>
      <c r="Y201" s="1">
        <v>0</v>
      </c>
      <c r="Z201" s="1">
        <v>3</v>
      </c>
      <c r="AA201" s="1">
        <v>0</v>
      </c>
      <c r="AB201" s="1">
        <v>0</v>
      </c>
      <c r="AC201" s="1">
        <v>0</v>
      </c>
      <c r="AD201" s="1">
        <v>70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2</v>
      </c>
      <c r="AM201" s="1">
        <v>0</v>
      </c>
      <c r="AN201" s="1">
        <v>5</v>
      </c>
      <c r="AO201" s="1">
        <v>0</v>
      </c>
      <c r="AP201" s="1">
        <v>0</v>
      </c>
      <c r="AQ201" s="1">
        <v>0</v>
      </c>
      <c r="AR201" s="1">
        <v>90</v>
      </c>
      <c r="AS201" s="1">
        <v>13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4</v>
      </c>
      <c r="AZ201" s="1">
        <v>0</v>
      </c>
      <c r="BA201" s="9">
        <f t="shared" si="21"/>
        <v>640</v>
      </c>
      <c r="BB201" s="1"/>
      <c r="BC201" t="s">
        <v>370</v>
      </c>
      <c r="BD201" t="s">
        <v>371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69</v>
      </c>
      <c r="BK201" s="1">
        <v>235</v>
      </c>
      <c r="BL201" s="1">
        <v>0</v>
      </c>
      <c r="BM201" s="1">
        <v>0</v>
      </c>
      <c r="BN201" s="1">
        <v>2</v>
      </c>
      <c r="BO201" s="1">
        <v>4</v>
      </c>
      <c r="BP201" s="1">
        <v>0</v>
      </c>
      <c r="BQ201" s="1">
        <v>1</v>
      </c>
      <c r="BR201" s="1">
        <v>0</v>
      </c>
      <c r="BS201" s="1">
        <v>0</v>
      </c>
      <c r="BT201" s="1">
        <v>0</v>
      </c>
      <c r="BU201" s="1">
        <v>0</v>
      </c>
      <c r="BV201" s="1">
        <v>179</v>
      </c>
      <c r="BW201" s="1">
        <v>79</v>
      </c>
      <c r="BX201" s="1">
        <v>0</v>
      </c>
      <c r="BY201" s="1">
        <v>0</v>
      </c>
      <c r="BZ201" s="1">
        <v>0</v>
      </c>
      <c r="CA201" s="1">
        <v>0</v>
      </c>
      <c r="CB201" s="1">
        <v>4</v>
      </c>
      <c r="CC201" s="1">
        <v>6</v>
      </c>
      <c r="CD201" s="1">
        <v>0</v>
      </c>
      <c r="CE201" s="1">
        <v>0</v>
      </c>
      <c r="CF201" s="1">
        <v>2</v>
      </c>
      <c r="CG201" s="1">
        <v>23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4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1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96</v>
      </c>
      <c r="DC201" s="8">
        <f t="shared" si="22"/>
        <v>705</v>
      </c>
    </row>
    <row r="202" spans="1:107" x14ac:dyDescent="0.25">
      <c r="A202" t="s">
        <v>560</v>
      </c>
      <c r="B202" t="s">
        <v>561</v>
      </c>
      <c r="C202" s="1">
        <v>4</v>
      </c>
      <c r="D202" s="1">
        <v>61</v>
      </c>
      <c r="E202" s="1">
        <v>2</v>
      </c>
      <c r="F202" s="1">
        <v>0</v>
      </c>
      <c r="G202" s="1">
        <v>0</v>
      </c>
      <c r="H202" s="1">
        <v>0</v>
      </c>
      <c r="I202" s="1">
        <v>4</v>
      </c>
      <c r="J202" s="1">
        <v>1</v>
      </c>
      <c r="K202" s="1">
        <v>3</v>
      </c>
      <c r="L202" s="1">
        <v>16</v>
      </c>
      <c r="M202" s="1">
        <v>206</v>
      </c>
      <c r="N202" s="1">
        <v>0</v>
      </c>
      <c r="O202" s="1">
        <v>0</v>
      </c>
      <c r="P202" s="1">
        <v>6</v>
      </c>
      <c r="Q202" s="1">
        <v>225</v>
      </c>
      <c r="R202" s="1">
        <v>1</v>
      </c>
      <c r="S202" s="1">
        <v>2</v>
      </c>
      <c r="T202" s="1">
        <v>7</v>
      </c>
      <c r="U202" s="1">
        <v>0</v>
      </c>
      <c r="V202" s="1">
        <v>1</v>
      </c>
      <c r="W202" s="1">
        <v>3</v>
      </c>
      <c r="X202" s="1">
        <v>21</v>
      </c>
      <c r="Y202" s="1">
        <v>1</v>
      </c>
      <c r="Z202" s="1">
        <v>0</v>
      </c>
      <c r="AA202" s="1">
        <v>0</v>
      </c>
      <c r="AB202" s="1">
        <v>0</v>
      </c>
      <c r="AC202" s="1">
        <v>0</v>
      </c>
      <c r="AD202" s="1">
        <v>5</v>
      </c>
      <c r="AE202" s="1">
        <v>3</v>
      </c>
      <c r="AF202" s="1">
        <v>7</v>
      </c>
      <c r="AG202" s="1">
        <v>1</v>
      </c>
      <c r="AH202" s="1">
        <v>4</v>
      </c>
      <c r="AI202" s="1">
        <v>2</v>
      </c>
      <c r="AJ202" s="1">
        <v>2</v>
      </c>
      <c r="AK202" s="1">
        <v>4</v>
      </c>
      <c r="AL202" s="1">
        <v>0</v>
      </c>
      <c r="AM202" s="1">
        <v>4</v>
      </c>
      <c r="AN202" s="1">
        <v>0</v>
      </c>
      <c r="AO202" s="1">
        <v>0</v>
      </c>
      <c r="AP202" s="1">
        <v>18</v>
      </c>
      <c r="AQ202" s="1">
        <v>4</v>
      </c>
      <c r="AR202" s="1">
        <v>4</v>
      </c>
      <c r="AS202" s="1">
        <v>0</v>
      </c>
      <c r="AT202" s="1">
        <v>0</v>
      </c>
      <c r="AU202" s="1">
        <v>0</v>
      </c>
      <c r="AV202" s="1">
        <v>1</v>
      </c>
      <c r="AW202" s="1">
        <v>1</v>
      </c>
      <c r="AX202" s="1">
        <v>0</v>
      </c>
      <c r="AY202" s="1">
        <v>0</v>
      </c>
      <c r="AZ202" s="1">
        <v>5</v>
      </c>
      <c r="BA202" s="9">
        <f t="shared" si="21"/>
        <v>629</v>
      </c>
      <c r="BB202" s="1"/>
      <c r="BC202" t="s">
        <v>358</v>
      </c>
      <c r="BD202" t="s">
        <v>359</v>
      </c>
      <c r="BE202" s="1">
        <v>0</v>
      </c>
      <c r="BF202" s="1">
        <v>0</v>
      </c>
      <c r="BG202" s="1">
        <v>0</v>
      </c>
      <c r="BH202" s="1">
        <v>50</v>
      </c>
      <c r="BI202" s="1">
        <v>6</v>
      </c>
      <c r="BJ202" s="1">
        <v>101</v>
      </c>
      <c r="BK202" s="1">
        <v>191</v>
      </c>
      <c r="BL202" s="1">
        <v>0</v>
      </c>
      <c r="BM202" s="1">
        <v>0</v>
      </c>
      <c r="BN202" s="1">
        <v>12</v>
      </c>
      <c r="BO202" s="1">
        <v>1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13</v>
      </c>
      <c r="BW202" s="1">
        <v>153</v>
      </c>
      <c r="BX202" s="1">
        <v>0</v>
      </c>
      <c r="BY202" s="1">
        <v>0</v>
      </c>
      <c r="BZ202" s="1">
        <v>0</v>
      </c>
      <c r="CA202" s="1">
        <v>0</v>
      </c>
      <c r="CB202" s="1">
        <v>12</v>
      </c>
      <c r="CC202" s="1">
        <v>0</v>
      </c>
      <c r="CD202" s="1">
        <v>3</v>
      </c>
      <c r="CE202" s="1">
        <v>0</v>
      </c>
      <c r="CF202" s="1">
        <v>1</v>
      </c>
      <c r="CG202" s="1">
        <v>90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1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5</v>
      </c>
      <c r="CZ202" s="1">
        <v>0</v>
      </c>
      <c r="DA202" s="1">
        <v>0</v>
      </c>
      <c r="DB202" s="1">
        <v>61</v>
      </c>
      <c r="DC202" s="8">
        <f t="shared" si="22"/>
        <v>700</v>
      </c>
    </row>
    <row r="203" spans="1:107" x14ac:dyDescent="0.25">
      <c r="A203" t="s">
        <v>334</v>
      </c>
      <c r="B203" t="s">
        <v>335</v>
      </c>
      <c r="C203" s="1">
        <v>48</v>
      </c>
      <c r="D203" s="1">
        <v>0</v>
      </c>
      <c r="E203" s="1">
        <v>11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107</v>
      </c>
      <c r="R203" s="1">
        <v>31</v>
      </c>
      <c r="S203" s="1">
        <v>22</v>
      </c>
      <c r="T203" s="1">
        <v>3</v>
      </c>
      <c r="U203" s="1">
        <v>0</v>
      </c>
      <c r="V203" s="1">
        <v>0</v>
      </c>
      <c r="W203" s="1">
        <v>6</v>
      </c>
      <c r="X203" s="1">
        <v>0</v>
      </c>
      <c r="Y203" s="1">
        <v>6</v>
      </c>
      <c r="Z203" s="1">
        <v>0</v>
      </c>
      <c r="AA203" s="1">
        <v>1</v>
      </c>
      <c r="AB203" s="1">
        <v>0</v>
      </c>
      <c r="AC203" s="1">
        <v>1</v>
      </c>
      <c r="AD203" s="1">
        <v>153</v>
      </c>
      <c r="AE203" s="1">
        <v>18</v>
      </c>
      <c r="AF203" s="1">
        <v>0</v>
      </c>
      <c r="AG203" s="1">
        <v>6</v>
      </c>
      <c r="AH203" s="1">
        <v>6</v>
      </c>
      <c r="AI203" s="1">
        <v>1</v>
      </c>
      <c r="AJ203" s="1">
        <v>8</v>
      </c>
      <c r="AK203" s="1">
        <v>0</v>
      </c>
      <c r="AL203" s="1">
        <v>1</v>
      </c>
      <c r="AM203" s="1">
        <v>55</v>
      </c>
      <c r="AN203" s="1">
        <v>0</v>
      </c>
      <c r="AO203" s="1">
        <v>1</v>
      </c>
      <c r="AP203" s="1">
        <v>107</v>
      </c>
      <c r="AQ203" s="1">
        <v>19</v>
      </c>
      <c r="AR203" s="1">
        <v>2</v>
      </c>
      <c r="AS203" s="1">
        <v>0</v>
      </c>
      <c r="AT203" s="1">
        <v>0</v>
      </c>
      <c r="AU203" s="1">
        <v>0</v>
      </c>
      <c r="AV203" s="1">
        <v>8</v>
      </c>
      <c r="AW203" s="1">
        <v>0</v>
      </c>
      <c r="AX203" s="1">
        <v>2</v>
      </c>
      <c r="AY203" s="1">
        <v>0</v>
      </c>
      <c r="AZ203" s="1">
        <v>6</v>
      </c>
      <c r="BA203" s="9">
        <f t="shared" si="21"/>
        <v>629</v>
      </c>
      <c r="BB203" s="1"/>
      <c r="BC203" t="s">
        <v>544</v>
      </c>
      <c r="BD203" t="s">
        <v>545</v>
      </c>
      <c r="BE203" s="1">
        <v>0</v>
      </c>
      <c r="BF203" s="1">
        <v>0</v>
      </c>
      <c r="BG203" s="1">
        <v>0</v>
      </c>
      <c r="BH203" s="1">
        <v>20</v>
      </c>
      <c r="BI203" s="1">
        <v>4</v>
      </c>
      <c r="BJ203" s="1">
        <v>0</v>
      </c>
      <c r="BK203" s="1">
        <v>0</v>
      </c>
      <c r="BL203" s="1">
        <v>0</v>
      </c>
      <c r="BM203" s="1">
        <v>0</v>
      </c>
      <c r="BN203" s="1">
        <v>8</v>
      </c>
      <c r="BO203" s="1">
        <v>0</v>
      </c>
      <c r="BP203" s="1">
        <v>0</v>
      </c>
      <c r="BQ203" s="1">
        <v>0</v>
      </c>
      <c r="BR203" s="1">
        <v>0</v>
      </c>
      <c r="BS203" s="1">
        <v>55</v>
      </c>
      <c r="BT203" s="1">
        <v>0</v>
      </c>
      <c r="BU203" s="1">
        <v>10</v>
      </c>
      <c r="BV203" s="1">
        <v>2</v>
      </c>
      <c r="BW203" s="1">
        <v>23</v>
      </c>
      <c r="BX203" s="1">
        <v>12</v>
      </c>
      <c r="BY203" s="1">
        <v>317</v>
      </c>
      <c r="BZ203" s="1">
        <v>10</v>
      </c>
      <c r="CA203" s="1">
        <v>1</v>
      </c>
      <c r="CB203" s="1">
        <v>0</v>
      </c>
      <c r="CC203" s="1">
        <v>5</v>
      </c>
      <c r="CD203" s="1">
        <v>41</v>
      </c>
      <c r="CE203" s="1">
        <v>6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1</v>
      </c>
      <c r="CU203" s="1">
        <v>30</v>
      </c>
      <c r="CV203" s="1">
        <v>0</v>
      </c>
      <c r="CW203" s="1">
        <v>1</v>
      </c>
      <c r="CX203" s="1">
        <v>0</v>
      </c>
      <c r="CY203" s="1">
        <v>1</v>
      </c>
      <c r="CZ203" s="1">
        <v>0</v>
      </c>
      <c r="DA203" s="1">
        <v>0</v>
      </c>
      <c r="DB203" s="1">
        <v>139</v>
      </c>
      <c r="DC203" s="8">
        <f t="shared" si="22"/>
        <v>686</v>
      </c>
    </row>
    <row r="204" spans="1:107" x14ac:dyDescent="0.25">
      <c r="A204" t="s">
        <v>522</v>
      </c>
      <c r="B204" t="s">
        <v>523</v>
      </c>
      <c r="C204" s="1">
        <v>45</v>
      </c>
      <c r="D204" s="1">
        <v>0</v>
      </c>
      <c r="E204" s="1">
        <v>22</v>
      </c>
      <c r="F204" s="1">
        <v>2</v>
      </c>
      <c r="G204" s="1">
        <v>18</v>
      </c>
      <c r="H204" s="1">
        <v>4</v>
      </c>
      <c r="I204" s="1">
        <v>23</v>
      </c>
      <c r="J204" s="1">
        <v>33</v>
      </c>
      <c r="K204" s="1">
        <v>31</v>
      </c>
      <c r="L204" s="1">
        <v>0</v>
      </c>
      <c r="M204" s="1">
        <v>0</v>
      </c>
      <c r="N204" s="1">
        <v>43</v>
      </c>
      <c r="O204" s="1">
        <v>6</v>
      </c>
      <c r="P204" s="1">
        <v>4</v>
      </c>
      <c r="Q204" s="1">
        <v>25</v>
      </c>
      <c r="R204" s="1">
        <v>5</v>
      </c>
      <c r="S204" s="1">
        <v>42</v>
      </c>
      <c r="T204" s="1">
        <v>32</v>
      </c>
      <c r="U204" s="1">
        <v>0</v>
      </c>
      <c r="V204" s="1">
        <v>61</v>
      </c>
      <c r="W204" s="1">
        <v>12</v>
      </c>
      <c r="X204" s="1">
        <v>58</v>
      </c>
      <c r="Y204" s="1">
        <v>23</v>
      </c>
      <c r="Z204" s="1">
        <v>0</v>
      </c>
      <c r="AA204" s="1">
        <v>3</v>
      </c>
      <c r="AB204" s="1">
        <v>0</v>
      </c>
      <c r="AC204" s="1">
        <v>9</v>
      </c>
      <c r="AD204" s="1">
        <v>4</v>
      </c>
      <c r="AE204" s="1">
        <v>10</v>
      </c>
      <c r="AF204" s="1">
        <v>3</v>
      </c>
      <c r="AG204" s="1">
        <v>0</v>
      </c>
      <c r="AH204" s="1">
        <v>0</v>
      </c>
      <c r="AI204" s="1">
        <v>28</v>
      </c>
      <c r="AJ204" s="1">
        <v>1</v>
      </c>
      <c r="AK204" s="1">
        <v>1</v>
      </c>
      <c r="AL204" s="1">
        <v>0</v>
      </c>
      <c r="AM204" s="1">
        <v>0</v>
      </c>
      <c r="AN204" s="1">
        <v>0</v>
      </c>
      <c r="AO204" s="1">
        <v>0</v>
      </c>
      <c r="AP204" s="1">
        <v>16</v>
      </c>
      <c r="AQ204" s="1">
        <v>8</v>
      </c>
      <c r="AR204" s="1">
        <v>3</v>
      </c>
      <c r="AS204" s="1">
        <v>0</v>
      </c>
      <c r="AT204" s="1">
        <v>0</v>
      </c>
      <c r="AU204" s="1">
        <v>1</v>
      </c>
      <c r="AV204" s="1">
        <v>10</v>
      </c>
      <c r="AW204" s="1">
        <v>1</v>
      </c>
      <c r="AX204" s="1">
        <v>1</v>
      </c>
      <c r="AY204" s="1">
        <v>0</v>
      </c>
      <c r="AZ204" s="1">
        <v>3</v>
      </c>
      <c r="BA204" s="9">
        <f t="shared" si="21"/>
        <v>591</v>
      </c>
      <c r="BB204" s="1"/>
      <c r="BC204" t="s">
        <v>484</v>
      </c>
      <c r="BD204" t="s">
        <v>485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45</v>
      </c>
      <c r="BL204" s="1">
        <v>178</v>
      </c>
      <c r="BM204" s="1">
        <v>0</v>
      </c>
      <c r="BN204" s="1">
        <v>7</v>
      </c>
      <c r="BO204" s="1">
        <v>122</v>
      </c>
      <c r="BP204" s="1">
        <v>0</v>
      </c>
      <c r="BQ204" s="1">
        <v>0</v>
      </c>
      <c r="BR204" s="1">
        <v>5</v>
      </c>
      <c r="BS204" s="1">
        <v>45</v>
      </c>
      <c r="BT204" s="1">
        <v>6</v>
      </c>
      <c r="BU204" s="1">
        <v>232</v>
      </c>
      <c r="BV204" s="1">
        <v>0</v>
      </c>
      <c r="BW204" s="1">
        <v>30</v>
      </c>
      <c r="BX204" s="1">
        <v>0</v>
      </c>
      <c r="BY204" s="1">
        <v>0</v>
      </c>
      <c r="BZ204" s="1">
        <v>0</v>
      </c>
      <c r="CA204" s="1">
        <v>2</v>
      </c>
      <c r="CB204" s="1">
        <v>0</v>
      </c>
      <c r="CC204" s="1">
        <v>0</v>
      </c>
      <c r="CD204" s="1">
        <v>7</v>
      </c>
      <c r="CE204" s="1">
        <v>0</v>
      </c>
      <c r="CF204" s="1">
        <v>2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8">
        <f t="shared" si="22"/>
        <v>681</v>
      </c>
    </row>
    <row r="205" spans="1:107" x14ac:dyDescent="0.25">
      <c r="A205" t="s">
        <v>356</v>
      </c>
      <c r="B205" t="s">
        <v>357</v>
      </c>
      <c r="C205" s="1">
        <v>112</v>
      </c>
      <c r="D205" s="1">
        <v>0</v>
      </c>
      <c r="E205" s="1">
        <v>1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2</v>
      </c>
      <c r="P205" s="1">
        <v>20</v>
      </c>
      <c r="Q205" s="1">
        <v>67</v>
      </c>
      <c r="R205" s="1">
        <v>23</v>
      </c>
      <c r="S205" s="1">
        <v>3</v>
      </c>
      <c r="T205" s="1">
        <v>3</v>
      </c>
      <c r="U205" s="1">
        <v>0</v>
      </c>
      <c r="V205" s="1">
        <v>0</v>
      </c>
      <c r="W205" s="1">
        <v>4</v>
      </c>
      <c r="X205" s="1">
        <v>0</v>
      </c>
      <c r="Y205" s="1">
        <v>1</v>
      </c>
      <c r="Z205" s="1">
        <v>0</v>
      </c>
      <c r="AA205" s="1">
        <v>4</v>
      </c>
      <c r="AB205" s="1">
        <v>0</v>
      </c>
      <c r="AC205" s="1">
        <v>1</v>
      </c>
      <c r="AD205" s="1">
        <v>0</v>
      </c>
      <c r="AE205" s="1">
        <v>14</v>
      </c>
      <c r="AF205" s="1">
        <v>0</v>
      </c>
      <c r="AG205" s="1">
        <v>10</v>
      </c>
      <c r="AH205" s="1">
        <v>24</v>
      </c>
      <c r="AI205" s="1">
        <v>0</v>
      </c>
      <c r="AJ205" s="1">
        <v>132</v>
      </c>
      <c r="AK205" s="1">
        <v>0</v>
      </c>
      <c r="AL205" s="1">
        <v>0</v>
      </c>
      <c r="AM205" s="1">
        <v>0</v>
      </c>
      <c r="AN205" s="1">
        <v>1</v>
      </c>
      <c r="AO205" s="1">
        <v>1</v>
      </c>
      <c r="AP205" s="1">
        <v>0</v>
      </c>
      <c r="AQ205" s="1">
        <v>8</v>
      </c>
      <c r="AR205" s="1">
        <v>0</v>
      </c>
      <c r="AS205" s="1">
        <v>0</v>
      </c>
      <c r="AT205" s="1">
        <v>0</v>
      </c>
      <c r="AU205" s="1">
        <v>0</v>
      </c>
      <c r="AV205" s="1">
        <v>139</v>
      </c>
      <c r="AW205" s="1">
        <v>2</v>
      </c>
      <c r="AX205" s="1">
        <v>0</v>
      </c>
      <c r="AY205" s="1">
        <v>0</v>
      </c>
      <c r="AZ205" s="1">
        <v>18</v>
      </c>
      <c r="BA205" s="9">
        <f t="shared" si="21"/>
        <v>590</v>
      </c>
      <c r="BB205" s="1"/>
      <c r="BC205" t="s">
        <v>584</v>
      </c>
      <c r="BD205" t="s">
        <v>585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14</v>
      </c>
      <c r="BO205" s="1">
        <v>0</v>
      </c>
      <c r="BP205" s="1">
        <v>0</v>
      </c>
      <c r="BQ205" s="1">
        <v>0</v>
      </c>
      <c r="BR205" s="1">
        <v>0</v>
      </c>
      <c r="BS205" s="1">
        <v>79</v>
      </c>
      <c r="BT205" s="1">
        <v>0</v>
      </c>
      <c r="BU205" s="1">
        <v>0</v>
      </c>
      <c r="BV205" s="1">
        <v>0</v>
      </c>
      <c r="BW205" s="1">
        <v>138</v>
      </c>
      <c r="BX205" s="1">
        <v>57</v>
      </c>
      <c r="BY205" s="1">
        <v>243</v>
      </c>
      <c r="BZ205" s="1">
        <v>0</v>
      </c>
      <c r="CA205" s="1">
        <v>42</v>
      </c>
      <c r="CB205" s="1">
        <v>0</v>
      </c>
      <c r="CC205" s="1">
        <v>0</v>
      </c>
      <c r="CD205" s="1">
        <v>17</v>
      </c>
      <c r="CE205" s="1">
        <v>13</v>
      </c>
      <c r="CF205" s="1">
        <v>0</v>
      </c>
      <c r="CG205" s="1">
        <v>0</v>
      </c>
      <c r="CH205" s="1">
        <v>0</v>
      </c>
      <c r="CI205" s="1">
        <v>1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2</v>
      </c>
      <c r="CT205" s="1">
        <v>17</v>
      </c>
      <c r="CU205" s="1">
        <v>2</v>
      </c>
      <c r="CV205" s="1">
        <v>0</v>
      </c>
      <c r="CW205" s="1">
        <v>5</v>
      </c>
      <c r="CX205" s="1">
        <v>0</v>
      </c>
      <c r="CY205" s="1">
        <v>3</v>
      </c>
      <c r="CZ205" s="1">
        <v>0</v>
      </c>
      <c r="DA205" s="1">
        <v>0</v>
      </c>
      <c r="DB205" s="1">
        <v>38</v>
      </c>
      <c r="DC205" s="8">
        <f t="shared" si="22"/>
        <v>671</v>
      </c>
    </row>
    <row r="206" spans="1:107" x14ac:dyDescent="0.25">
      <c r="A206" t="s">
        <v>682</v>
      </c>
      <c r="B206" t="s">
        <v>683</v>
      </c>
      <c r="C206" s="1">
        <v>37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71</v>
      </c>
      <c r="J206" s="1">
        <v>7</v>
      </c>
      <c r="K206" s="1">
        <v>0</v>
      </c>
      <c r="L206" s="1">
        <v>0</v>
      </c>
      <c r="M206" s="1">
        <v>7</v>
      </c>
      <c r="N206" s="1">
        <v>15</v>
      </c>
      <c r="O206" s="1">
        <v>0</v>
      </c>
      <c r="P206" s="1">
        <v>0</v>
      </c>
      <c r="Q206" s="1">
        <v>0</v>
      </c>
      <c r="R206" s="1">
        <v>0</v>
      </c>
      <c r="S206" s="1">
        <v>159</v>
      </c>
      <c r="T206" s="1">
        <v>99</v>
      </c>
      <c r="U206" s="1">
        <v>0</v>
      </c>
      <c r="V206" s="1">
        <v>45</v>
      </c>
      <c r="W206" s="1">
        <v>3</v>
      </c>
      <c r="X206" s="1">
        <v>49</v>
      </c>
      <c r="Y206" s="1">
        <v>2</v>
      </c>
      <c r="Z206" s="1">
        <v>0</v>
      </c>
      <c r="AA206" s="1">
        <v>6</v>
      </c>
      <c r="AB206" s="1">
        <v>0</v>
      </c>
      <c r="AC206" s="1">
        <v>6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56</v>
      </c>
      <c r="AJ206" s="1">
        <v>0</v>
      </c>
      <c r="AK206" s="1">
        <v>0</v>
      </c>
      <c r="AL206" s="1">
        <v>1</v>
      </c>
      <c r="AM206" s="1">
        <v>3</v>
      </c>
      <c r="AN206" s="1">
        <v>0</v>
      </c>
      <c r="AO206" s="1">
        <v>0</v>
      </c>
      <c r="AP206" s="1">
        <v>1</v>
      </c>
      <c r="AQ206" s="1">
        <v>0</v>
      </c>
      <c r="AR206" s="1">
        <v>5</v>
      </c>
      <c r="AS206" s="1">
        <v>0</v>
      </c>
      <c r="AT206" s="1">
        <v>0</v>
      </c>
      <c r="AU206" s="1">
        <v>0</v>
      </c>
      <c r="AV206" s="1">
        <v>9</v>
      </c>
      <c r="AW206" s="1">
        <v>0</v>
      </c>
      <c r="AX206" s="1">
        <v>7</v>
      </c>
      <c r="AY206" s="1">
        <v>0</v>
      </c>
      <c r="AZ206" s="1">
        <v>0</v>
      </c>
      <c r="BA206" s="9">
        <f t="shared" si="21"/>
        <v>588</v>
      </c>
      <c r="BB206" s="1"/>
      <c r="BC206" t="s">
        <v>820</v>
      </c>
      <c r="BD206" t="s">
        <v>821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149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371</v>
      </c>
      <c r="CJ206" s="1">
        <v>0</v>
      </c>
      <c r="CK206" s="1">
        <v>148</v>
      </c>
      <c r="CL206" s="1">
        <v>0</v>
      </c>
      <c r="CM206" s="1">
        <v>2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8">
        <f t="shared" si="22"/>
        <v>670</v>
      </c>
    </row>
    <row r="207" spans="1:107" x14ac:dyDescent="0.25">
      <c r="A207" t="s">
        <v>796</v>
      </c>
      <c r="B207" t="s">
        <v>797</v>
      </c>
      <c r="C207" s="1">
        <v>0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0</v>
      </c>
      <c r="J207" s="1">
        <v>0</v>
      </c>
      <c r="K207" s="1">
        <v>9</v>
      </c>
      <c r="L207" s="1">
        <v>1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31</v>
      </c>
      <c r="V207" s="1">
        <v>0</v>
      </c>
      <c r="W207" s="1">
        <v>0</v>
      </c>
      <c r="X207" s="1">
        <v>0</v>
      </c>
      <c r="Y207" s="1">
        <v>1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147</v>
      </c>
      <c r="AJ207" s="1">
        <v>1</v>
      </c>
      <c r="AK207" s="1">
        <v>0</v>
      </c>
      <c r="AL207" s="1">
        <v>6</v>
      </c>
      <c r="AM207" s="1">
        <v>0</v>
      </c>
      <c r="AN207" s="1">
        <v>92</v>
      </c>
      <c r="AO207" s="1">
        <v>0</v>
      </c>
      <c r="AP207" s="1">
        <v>0</v>
      </c>
      <c r="AQ207" s="1">
        <v>0</v>
      </c>
      <c r="AR207" s="1">
        <v>247</v>
      </c>
      <c r="AS207" s="1">
        <v>44</v>
      </c>
      <c r="AT207" s="1">
        <v>0</v>
      </c>
      <c r="AU207" s="1">
        <v>0</v>
      </c>
      <c r="AV207" s="1">
        <v>0</v>
      </c>
      <c r="AW207" s="1">
        <v>2</v>
      </c>
      <c r="AX207" s="1">
        <v>0</v>
      </c>
      <c r="AY207" s="1">
        <v>0</v>
      </c>
      <c r="AZ207" s="1">
        <v>0</v>
      </c>
      <c r="BA207" s="9">
        <f t="shared" si="21"/>
        <v>582</v>
      </c>
      <c r="BB207" s="1"/>
      <c r="BC207" t="s">
        <v>374</v>
      </c>
      <c r="BD207" t="s">
        <v>375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604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30</v>
      </c>
      <c r="BR207" s="1">
        <v>0</v>
      </c>
      <c r="BS207" s="1">
        <v>0</v>
      </c>
      <c r="BT207" s="1">
        <v>1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12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19</v>
      </c>
      <c r="DA207" s="1">
        <v>0</v>
      </c>
      <c r="DB207" s="1">
        <v>0</v>
      </c>
      <c r="DC207" s="8">
        <f t="shared" si="22"/>
        <v>666</v>
      </c>
    </row>
    <row r="208" spans="1:107" x14ac:dyDescent="0.25">
      <c r="A208" t="s">
        <v>692</v>
      </c>
      <c r="B208" t="s">
        <v>693</v>
      </c>
      <c r="C208" s="1">
        <v>0</v>
      </c>
      <c r="D208" s="1">
        <v>23</v>
      </c>
      <c r="E208" s="1">
        <v>78</v>
      </c>
      <c r="F208" s="1">
        <v>46</v>
      </c>
      <c r="G208" s="1">
        <v>6</v>
      </c>
      <c r="H208" s="1">
        <v>7</v>
      </c>
      <c r="I208" s="1">
        <v>32</v>
      </c>
      <c r="J208" s="1">
        <v>30</v>
      </c>
      <c r="K208" s="1">
        <v>15</v>
      </c>
      <c r="L208" s="1">
        <v>13</v>
      </c>
      <c r="M208" s="1">
        <v>34</v>
      </c>
      <c r="N208" s="1">
        <v>7</v>
      </c>
      <c r="O208" s="1">
        <v>6</v>
      </c>
      <c r="P208" s="1">
        <v>81</v>
      </c>
      <c r="Q208" s="1">
        <v>21</v>
      </c>
      <c r="R208" s="1">
        <v>16</v>
      </c>
      <c r="S208" s="1">
        <v>4</v>
      </c>
      <c r="T208" s="1">
        <v>9</v>
      </c>
      <c r="U208" s="1">
        <v>0</v>
      </c>
      <c r="V208" s="1">
        <v>5</v>
      </c>
      <c r="W208" s="1">
        <v>4</v>
      </c>
      <c r="X208" s="1">
        <v>0</v>
      </c>
      <c r="Y208" s="1">
        <v>6</v>
      </c>
      <c r="Z208" s="1">
        <v>2</v>
      </c>
      <c r="AA208" s="1">
        <v>49</v>
      </c>
      <c r="AB208" s="1">
        <v>4</v>
      </c>
      <c r="AC208" s="1">
        <v>1</v>
      </c>
      <c r="AD208" s="1">
        <v>9</v>
      </c>
      <c r="AE208" s="1">
        <v>10</v>
      </c>
      <c r="AF208" s="1">
        <v>1</v>
      </c>
      <c r="AG208" s="1">
        <v>3</v>
      </c>
      <c r="AH208" s="1">
        <v>4</v>
      </c>
      <c r="AI208" s="1">
        <v>3</v>
      </c>
      <c r="AJ208" s="1">
        <v>6</v>
      </c>
      <c r="AK208" s="1">
        <v>11</v>
      </c>
      <c r="AL208" s="1">
        <v>0</v>
      </c>
      <c r="AM208" s="1">
        <v>0</v>
      </c>
      <c r="AN208" s="1">
        <v>1</v>
      </c>
      <c r="AO208" s="1">
        <v>1</v>
      </c>
      <c r="AP208" s="1">
        <v>12</v>
      </c>
      <c r="AQ208" s="1">
        <v>7</v>
      </c>
      <c r="AR208" s="1">
        <v>3</v>
      </c>
      <c r="AS208" s="1">
        <v>1</v>
      </c>
      <c r="AT208" s="1">
        <v>0</v>
      </c>
      <c r="AU208" s="1">
        <v>4</v>
      </c>
      <c r="AV208" s="1">
        <v>1</v>
      </c>
      <c r="AW208" s="1">
        <v>0</v>
      </c>
      <c r="AX208" s="1">
        <v>0</v>
      </c>
      <c r="AY208" s="1">
        <v>0</v>
      </c>
      <c r="AZ208" s="1">
        <v>3</v>
      </c>
      <c r="BA208" s="9">
        <f t="shared" si="21"/>
        <v>579</v>
      </c>
      <c r="BB208" s="1"/>
      <c r="BC208" t="s">
        <v>632</v>
      </c>
      <c r="BD208" t="s">
        <v>633</v>
      </c>
      <c r="BE208" s="1">
        <v>1</v>
      </c>
      <c r="BF208" s="1">
        <v>0</v>
      </c>
      <c r="BG208" s="1">
        <v>0</v>
      </c>
      <c r="BH208" s="1">
        <v>0</v>
      </c>
      <c r="BI208" s="1">
        <v>1</v>
      </c>
      <c r="BJ208" s="1">
        <v>0</v>
      </c>
      <c r="BK208" s="1">
        <v>25</v>
      </c>
      <c r="BL208" s="1">
        <v>11</v>
      </c>
      <c r="BM208" s="1">
        <v>0</v>
      </c>
      <c r="BN208" s="1">
        <v>2</v>
      </c>
      <c r="BO208" s="1">
        <v>3</v>
      </c>
      <c r="BP208" s="1">
        <v>0</v>
      </c>
      <c r="BQ208" s="1">
        <v>0</v>
      </c>
      <c r="BR208" s="1">
        <v>63</v>
      </c>
      <c r="BS208" s="1">
        <v>8</v>
      </c>
      <c r="BT208" s="1">
        <v>6</v>
      </c>
      <c r="BU208" s="1">
        <v>58</v>
      </c>
      <c r="BV208" s="1">
        <v>0</v>
      </c>
      <c r="BW208" s="1">
        <v>51</v>
      </c>
      <c r="BX208" s="1">
        <v>0</v>
      </c>
      <c r="BY208" s="1">
        <v>23</v>
      </c>
      <c r="BZ208" s="1">
        <v>0</v>
      </c>
      <c r="CA208" s="1">
        <v>1</v>
      </c>
      <c r="CB208" s="1">
        <v>12</v>
      </c>
      <c r="CC208" s="1">
        <v>0</v>
      </c>
      <c r="CD208" s="1">
        <v>29</v>
      </c>
      <c r="CE208" s="1">
        <v>3</v>
      </c>
      <c r="CF208" s="1">
        <v>1</v>
      </c>
      <c r="CG208" s="1">
        <v>137</v>
      </c>
      <c r="CH208" s="1">
        <v>0</v>
      </c>
      <c r="CI208" s="1">
        <v>0</v>
      </c>
      <c r="CJ208" s="1">
        <v>1</v>
      </c>
      <c r="CK208" s="1">
        <v>0</v>
      </c>
      <c r="CL208" s="1">
        <v>38</v>
      </c>
      <c r="CM208" s="1">
        <v>1</v>
      </c>
      <c r="CN208" s="1">
        <v>11</v>
      </c>
      <c r="CO208" s="1">
        <v>3</v>
      </c>
      <c r="CP208" s="1">
        <v>0</v>
      </c>
      <c r="CQ208" s="1">
        <v>26</v>
      </c>
      <c r="CR208" s="1">
        <v>14</v>
      </c>
      <c r="CS208" s="1">
        <v>1</v>
      </c>
      <c r="CT208" s="1">
        <v>5</v>
      </c>
      <c r="CU208" s="1">
        <v>1</v>
      </c>
      <c r="CV208" s="1">
        <v>0</v>
      </c>
      <c r="CW208" s="1">
        <v>1</v>
      </c>
      <c r="CX208" s="1">
        <v>107</v>
      </c>
      <c r="CY208" s="1">
        <v>5</v>
      </c>
      <c r="CZ208" s="1">
        <v>9</v>
      </c>
      <c r="DA208" s="1">
        <v>3</v>
      </c>
      <c r="DB208" s="1">
        <v>0</v>
      </c>
      <c r="DC208" s="8">
        <f t="shared" si="22"/>
        <v>661</v>
      </c>
    </row>
    <row r="209" spans="1:107" x14ac:dyDescent="0.25">
      <c r="A209" t="s">
        <v>552</v>
      </c>
      <c r="B209" t="s">
        <v>553</v>
      </c>
      <c r="C209" s="1">
        <v>0</v>
      </c>
      <c r="D209" s="1">
        <v>0</v>
      </c>
      <c r="E209" s="1">
        <v>50</v>
      </c>
      <c r="F209" s="1">
        <v>0</v>
      </c>
      <c r="G209" s="1">
        <v>19</v>
      </c>
      <c r="H209" s="1">
        <v>12</v>
      </c>
      <c r="I209" s="1">
        <v>0</v>
      </c>
      <c r="J209" s="1">
        <v>0</v>
      </c>
      <c r="K209" s="1">
        <v>0</v>
      </c>
      <c r="L209" s="1">
        <v>42</v>
      </c>
      <c r="M209" s="1">
        <v>0</v>
      </c>
      <c r="N209" s="1">
        <v>2</v>
      </c>
      <c r="O209" s="1">
        <v>0</v>
      </c>
      <c r="P209" s="1">
        <v>6</v>
      </c>
      <c r="Q209" s="1">
        <v>29</v>
      </c>
      <c r="R209" s="1">
        <v>132</v>
      </c>
      <c r="S209" s="1">
        <v>0</v>
      </c>
      <c r="T209" s="1">
        <v>3</v>
      </c>
      <c r="U209" s="1">
        <v>0</v>
      </c>
      <c r="V209" s="1">
        <v>0</v>
      </c>
      <c r="W209" s="1">
        <v>32</v>
      </c>
      <c r="X209" s="1">
        <v>0</v>
      </c>
      <c r="Y209" s="1">
        <v>90</v>
      </c>
      <c r="Z209" s="1">
        <v>0</v>
      </c>
      <c r="AA209" s="1">
        <v>5</v>
      </c>
      <c r="AB209" s="1">
        <v>0</v>
      </c>
      <c r="AC209" s="1">
        <v>0</v>
      </c>
      <c r="AD209" s="1">
        <v>0</v>
      </c>
      <c r="AE209" s="1">
        <v>0</v>
      </c>
      <c r="AF209" s="1">
        <v>5</v>
      </c>
      <c r="AG209" s="1">
        <v>0</v>
      </c>
      <c r="AH209" s="1">
        <v>2</v>
      </c>
      <c r="AI209" s="1">
        <v>0</v>
      </c>
      <c r="AJ209" s="1">
        <v>1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27</v>
      </c>
      <c r="AQ209" s="1">
        <v>91</v>
      </c>
      <c r="AR209" s="1">
        <v>0</v>
      </c>
      <c r="AS209" s="1">
        <v>0</v>
      </c>
      <c r="AT209" s="1">
        <v>2</v>
      </c>
      <c r="AU209" s="1">
        <v>0</v>
      </c>
      <c r="AV209" s="1">
        <v>1</v>
      </c>
      <c r="AW209" s="1">
        <v>1</v>
      </c>
      <c r="AX209" s="1">
        <v>8</v>
      </c>
      <c r="AY209" s="1">
        <v>0</v>
      </c>
      <c r="AZ209" s="1">
        <v>6</v>
      </c>
      <c r="BA209" s="9">
        <f t="shared" si="21"/>
        <v>566</v>
      </c>
      <c r="BB209" s="1"/>
      <c r="BC209" t="s">
        <v>352</v>
      </c>
      <c r="BD209" t="s">
        <v>353</v>
      </c>
      <c r="BE209" s="1">
        <v>0</v>
      </c>
      <c r="BF209" s="1">
        <v>0</v>
      </c>
      <c r="BG209" s="1">
        <v>0</v>
      </c>
      <c r="BH209" s="1">
        <v>17</v>
      </c>
      <c r="BI209" s="1">
        <v>0</v>
      </c>
      <c r="BJ209" s="1">
        <v>177</v>
      </c>
      <c r="BK209" s="1">
        <v>164</v>
      </c>
      <c r="BL209" s="1">
        <v>0</v>
      </c>
      <c r="BM209" s="1">
        <v>0</v>
      </c>
      <c r="BN209" s="1">
        <v>0</v>
      </c>
      <c r="BO209" s="1">
        <v>5</v>
      </c>
      <c r="BP209" s="1">
        <v>0</v>
      </c>
      <c r="BQ209" s="1">
        <v>1</v>
      </c>
      <c r="BR209" s="1">
        <v>1</v>
      </c>
      <c r="BS209" s="1">
        <v>0</v>
      </c>
      <c r="BT209" s="1">
        <v>0</v>
      </c>
      <c r="BU209" s="1">
        <v>0</v>
      </c>
      <c r="BV209" s="1">
        <v>31</v>
      </c>
      <c r="BW209" s="1">
        <v>65</v>
      </c>
      <c r="BX209" s="1">
        <v>0</v>
      </c>
      <c r="BY209" s="1">
        <v>0</v>
      </c>
      <c r="BZ209" s="1">
        <v>0</v>
      </c>
      <c r="CA209" s="1">
        <v>0</v>
      </c>
      <c r="CB209" s="1">
        <v>4</v>
      </c>
      <c r="CC209" s="1">
        <v>13</v>
      </c>
      <c r="CD209" s="1">
        <v>0</v>
      </c>
      <c r="CE209" s="1">
        <v>0</v>
      </c>
      <c r="CF209" s="1">
        <v>2</v>
      </c>
      <c r="CG209" s="1">
        <v>66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3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2</v>
      </c>
      <c r="CZ209" s="1">
        <v>0</v>
      </c>
      <c r="DA209" s="1">
        <v>0</v>
      </c>
      <c r="DB209" s="1">
        <v>109</v>
      </c>
      <c r="DC209" s="8">
        <f t="shared" si="22"/>
        <v>660</v>
      </c>
    </row>
    <row r="210" spans="1:107" x14ac:dyDescent="0.25">
      <c r="A210" t="s">
        <v>924</v>
      </c>
      <c r="B210" t="s">
        <v>925</v>
      </c>
      <c r="C210" s="1">
        <v>0</v>
      </c>
      <c r="D210" s="1">
        <v>5</v>
      </c>
      <c r="E210" s="1">
        <v>47</v>
      </c>
      <c r="F210" s="1">
        <v>0</v>
      </c>
      <c r="G210" s="1">
        <v>0</v>
      </c>
      <c r="H210" s="1">
        <v>3</v>
      </c>
      <c r="I210" s="1">
        <v>0</v>
      </c>
      <c r="J210" s="1">
        <v>3</v>
      </c>
      <c r="K210" s="1">
        <v>16</v>
      </c>
      <c r="L210" s="1">
        <v>0</v>
      </c>
      <c r="M210" s="1">
        <v>39</v>
      </c>
      <c r="N210" s="1">
        <v>1</v>
      </c>
      <c r="O210" s="1">
        <v>0</v>
      </c>
      <c r="P210" s="1">
        <v>0</v>
      </c>
      <c r="Q210" s="1">
        <v>182</v>
      </c>
      <c r="R210" s="1">
        <v>40</v>
      </c>
      <c r="S210" s="1">
        <v>0</v>
      </c>
      <c r="T210" s="1">
        <v>0</v>
      </c>
      <c r="U210" s="1">
        <v>0</v>
      </c>
      <c r="V210" s="1">
        <v>1</v>
      </c>
      <c r="W210" s="1">
        <v>0</v>
      </c>
      <c r="X210" s="1">
        <v>0</v>
      </c>
      <c r="Y210" s="1">
        <v>17</v>
      </c>
      <c r="Z210" s="1">
        <v>0</v>
      </c>
      <c r="AA210" s="1">
        <v>6</v>
      </c>
      <c r="AB210" s="1">
        <v>28</v>
      </c>
      <c r="AC210" s="1">
        <v>10</v>
      </c>
      <c r="AD210" s="1">
        <v>0</v>
      </c>
      <c r="AE210" s="1">
        <v>60</v>
      </c>
      <c r="AF210" s="1">
        <v>8</v>
      </c>
      <c r="AG210" s="1">
        <v>0</v>
      </c>
      <c r="AH210" s="1">
        <v>0</v>
      </c>
      <c r="AI210" s="1">
        <v>3</v>
      </c>
      <c r="AJ210" s="1">
        <v>12</v>
      </c>
      <c r="AK210" s="1">
        <v>14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17</v>
      </c>
      <c r="AV210" s="1">
        <v>2</v>
      </c>
      <c r="AW210" s="1">
        <v>0</v>
      </c>
      <c r="AX210" s="1">
        <v>3</v>
      </c>
      <c r="AY210" s="1">
        <v>1</v>
      </c>
      <c r="AZ210" s="1">
        <v>37</v>
      </c>
      <c r="BA210" s="9">
        <f t="shared" si="21"/>
        <v>555</v>
      </c>
      <c r="BB210" s="1"/>
      <c r="BC210" t="s">
        <v>764</v>
      </c>
      <c r="BD210" t="s">
        <v>765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649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6</v>
      </c>
      <c r="DB210" s="1">
        <v>0</v>
      </c>
      <c r="DC210" s="8">
        <f t="shared" si="22"/>
        <v>655</v>
      </c>
    </row>
    <row r="211" spans="1:107" x14ac:dyDescent="0.25">
      <c r="A211" t="s">
        <v>642</v>
      </c>
      <c r="B211" t="s">
        <v>643</v>
      </c>
      <c r="C211" s="1">
        <v>0</v>
      </c>
      <c r="D211" s="1">
        <v>0</v>
      </c>
      <c r="E211" s="1">
        <v>23</v>
      </c>
      <c r="F211" s="1">
        <v>0</v>
      </c>
      <c r="G211" s="1">
        <v>0</v>
      </c>
      <c r="H211" s="1">
        <v>2</v>
      </c>
      <c r="I211" s="1">
        <v>11</v>
      </c>
      <c r="J211" s="1">
        <v>46</v>
      </c>
      <c r="K211" s="1">
        <v>40</v>
      </c>
      <c r="L211" s="1">
        <v>0</v>
      </c>
      <c r="M211" s="1">
        <v>0</v>
      </c>
      <c r="N211" s="1">
        <v>17</v>
      </c>
      <c r="O211" s="1">
        <v>27</v>
      </c>
      <c r="P211" s="1">
        <v>8</v>
      </c>
      <c r="Q211" s="1">
        <v>22</v>
      </c>
      <c r="R211" s="1">
        <v>0</v>
      </c>
      <c r="S211" s="1">
        <v>1</v>
      </c>
      <c r="T211" s="1">
        <v>5</v>
      </c>
      <c r="U211" s="1">
        <v>0</v>
      </c>
      <c r="V211" s="1">
        <v>34</v>
      </c>
      <c r="W211" s="1">
        <v>6</v>
      </c>
      <c r="X211" s="1">
        <v>0</v>
      </c>
      <c r="Y211" s="1">
        <v>6</v>
      </c>
      <c r="Z211" s="1">
        <v>0</v>
      </c>
      <c r="AA211" s="1">
        <v>2</v>
      </c>
      <c r="AB211" s="1">
        <v>0</v>
      </c>
      <c r="AC211" s="1">
        <v>0</v>
      </c>
      <c r="AD211" s="1">
        <v>2</v>
      </c>
      <c r="AE211" s="1">
        <v>18</v>
      </c>
      <c r="AF211" s="1">
        <v>3</v>
      </c>
      <c r="AG211" s="1">
        <v>0</v>
      </c>
      <c r="AH211" s="1">
        <v>6</v>
      </c>
      <c r="AI211" s="1">
        <v>2</v>
      </c>
      <c r="AJ211" s="1">
        <v>26</v>
      </c>
      <c r="AK211" s="1">
        <v>7</v>
      </c>
      <c r="AL211" s="1">
        <v>0</v>
      </c>
      <c r="AM211" s="1">
        <v>0</v>
      </c>
      <c r="AN211" s="1">
        <v>0</v>
      </c>
      <c r="AO211" s="1">
        <v>0</v>
      </c>
      <c r="AP211" s="1">
        <v>194</v>
      </c>
      <c r="AQ211" s="1">
        <v>7</v>
      </c>
      <c r="AR211" s="1">
        <v>2</v>
      </c>
      <c r="AS211" s="1">
        <v>0</v>
      </c>
      <c r="AT211" s="1">
        <v>0</v>
      </c>
      <c r="AU211" s="1">
        <v>0</v>
      </c>
      <c r="AV211" s="1">
        <v>17</v>
      </c>
      <c r="AW211" s="1">
        <v>0</v>
      </c>
      <c r="AX211" s="1">
        <v>0</v>
      </c>
      <c r="AY211" s="1">
        <v>0</v>
      </c>
      <c r="AZ211" s="1">
        <v>10</v>
      </c>
      <c r="BA211" s="9">
        <f t="shared" si="21"/>
        <v>544</v>
      </c>
      <c r="BB211" s="1"/>
      <c r="BC211" t="s">
        <v>778</v>
      </c>
      <c r="BD211" t="s">
        <v>779</v>
      </c>
      <c r="BE211" s="1">
        <v>0</v>
      </c>
      <c r="BF211" s="1">
        <v>0</v>
      </c>
      <c r="BG211" s="1">
        <v>1</v>
      </c>
      <c r="BH211" s="1">
        <v>0</v>
      </c>
      <c r="BI211" s="1">
        <v>0</v>
      </c>
      <c r="BJ211" s="1">
        <v>0</v>
      </c>
      <c r="BK211" s="1">
        <v>53</v>
      </c>
      <c r="BL211" s="1">
        <v>88</v>
      </c>
      <c r="BM211" s="1">
        <v>0</v>
      </c>
      <c r="BN211" s="1">
        <v>15</v>
      </c>
      <c r="BO211" s="1">
        <v>13</v>
      </c>
      <c r="BP211" s="1">
        <v>0</v>
      </c>
      <c r="BQ211" s="1">
        <v>0</v>
      </c>
      <c r="BR211" s="1">
        <v>47</v>
      </c>
      <c r="BS211" s="1">
        <v>10</v>
      </c>
      <c r="BT211" s="1">
        <v>6</v>
      </c>
      <c r="BU211" s="1">
        <v>72</v>
      </c>
      <c r="BV211" s="1">
        <v>0</v>
      </c>
      <c r="BW211" s="1">
        <v>32</v>
      </c>
      <c r="BX211" s="1">
        <v>0</v>
      </c>
      <c r="BY211" s="1">
        <v>32</v>
      </c>
      <c r="BZ211" s="1">
        <v>0</v>
      </c>
      <c r="CA211" s="1">
        <v>1</v>
      </c>
      <c r="CB211" s="1">
        <v>0</v>
      </c>
      <c r="CC211" s="1">
        <v>29</v>
      </c>
      <c r="CD211" s="1">
        <v>24</v>
      </c>
      <c r="CE211" s="1">
        <v>0</v>
      </c>
      <c r="CF211" s="1">
        <v>6</v>
      </c>
      <c r="CG211" s="1">
        <v>18</v>
      </c>
      <c r="CH211" s="1">
        <v>1</v>
      </c>
      <c r="CI211" s="1">
        <v>15</v>
      </c>
      <c r="CJ211" s="1">
        <v>5</v>
      </c>
      <c r="CK211" s="1">
        <v>0</v>
      </c>
      <c r="CL211" s="1">
        <v>13</v>
      </c>
      <c r="CM211" s="1">
        <v>11</v>
      </c>
      <c r="CN211" s="1">
        <v>7</v>
      </c>
      <c r="CO211" s="1">
        <v>2</v>
      </c>
      <c r="CP211" s="1">
        <v>0</v>
      </c>
      <c r="CQ211" s="1">
        <v>10</v>
      </c>
      <c r="CR211" s="1">
        <v>1</v>
      </c>
      <c r="CS211" s="1">
        <v>36</v>
      </c>
      <c r="CT211" s="1">
        <v>7</v>
      </c>
      <c r="CU211" s="1">
        <v>3</v>
      </c>
      <c r="CV211" s="1">
        <v>8</v>
      </c>
      <c r="CW211" s="1">
        <v>13</v>
      </c>
      <c r="CX211" s="1">
        <v>28</v>
      </c>
      <c r="CY211" s="1">
        <v>24</v>
      </c>
      <c r="CZ211" s="1">
        <v>9</v>
      </c>
      <c r="DA211" s="1">
        <v>0</v>
      </c>
      <c r="DB211" s="1">
        <v>3</v>
      </c>
      <c r="DC211" s="8">
        <f t="shared" si="22"/>
        <v>643</v>
      </c>
    </row>
    <row r="212" spans="1:107" x14ac:dyDescent="0.25">
      <c r="A212" t="s">
        <v>420</v>
      </c>
      <c r="B212" t="s">
        <v>421</v>
      </c>
      <c r="C212" s="1">
        <v>0</v>
      </c>
      <c r="D212" s="1">
        <v>0</v>
      </c>
      <c r="E212" s="1">
        <v>28</v>
      </c>
      <c r="F212" s="1">
        <v>0</v>
      </c>
      <c r="G212" s="1">
        <v>0</v>
      </c>
      <c r="H212" s="1">
        <v>3</v>
      </c>
      <c r="I212" s="1">
        <v>0</v>
      </c>
      <c r="J212" s="1">
        <v>1</v>
      </c>
      <c r="K212" s="1">
        <v>33</v>
      </c>
      <c r="L212" s="1">
        <v>0</v>
      </c>
      <c r="M212" s="1">
        <v>0</v>
      </c>
      <c r="N212" s="1">
        <v>0</v>
      </c>
      <c r="O212" s="1">
        <v>0</v>
      </c>
      <c r="P212" s="1">
        <v>52</v>
      </c>
      <c r="Q212" s="1">
        <v>9</v>
      </c>
      <c r="R212" s="1">
        <v>38</v>
      </c>
      <c r="S212" s="1">
        <v>9</v>
      </c>
      <c r="T212" s="1">
        <v>0</v>
      </c>
      <c r="U212" s="1">
        <v>0</v>
      </c>
      <c r="V212" s="1">
        <v>0</v>
      </c>
      <c r="W212" s="1">
        <v>3</v>
      </c>
      <c r="X212" s="1">
        <v>0</v>
      </c>
      <c r="Y212" s="1">
        <v>26</v>
      </c>
      <c r="Z212" s="1">
        <v>0</v>
      </c>
      <c r="AA212" s="1">
        <v>0</v>
      </c>
      <c r="AB212" s="1">
        <v>3</v>
      </c>
      <c r="AC212" s="1">
        <v>15</v>
      </c>
      <c r="AD212" s="1">
        <v>13</v>
      </c>
      <c r="AE212" s="1">
        <v>5</v>
      </c>
      <c r="AF212" s="1">
        <v>7</v>
      </c>
      <c r="AG212" s="1">
        <v>0</v>
      </c>
      <c r="AH212" s="1">
        <v>0</v>
      </c>
      <c r="AI212" s="1">
        <v>11</v>
      </c>
      <c r="AJ212" s="1">
        <v>3</v>
      </c>
      <c r="AK212" s="1">
        <v>94</v>
      </c>
      <c r="AL212" s="1">
        <v>0</v>
      </c>
      <c r="AM212" s="1">
        <v>0</v>
      </c>
      <c r="AN212" s="1">
        <v>0</v>
      </c>
      <c r="AO212" s="1">
        <v>19</v>
      </c>
      <c r="AP212" s="1">
        <v>92</v>
      </c>
      <c r="AQ212" s="1">
        <v>29</v>
      </c>
      <c r="AR212" s="1">
        <v>4</v>
      </c>
      <c r="AS212" s="1">
        <v>0</v>
      </c>
      <c r="AT212" s="1">
        <v>0</v>
      </c>
      <c r="AU212" s="1">
        <v>11</v>
      </c>
      <c r="AV212" s="1">
        <v>8</v>
      </c>
      <c r="AW212" s="1">
        <v>0</v>
      </c>
      <c r="AX212" s="1">
        <v>1</v>
      </c>
      <c r="AY212" s="1">
        <v>0</v>
      </c>
      <c r="AZ212" s="1">
        <v>22</v>
      </c>
      <c r="BA212" s="9">
        <f t="shared" si="21"/>
        <v>539</v>
      </c>
      <c r="BB212" s="1"/>
      <c r="BC212" t="s">
        <v>488</v>
      </c>
      <c r="BD212" t="s">
        <v>489</v>
      </c>
      <c r="BE212" s="1">
        <v>0</v>
      </c>
      <c r="BF212" s="1">
        <v>0</v>
      </c>
      <c r="BG212" s="1">
        <v>153</v>
      </c>
      <c r="BH212" s="1">
        <v>76</v>
      </c>
      <c r="BI212" s="1">
        <v>0</v>
      </c>
      <c r="BJ212" s="1">
        <v>0</v>
      </c>
      <c r="BK212" s="1">
        <v>0</v>
      </c>
      <c r="BL212" s="1">
        <v>2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16</v>
      </c>
      <c r="BT212" s="1">
        <v>0</v>
      </c>
      <c r="BU212" s="1">
        <v>0</v>
      </c>
      <c r="BV212" s="1">
        <v>0</v>
      </c>
      <c r="BW212" s="1">
        <v>12</v>
      </c>
      <c r="BX212" s="1">
        <v>0</v>
      </c>
      <c r="BY212" s="1">
        <v>121</v>
      </c>
      <c r="BZ212" s="1">
        <v>0</v>
      </c>
      <c r="CA212" s="1">
        <v>8</v>
      </c>
      <c r="CB212" s="1">
        <v>9</v>
      </c>
      <c r="CC212" s="1">
        <v>1</v>
      </c>
      <c r="CD212" s="1">
        <v>14</v>
      </c>
      <c r="CE212" s="1">
        <v>0</v>
      </c>
      <c r="CF212" s="1">
        <v>0</v>
      </c>
      <c r="CG212" s="1">
        <v>36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10</v>
      </c>
      <c r="CT212" s="1">
        <v>4</v>
      </c>
      <c r="CU212" s="1">
        <v>1</v>
      </c>
      <c r="CV212" s="1">
        <v>0</v>
      </c>
      <c r="CW212" s="1">
        <v>0</v>
      </c>
      <c r="CX212" s="1">
        <v>0</v>
      </c>
      <c r="CY212" s="1">
        <v>6</v>
      </c>
      <c r="CZ212" s="1">
        <v>0</v>
      </c>
      <c r="DA212" s="1">
        <v>0</v>
      </c>
      <c r="DB212" s="1">
        <v>172</v>
      </c>
      <c r="DC212" s="8">
        <f t="shared" si="22"/>
        <v>641</v>
      </c>
    </row>
    <row r="213" spans="1:107" x14ac:dyDescent="0.25">
      <c r="A213" t="s">
        <v>490</v>
      </c>
      <c r="B213" t="s">
        <v>491</v>
      </c>
      <c r="C213" s="1">
        <v>4</v>
      </c>
      <c r="D213" s="1">
        <v>0</v>
      </c>
      <c r="E213" s="1">
        <v>22</v>
      </c>
      <c r="F213" s="1">
        <v>2</v>
      </c>
      <c r="G213" s="1">
        <v>19</v>
      </c>
      <c r="H213" s="1">
        <v>1</v>
      </c>
      <c r="I213" s="1">
        <v>10</v>
      </c>
      <c r="J213" s="1">
        <v>19</v>
      </c>
      <c r="K213" s="1">
        <v>34</v>
      </c>
      <c r="L213" s="1">
        <v>0</v>
      </c>
      <c r="M213" s="1">
        <v>0</v>
      </c>
      <c r="N213" s="1">
        <v>33</v>
      </c>
      <c r="O213" s="1">
        <v>0</v>
      </c>
      <c r="P213" s="1">
        <v>0</v>
      </c>
      <c r="Q213" s="1">
        <v>28</v>
      </c>
      <c r="R213" s="1">
        <v>13</v>
      </c>
      <c r="S213" s="1">
        <v>42</v>
      </c>
      <c r="T213" s="1">
        <v>30</v>
      </c>
      <c r="U213" s="1">
        <v>0</v>
      </c>
      <c r="V213" s="1">
        <v>46</v>
      </c>
      <c r="W213" s="1">
        <v>10</v>
      </c>
      <c r="X213" s="1">
        <v>55</v>
      </c>
      <c r="Y213" s="1">
        <v>13</v>
      </c>
      <c r="Z213" s="1">
        <v>0</v>
      </c>
      <c r="AA213" s="1">
        <v>2</v>
      </c>
      <c r="AB213" s="1">
        <v>0</v>
      </c>
      <c r="AC213" s="1">
        <v>15</v>
      </c>
      <c r="AD213" s="1">
        <v>0</v>
      </c>
      <c r="AE213" s="1">
        <v>9</v>
      </c>
      <c r="AF213" s="1">
        <v>13</v>
      </c>
      <c r="AG213" s="1">
        <v>0</v>
      </c>
      <c r="AH213" s="1">
        <v>1</v>
      </c>
      <c r="AI213" s="1">
        <v>20</v>
      </c>
      <c r="AJ213" s="1">
        <v>7</v>
      </c>
      <c r="AK213" s="1">
        <v>1</v>
      </c>
      <c r="AL213" s="1">
        <v>2</v>
      </c>
      <c r="AM213" s="1">
        <v>9</v>
      </c>
      <c r="AN213" s="1">
        <v>0</v>
      </c>
      <c r="AO213" s="1">
        <v>2</v>
      </c>
      <c r="AP213" s="1">
        <v>57</v>
      </c>
      <c r="AQ213" s="1">
        <v>4</v>
      </c>
      <c r="AR213" s="1">
        <v>0</v>
      </c>
      <c r="AS213" s="1">
        <v>0</v>
      </c>
      <c r="AT213" s="1">
        <v>0</v>
      </c>
      <c r="AU213" s="1">
        <v>0</v>
      </c>
      <c r="AV213" s="1">
        <v>12</v>
      </c>
      <c r="AW213" s="1">
        <v>1</v>
      </c>
      <c r="AX213" s="1">
        <v>0</v>
      </c>
      <c r="AY213" s="1">
        <v>0</v>
      </c>
      <c r="AZ213" s="1">
        <v>1</v>
      </c>
      <c r="BA213" s="9">
        <f t="shared" si="21"/>
        <v>537</v>
      </c>
      <c r="BB213" s="1"/>
      <c r="BC213" t="s">
        <v>546</v>
      </c>
      <c r="BD213" t="s">
        <v>547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1</v>
      </c>
      <c r="BO213" s="1">
        <v>12</v>
      </c>
      <c r="BP213" s="1">
        <v>0</v>
      </c>
      <c r="BQ213" s="1">
        <v>38</v>
      </c>
      <c r="BR213" s="1">
        <v>0</v>
      </c>
      <c r="BS213" s="1">
        <v>25</v>
      </c>
      <c r="BT213" s="1">
        <v>0</v>
      </c>
      <c r="BU213" s="1">
        <v>140</v>
      </c>
      <c r="BV213" s="1">
        <v>0</v>
      </c>
      <c r="BW213" s="1">
        <v>4</v>
      </c>
      <c r="BX213" s="1">
        <v>5</v>
      </c>
      <c r="BY213" s="1">
        <v>166</v>
      </c>
      <c r="BZ213" s="1">
        <v>5</v>
      </c>
      <c r="CA213" s="1">
        <v>6</v>
      </c>
      <c r="CB213" s="1">
        <v>0</v>
      </c>
      <c r="CC213" s="1">
        <v>0</v>
      </c>
      <c r="CD213" s="1">
        <v>4</v>
      </c>
      <c r="CE213" s="1">
        <v>9</v>
      </c>
      <c r="CF213" s="1">
        <v>9</v>
      </c>
      <c r="CG213" s="1">
        <v>0</v>
      </c>
      <c r="CH213" s="1">
        <v>0</v>
      </c>
      <c r="CI213" s="1">
        <v>3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6</v>
      </c>
      <c r="CS213" s="1">
        <v>1</v>
      </c>
      <c r="CT213" s="1">
        <v>0</v>
      </c>
      <c r="CU213" s="1">
        <v>140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1</v>
      </c>
      <c r="DB213" s="1">
        <v>60</v>
      </c>
      <c r="DC213" s="8">
        <f t="shared" si="22"/>
        <v>635</v>
      </c>
    </row>
    <row r="214" spans="1:107" x14ac:dyDescent="0.25">
      <c r="A214" t="s">
        <v>620</v>
      </c>
      <c r="B214" t="s">
        <v>621</v>
      </c>
      <c r="C214" s="1">
        <v>1</v>
      </c>
      <c r="D214" s="1">
        <v>10</v>
      </c>
      <c r="E214" s="1">
        <v>20</v>
      </c>
      <c r="F214" s="1">
        <v>5</v>
      </c>
      <c r="G214" s="1">
        <v>0</v>
      </c>
      <c r="H214" s="1">
        <v>11</v>
      </c>
      <c r="I214" s="1">
        <v>14</v>
      </c>
      <c r="J214" s="1">
        <v>43</v>
      </c>
      <c r="K214" s="1">
        <v>24</v>
      </c>
      <c r="L214" s="1">
        <v>18</v>
      </c>
      <c r="M214" s="1">
        <v>25</v>
      </c>
      <c r="N214" s="1">
        <v>38</v>
      </c>
      <c r="O214" s="1">
        <v>3</v>
      </c>
      <c r="P214" s="1">
        <v>0</v>
      </c>
      <c r="Q214" s="1">
        <v>10</v>
      </c>
      <c r="R214" s="1">
        <v>43</v>
      </c>
      <c r="S214" s="1">
        <v>15</v>
      </c>
      <c r="T214" s="1">
        <v>18</v>
      </c>
      <c r="U214" s="1">
        <v>0</v>
      </c>
      <c r="V214" s="1">
        <v>12</v>
      </c>
      <c r="W214" s="1">
        <v>32</v>
      </c>
      <c r="X214" s="1">
        <v>0</v>
      </c>
      <c r="Y214" s="1">
        <v>7</v>
      </c>
      <c r="Z214" s="1">
        <v>0</v>
      </c>
      <c r="AA214" s="1">
        <v>17</v>
      </c>
      <c r="AB214" s="1">
        <v>26</v>
      </c>
      <c r="AC214" s="1">
        <v>1</v>
      </c>
      <c r="AD214" s="1">
        <v>26</v>
      </c>
      <c r="AE214" s="1">
        <v>30</v>
      </c>
      <c r="AF214" s="1">
        <v>5</v>
      </c>
      <c r="AG214" s="1">
        <v>1</v>
      </c>
      <c r="AH214" s="1">
        <v>10</v>
      </c>
      <c r="AI214" s="1">
        <v>6</v>
      </c>
      <c r="AJ214" s="1">
        <v>8</v>
      </c>
      <c r="AK214" s="1">
        <v>22</v>
      </c>
      <c r="AL214" s="1">
        <v>0</v>
      </c>
      <c r="AM214" s="1">
        <v>0</v>
      </c>
      <c r="AN214" s="1">
        <v>5</v>
      </c>
      <c r="AO214" s="1">
        <v>4</v>
      </c>
      <c r="AP214" s="1">
        <v>4</v>
      </c>
      <c r="AQ214" s="1">
        <v>3</v>
      </c>
      <c r="AR214" s="1">
        <v>1</v>
      </c>
      <c r="AS214" s="1">
        <v>6</v>
      </c>
      <c r="AT214" s="1">
        <v>0</v>
      </c>
      <c r="AU214" s="1">
        <v>3</v>
      </c>
      <c r="AV214" s="1">
        <v>1</v>
      </c>
      <c r="AW214" s="1">
        <v>0</v>
      </c>
      <c r="AX214" s="1">
        <v>0</v>
      </c>
      <c r="AY214" s="1">
        <v>1</v>
      </c>
      <c r="AZ214" s="1">
        <v>7</v>
      </c>
      <c r="BA214" s="9">
        <f t="shared" si="21"/>
        <v>536</v>
      </c>
      <c r="BB214" s="1"/>
      <c r="BC214" t="s">
        <v>906</v>
      </c>
      <c r="BD214" t="s">
        <v>907</v>
      </c>
      <c r="BE214" s="1">
        <v>0</v>
      </c>
      <c r="BF214" s="1">
        <v>384</v>
      </c>
      <c r="BG214" s="1">
        <v>0</v>
      </c>
      <c r="BH214" s="1">
        <v>0</v>
      </c>
      <c r="BI214" s="1">
        <v>0</v>
      </c>
      <c r="BJ214" s="1">
        <v>0</v>
      </c>
      <c r="BK214" s="1">
        <v>227</v>
      </c>
      <c r="BL214" s="1">
        <v>0</v>
      </c>
      <c r="BM214" s="1">
        <v>0</v>
      </c>
      <c r="BN214" s="1">
        <v>0</v>
      </c>
      <c r="BO214" s="1">
        <v>0</v>
      </c>
      <c r="BP214" s="1">
        <v>16</v>
      </c>
      <c r="BQ214" s="1">
        <v>1</v>
      </c>
      <c r="BR214" s="1">
        <v>0</v>
      </c>
      <c r="BS214" s="1">
        <v>0</v>
      </c>
      <c r="BT214" s="1">
        <v>4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8">
        <f t="shared" si="22"/>
        <v>632</v>
      </c>
    </row>
    <row r="215" spans="1:107" x14ac:dyDescent="0.25">
      <c r="A215" t="s">
        <v>636</v>
      </c>
      <c r="B215" t="s">
        <v>637</v>
      </c>
      <c r="C215" s="1">
        <v>14</v>
      </c>
      <c r="D215" s="1">
        <v>0</v>
      </c>
      <c r="E215" s="1">
        <v>12</v>
      </c>
      <c r="F215" s="1">
        <v>0</v>
      </c>
      <c r="G215" s="1">
        <v>11</v>
      </c>
      <c r="H215" s="1">
        <v>0</v>
      </c>
      <c r="I215" s="1">
        <v>44</v>
      </c>
      <c r="J215" s="1">
        <v>52</v>
      </c>
      <c r="K215" s="1">
        <v>47</v>
      </c>
      <c r="L215" s="1">
        <v>0</v>
      </c>
      <c r="M215" s="1">
        <v>0</v>
      </c>
      <c r="N215" s="1">
        <v>13</v>
      </c>
      <c r="O215" s="1">
        <v>8</v>
      </c>
      <c r="P215" s="1">
        <v>6</v>
      </c>
      <c r="Q215" s="1">
        <v>18</v>
      </c>
      <c r="R215" s="1">
        <v>1</v>
      </c>
      <c r="S215" s="1">
        <v>48</v>
      </c>
      <c r="T215" s="1">
        <v>0</v>
      </c>
      <c r="U215" s="1">
        <v>0</v>
      </c>
      <c r="V215" s="1">
        <v>19</v>
      </c>
      <c r="W215" s="1">
        <v>18</v>
      </c>
      <c r="X215" s="1">
        <v>14</v>
      </c>
      <c r="Y215" s="1">
        <v>2</v>
      </c>
      <c r="Z215" s="1">
        <v>0</v>
      </c>
      <c r="AA215" s="1">
        <v>1</v>
      </c>
      <c r="AB215" s="1">
        <v>0</v>
      </c>
      <c r="AC215" s="1">
        <v>6</v>
      </c>
      <c r="AD215" s="1">
        <v>0</v>
      </c>
      <c r="AE215" s="1">
        <v>48</v>
      </c>
      <c r="AF215" s="1">
        <v>13</v>
      </c>
      <c r="AG215" s="1">
        <v>0</v>
      </c>
      <c r="AH215" s="1">
        <v>10</v>
      </c>
      <c r="AI215" s="1">
        <v>1</v>
      </c>
      <c r="AJ215" s="1">
        <v>6</v>
      </c>
      <c r="AK215" s="1">
        <v>39</v>
      </c>
      <c r="AL215" s="1">
        <v>0</v>
      </c>
      <c r="AM215" s="1">
        <v>2</v>
      </c>
      <c r="AN215" s="1">
        <v>0</v>
      </c>
      <c r="AO215" s="1">
        <v>0</v>
      </c>
      <c r="AP215" s="1">
        <v>59</v>
      </c>
      <c r="AQ215" s="1">
        <v>1</v>
      </c>
      <c r="AR215" s="1">
        <v>4</v>
      </c>
      <c r="AS215" s="1">
        <v>0</v>
      </c>
      <c r="AT215" s="1">
        <v>0</v>
      </c>
      <c r="AU215" s="1">
        <v>0</v>
      </c>
      <c r="AV215" s="1">
        <v>8</v>
      </c>
      <c r="AW215" s="1">
        <v>2</v>
      </c>
      <c r="AX215" s="1">
        <v>0</v>
      </c>
      <c r="AY215" s="1">
        <v>0</v>
      </c>
      <c r="AZ215" s="1">
        <v>6</v>
      </c>
      <c r="BA215" s="9">
        <f t="shared" si="21"/>
        <v>533</v>
      </c>
      <c r="BB215" s="1"/>
      <c r="BC215" t="s">
        <v>326</v>
      </c>
      <c r="BD215" t="s">
        <v>327</v>
      </c>
      <c r="BE215" s="1">
        <v>173</v>
      </c>
      <c r="BF215" s="1">
        <v>46</v>
      </c>
      <c r="BG215" s="1">
        <v>0</v>
      </c>
      <c r="BH215" s="1">
        <v>0</v>
      </c>
      <c r="BI215" s="1">
        <v>0</v>
      </c>
      <c r="BJ215" s="1">
        <v>0</v>
      </c>
      <c r="BK215" s="1">
        <v>75</v>
      </c>
      <c r="BL215" s="1">
        <v>0</v>
      </c>
      <c r="BM215" s="1">
        <v>3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3</v>
      </c>
      <c r="BU215" s="1">
        <v>0</v>
      </c>
      <c r="BV215" s="1">
        <v>0</v>
      </c>
      <c r="BW215" s="1">
        <v>0</v>
      </c>
      <c r="BX215" s="1">
        <v>2</v>
      </c>
      <c r="BY215" s="1">
        <v>0</v>
      </c>
      <c r="BZ215" s="1">
        <v>2</v>
      </c>
      <c r="CA215" s="1">
        <v>0</v>
      </c>
      <c r="CB215" s="1">
        <v>0</v>
      </c>
      <c r="CC215" s="1">
        <v>245</v>
      </c>
      <c r="CD215" s="1">
        <v>1</v>
      </c>
      <c r="CE215" s="1">
        <v>62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1</v>
      </c>
      <c r="CQ215" s="1">
        <v>3</v>
      </c>
      <c r="CR215" s="1">
        <v>0</v>
      </c>
      <c r="CS215" s="1">
        <v>1</v>
      </c>
      <c r="CT215" s="1">
        <v>4</v>
      </c>
      <c r="CU215" s="1">
        <v>1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8">
        <f t="shared" si="22"/>
        <v>622</v>
      </c>
    </row>
    <row r="216" spans="1:107" x14ac:dyDescent="0.25">
      <c r="A216" t="s">
        <v>628</v>
      </c>
      <c r="B216" t="s">
        <v>629</v>
      </c>
      <c r="C216" s="1">
        <v>53</v>
      </c>
      <c r="D216" s="1">
        <v>15</v>
      </c>
      <c r="E216" s="1">
        <v>1</v>
      </c>
      <c r="F216" s="1">
        <v>0</v>
      </c>
      <c r="G216" s="1">
        <v>22</v>
      </c>
      <c r="H216" s="1">
        <v>0</v>
      </c>
      <c r="I216" s="1">
        <v>3</v>
      </c>
      <c r="J216" s="1">
        <v>0</v>
      </c>
      <c r="K216" s="1">
        <v>0</v>
      </c>
      <c r="L216" s="1">
        <v>0</v>
      </c>
      <c r="M216" s="1">
        <v>1</v>
      </c>
      <c r="N216" s="1">
        <v>25</v>
      </c>
      <c r="O216" s="1">
        <v>1</v>
      </c>
      <c r="P216" s="1">
        <v>11</v>
      </c>
      <c r="Q216" s="1">
        <v>3</v>
      </c>
      <c r="R216" s="1">
        <v>0</v>
      </c>
      <c r="S216" s="1">
        <v>0</v>
      </c>
      <c r="T216" s="1">
        <v>30</v>
      </c>
      <c r="U216" s="1">
        <v>0</v>
      </c>
      <c r="V216" s="1">
        <v>47</v>
      </c>
      <c r="W216" s="1">
        <v>0</v>
      </c>
      <c r="X216" s="1">
        <v>65</v>
      </c>
      <c r="Y216" s="1">
        <v>0</v>
      </c>
      <c r="Z216" s="1">
        <v>0</v>
      </c>
      <c r="AA216" s="1">
        <v>2</v>
      </c>
      <c r="AB216" s="1">
        <v>0</v>
      </c>
      <c r="AC216" s="1">
        <v>0</v>
      </c>
      <c r="AD216" s="1">
        <v>0</v>
      </c>
      <c r="AE216" s="1">
        <v>7</v>
      </c>
      <c r="AF216" s="1">
        <v>27</v>
      </c>
      <c r="AG216" s="1">
        <v>0</v>
      </c>
      <c r="AH216" s="1">
        <v>7</v>
      </c>
      <c r="AI216" s="1">
        <v>18</v>
      </c>
      <c r="AJ216" s="1">
        <v>0</v>
      </c>
      <c r="AK216" s="1">
        <v>1</v>
      </c>
      <c r="AL216" s="1">
        <v>0</v>
      </c>
      <c r="AM216" s="1">
        <v>1</v>
      </c>
      <c r="AN216" s="1">
        <v>0</v>
      </c>
      <c r="AO216" s="1">
        <v>0</v>
      </c>
      <c r="AP216" s="1">
        <v>182</v>
      </c>
      <c r="AQ216" s="1">
        <v>0</v>
      </c>
      <c r="AR216" s="1">
        <v>1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6</v>
      </c>
      <c r="BA216" s="9">
        <f t="shared" si="21"/>
        <v>529</v>
      </c>
      <c r="BB216" s="1"/>
      <c r="BC216" t="s">
        <v>522</v>
      </c>
      <c r="BD216" t="s">
        <v>523</v>
      </c>
      <c r="BE216" s="1">
        <v>0</v>
      </c>
      <c r="BF216" s="1">
        <v>0</v>
      </c>
      <c r="BG216" s="1">
        <v>0</v>
      </c>
      <c r="BH216" s="1">
        <v>34</v>
      </c>
      <c r="BI216" s="1">
        <v>1</v>
      </c>
      <c r="BJ216" s="1">
        <v>55</v>
      </c>
      <c r="BK216" s="1">
        <v>64</v>
      </c>
      <c r="BL216" s="1">
        <v>21</v>
      </c>
      <c r="BM216" s="1">
        <v>0</v>
      </c>
      <c r="BN216" s="1">
        <v>5</v>
      </c>
      <c r="BO216" s="1">
        <v>4</v>
      </c>
      <c r="BP216" s="1">
        <v>0</v>
      </c>
      <c r="BQ216" s="1">
        <v>54</v>
      </c>
      <c r="BR216" s="1">
        <v>50</v>
      </c>
      <c r="BS216" s="1">
        <v>21</v>
      </c>
      <c r="BT216" s="1">
        <v>8</v>
      </c>
      <c r="BU216" s="1">
        <v>26</v>
      </c>
      <c r="BV216" s="1">
        <v>4</v>
      </c>
      <c r="BW216" s="1">
        <v>40</v>
      </c>
      <c r="BX216" s="1">
        <v>9</v>
      </c>
      <c r="BY216" s="1">
        <v>109</v>
      </c>
      <c r="BZ216" s="1">
        <v>1</v>
      </c>
      <c r="CA216" s="1">
        <v>1</v>
      </c>
      <c r="CB216" s="1">
        <v>2</v>
      </c>
      <c r="CC216" s="1">
        <v>1</v>
      </c>
      <c r="CD216" s="1">
        <v>6</v>
      </c>
      <c r="CE216" s="1">
        <v>2</v>
      </c>
      <c r="CF216" s="1">
        <v>2</v>
      </c>
      <c r="CG216" s="1">
        <v>3</v>
      </c>
      <c r="CH216" s="1">
        <v>0</v>
      </c>
      <c r="CI216" s="1">
        <v>2</v>
      </c>
      <c r="CJ216" s="1">
        <v>0</v>
      </c>
      <c r="CK216" s="1">
        <v>0</v>
      </c>
      <c r="CL216" s="1">
        <v>0</v>
      </c>
      <c r="CM216" s="1">
        <v>0</v>
      </c>
      <c r="CN216" s="1">
        <v>0</v>
      </c>
      <c r="CO216" s="1">
        <v>0</v>
      </c>
      <c r="CP216" s="1">
        <v>0</v>
      </c>
      <c r="CQ216" s="1">
        <v>1</v>
      </c>
      <c r="CR216" s="1">
        <v>0</v>
      </c>
      <c r="CS216" s="1">
        <v>1</v>
      </c>
      <c r="CT216" s="1">
        <v>0</v>
      </c>
      <c r="CU216" s="1">
        <v>22</v>
      </c>
      <c r="CV216" s="1">
        <v>0</v>
      </c>
      <c r="CW216" s="1">
        <v>0</v>
      </c>
      <c r="CX216" s="1">
        <v>0</v>
      </c>
      <c r="CY216" s="1">
        <v>1</v>
      </c>
      <c r="CZ216" s="1">
        <v>3</v>
      </c>
      <c r="DA216" s="1">
        <v>0</v>
      </c>
      <c r="DB216" s="1">
        <v>65</v>
      </c>
      <c r="DC216" s="8">
        <f t="shared" si="22"/>
        <v>618</v>
      </c>
    </row>
    <row r="217" spans="1:107" x14ac:dyDescent="0.25">
      <c r="A217" t="s">
        <v>366</v>
      </c>
      <c r="B217" t="s">
        <v>367</v>
      </c>
      <c r="C217" s="1">
        <v>109</v>
      </c>
      <c r="D217" s="1">
        <v>0</v>
      </c>
      <c r="E217" s="1">
        <v>0</v>
      </c>
      <c r="F217" s="1">
        <v>0</v>
      </c>
      <c r="G217" s="1">
        <v>0</v>
      </c>
      <c r="H217" s="1">
        <v>3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6</v>
      </c>
      <c r="P217" s="1">
        <v>116</v>
      </c>
      <c r="Q217" s="1">
        <v>43</v>
      </c>
      <c r="R217" s="1">
        <v>26</v>
      </c>
      <c r="S217" s="1">
        <v>0</v>
      </c>
      <c r="T217" s="1">
        <v>2</v>
      </c>
      <c r="U217" s="1">
        <v>0</v>
      </c>
      <c r="V217" s="1">
        <v>3</v>
      </c>
      <c r="W217" s="1">
        <v>13</v>
      </c>
      <c r="X217" s="1">
        <v>0</v>
      </c>
      <c r="Y217" s="1">
        <v>1</v>
      </c>
      <c r="Z217" s="1">
        <v>0</v>
      </c>
      <c r="AA217" s="1">
        <v>1</v>
      </c>
      <c r="AB217" s="1">
        <v>0</v>
      </c>
      <c r="AC217" s="1">
        <v>2</v>
      </c>
      <c r="AD217" s="1">
        <v>0</v>
      </c>
      <c r="AE217" s="1">
        <v>51</v>
      </c>
      <c r="AF217" s="1">
        <v>0</v>
      </c>
      <c r="AG217" s="1">
        <v>37</v>
      </c>
      <c r="AH217" s="1">
        <v>5</v>
      </c>
      <c r="AI217" s="1">
        <v>0</v>
      </c>
      <c r="AJ217" s="1">
        <v>20</v>
      </c>
      <c r="AK217" s="1">
        <v>0</v>
      </c>
      <c r="AL217" s="1">
        <v>0</v>
      </c>
      <c r="AM217" s="1">
        <v>32</v>
      </c>
      <c r="AN217" s="1">
        <v>0</v>
      </c>
      <c r="AO217" s="1">
        <v>0</v>
      </c>
      <c r="AP217" s="1">
        <v>0</v>
      </c>
      <c r="AQ217" s="1">
        <v>6</v>
      </c>
      <c r="AR217" s="1">
        <v>5</v>
      </c>
      <c r="AS217" s="1">
        <v>0</v>
      </c>
      <c r="AT217" s="1">
        <v>0</v>
      </c>
      <c r="AU217" s="1">
        <v>0</v>
      </c>
      <c r="AV217" s="1">
        <v>31</v>
      </c>
      <c r="AW217" s="1">
        <v>3</v>
      </c>
      <c r="AX217" s="1">
        <v>0</v>
      </c>
      <c r="AY217" s="1">
        <v>0</v>
      </c>
      <c r="AZ217" s="1">
        <v>6</v>
      </c>
      <c r="BA217" s="9">
        <f t="shared" si="21"/>
        <v>521</v>
      </c>
      <c r="BB217" s="1"/>
      <c r="BC217" t="s">
        <v>400</v>
      </c>
      <c r="BD217" t="s">
        <v>401</v>
      </c>
      <c r="BE217" s="1">
        <v>0</v>
      </c>
      <c r="BF217" s="1">
        <v>269</v>
      </c>
      <c r="BG217" s="1">
        <v>0</v>
      </c>
      <c r="BH217" s="1">
        <v>0</v>
      </c>
      <c r="BI217" s="1">
        <v>0</v>
      </c>
      <c r="BJ217" s="1">
        <v>117</v>
      </c>
      <c r="BK217" s="1">
        <v>7</v>
      </c>
      <c r="BL217" s="1">
        <v>39</v>
      </c>
      <c r="BM217" s="1">
        <v>0</v>
      </c>
      <c r="BN217" s="1">
        <v>0</v>
      </c>
      <c r="BO217" s="1">
        <v>0</v>
      </c>
      <c r="BP217" s="1">
        <v>6</v>
      </c>
      <c r="BQ217" s="1">
        <v>64</v>
      </c>
      <c r="BR217" s="1">
        <v>0</v>
      </c>
      <c r="BS217" s="1">
        <v>1</v>
      </c>
      <c r="BT217" s="1">
        <v>9</v>
      </c>
      <c r="BU217" s="1">
        <v>0</v>
      </c>
      <c r="BV217" s="1">
        <v>3</v>
      </c>
      <c r="BW217" s="1">
        <v>3</v>
      </c>
      <c r="BX217" s="1">
        <v>0</v>
      </c>
      <c r="BY217" s="1">
        <v>20</v>
      </c>
      <c r="BZ217" s="1">
        <v>0</v>
      </c>
      <c r="CA217" s="1">
        <v>0</v>
      </c>
      <c r="CB217" s="1">
        <v>2</v>
      </c>
      <c r="CC217" s="1">
        <v>2</v>
      </c>
      <c r="CD217" s="1">
        <v>15</v>
      </c>
      <c r="CE217" s="1">
        <v>1</v>
      </c>
      <c r="CF217" s="1">
        <v>4</v>
      </c>
      <c r="CG217" s="1">
        <v>13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3</v>
      </c>
      <c r="CR217" s="1">
        <v>0</v>
      </c>
      <c r="CS217" s="1">
        <v>0</v>
      </c>
      <c r="CT217" s="1">
        <v>5</v>
      </c>
      <c r="CU217" s="1">
        <v>8</v>
      </c>
      <c r="CV217" s="1">
        <v>1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13</v>
      </c>
      <c r="DC217" s="8">
        <f t="shared" si="22"/>
        <v>605</v>
      </c>
    </row>
    <row r="218" spans="1:107" x14ac:dyDescent="0.25">
      <c r="A218" t="s">
        <v>268</v>
      </c>
      <c r="B218" t="s">
        <v>269</v>
      </c>
      <c r="C218" s="1">
        <v>0</v>
      </c>
      <c r="D218" s="1">
        <v>1</v>
      </c>
      <c r="E218" s="1">
        <v>57</v>
      </c>
      <c r="F218" s="1">
        <v>2</v>
      </c>
      <c r="G218" s="1">
        <v>11</v>
      </c>
      <c r="H218" s="1">
        <v>0</v>
      </c>
      <c r="I218" s="1">
        <v>1</v>
      </c>
      <c r="J218" s="1">
        <v>9</v>
      </c>
      <c r="K218" s="1">
        <v>15</v>
      </c>
      <c r="L218" s="1">
        <v>2</v>
      </c>
      <c r="M218" s="1">
        <v>38</v>
      </c>
      <c r="N218" s="1">
        <v>0</v>
      </c>
      <c r="O218" s="1">
        <v>1</v>
      </c>
      <c r="P218" s="1">
        <v>0</v>
      </c>
      <c r="Q218" s="1">
        <v>140</v>
      </c>
      <c r="R218" s="1">
        <v>51</v>
      </c>
      <c r="S218" s="1">
        <v>1</v>
      </c>
      <c r="T218" s="1">
        <v>0</v>
      </c>
      <c r="U218" s="1">
        <v>1</v>
      </c>
      <c r="V218" s="1">
        <v>1</v>
      </c>
      <c r="W218" s="1">
        <v>3</v>
      </c>
      <c r="X218" s="1">
        <v>0</v>
      </c>
      <c r="Y218" s="1">
        <v>12</v>
      </c>
      <c r="Z218" s="1">
        <v>0</v>
      </c>
      <c r="AA218" s="1">
        <v>0</v>
      </c>
      <c r="AB218" s="1">
        <v>25</v>
      </c>
      <c r="AC218" s="1">
        <v>7</v>
      </c>
      <c r="AD218" s="1">
        <v>2</v>
      </c>
      <c r="AE218" s="1">
        <v>49</v>
      </c>
      <c r="AF218" s="1">
        <v>2</v>
      </c>
      <c r="AG218" s="1">
        <v>5</v>
      </c>
      <c r="AH218" s="1">
        <v>0</v>
      </c>
      <c r="AI218" s="1">
        <v>1</v>
      </c>
      <c r="AJ218" s="1">
        <v>3</v>
      </c>
      <c r="AK218" s="1">
        <v>26</v>
      </c>
      <c r="AL218" s="1">
        <v>0</v>
      </c>
      <c r="AM218" s="1">
        <v>0</v>
      </c>
      <c r="AN218" s="1">
        <v>1</v>
      </c>
      <c r="AO218" s="1">
        <v>5</v>
      </c>
      <c r="AP218" s="1">
        <v>2</v>
      </c>
      <c r="AQ218" s="1">
        <v>0</v>
      </c>
      <c r="AR218" s="1">
        <v>1</v>
      </c>
      <c r="AS218" s="1">
        <v>1</v>
      </c>
      <c r="AT218" s="1">
        <v>0</v>
      </c>
      <c r="AU218" s="1">
        <v>9</v>
      </c>
      <c r="AV218" s="1">
        <v>2</v>
      </c>
      <c r="AW218" s="1">
        <v>0</v>
      </c>
      <c r="AX218" s="1">
        <v>2</v>
      </c>
      <c r="AY218" s="1">
        <v>4</v>
      </c>
      <c r="AZ218" s="1">
        <v>28</v>
      </c>
      <c r="BA218" s="9">
        <f t="shared" si="21"/>
        <v>521</v>
      </c>
      <c r="BB218" s="1"/>
      <c r="BC218" t="s">
        <v>922</v>
      </c>
      <c r="BD218" t="s">
        <v>923</v>
      </c>
      <c r="BE218" s="1">
        <v>0</v>
      </c>
      <c r="BF218" s="1">
        <v>188</v>
      </c>
      <c r="BG218" s="1">
        <v>0</v>
      </c>
      <c r="BH218" s="1">
        <v>4</v>
      </c>
      <c r="BI218" s="1">
        <v>1</v>
      </c>
      <c r="BJ218" s="1">
        <v>90</v>
      </c>
      <c r="BK218" s="1">
        <v>94</v>
      </c>
      <c r="BL218" s="1">
        <v>12</v>
      </c>
      <c r="BM218" s="1">
        <v>3</v>
      </c>
      <c r="BN218" s="1">
        <v>2</v>
      </c>
      <c r="BO218" s="1">
        <v>0</v>
      </c>
      <c r="BP218" s="1">
        <v>1</v>
      </c>
      <c r="BQ218" s="1">
        <v>55</v>
      </c>
      <c r="BR218" s="1">
        <v>4</v>
      </c>
      <c r="BS218" s="1">
        <v>9</v>
      </c>
      <c r="BT218" s="1">
        <v>3</v>
      </c>
      <c r="BU218" s="1">
        <v>24</v>
      </c>
      <c r="BV218" s="1">
        <v>0</v>
      </c>
      <c r="BW218" s="1">
        <v>5</v>
      </c>
      <c r="BX218" s="1">
        <v>3</v>
      </c>
      <c r="BY218" s="1">
        <v>24</v>
      </c>
      <c r="BZ218" s="1">
        <v>4</v>
      </c>
      <c r="CA218" s="1">
        <v>0</v>
      </c>
      <c r="CB218" s="1">
        <v>0</v>
      </c>
      <c r="CC218" s="1">
        <v>0</v>
      </c>
      <c r="CD218" s="1">
        <v>9</v>
      </c>
      <c r="CE218" s="1">
        <v>3</v>
      </c>
      <c r="CF218" s="1">
        <v>2</v>
      </c>
      <c r="CG218" s="1">
        <v>16</v>
      </c>
      <c r="CH218" s="1">
        <v>2</v>
      </c>
      <c r="CI218" s="1">
        <v>2</v>
      </c>
      <c r="CJ218" s="1">
        <v>0</v>
      </c>
      <c r="CK218" s="1">
        <v>0</v>
      </c>
      <c r="CL218" s="1">
        <v>0</v>
      </c>
      <c r="CM218" s="1">
        <v>0</v>
      </c>
      <c r="CN218" s="1">
        <v>2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3</v>
      </c>
      <c r="CU218" s="1">
        <v>4</v>
      </c>
      <c r="CV218" s="1">
        <v>0</v>
      </c>
      <c r="CW218" s="1">
        <v>0</v>
      </c>
      <c r="CX218" s="1">
        <v>0</v>
      </c>
      <c r="CY218" s="1">
        <v>2</v>
      </c>
      <c r="CZ218" s="1">
        <v>0</v>
      </c>
      <c r="DA218" s="1">
        <v>0</v>
      </c>
      <c r="DB218" s="1">
        <v>30</v>
      </c>
      <c r="DC218" s="8">
        <f t="shared" si="22"/>
        <v>601</v>
      </c>
    </row>
    <row r="219" spans="1:107" x14ac:dyDescent="0.25">
      <c r="A219" t="s">
        <v>720</v>
      </c>
      <c r="B219" t="s">
        <v>721</v>
      </c>
      <c r="C219" s="1">
        <v>109</v>
      </c>
      <c r="D219" s="1">
        <v>249</v>
      </c>
      <c r="E219" s="1">
        <v>0</v>
      </c>
      <c r="F219" s="1">
        <v>0</v>
      </c>
      <c r="G219" s="1">
        <v>0</v>
      </c>
      <c r="H219" s="1">
        <v>1</v>
      </c>
      <c r="I219" s="1">
        <v>56</v>
      </c>
      <c r="J219" s="1">
        <v>10</v>
      </c>
      <c r="K219" s="1">
        <v>0</v>
      </c>
      <c r="L219" s="1">
        <v>10</v>
      </c>
      <c r="M219" s="1">
        <v>11</v>
      </c>
      <c r="N219" s="1">
        <v>0</v>
      </c>
      <c r="O219" s="1">
        <v>24</v>
      </c>
      <c r="P219" s="1">
        <v>0</v>
      </c>
      <c r="Q219" s="1">
        <v>0</v>
      </c>
      <c r="R219" s="1">
        <v>27</v>
      </c>
      <c r="S219" s="1">
        <v>0</v>
      </c>
      <c r="T219" s="1">
        <v>0</v>
      </c>
      <c r="U219" s="1">
        <v>0</v>
      </c>
      <c r="V219" s="1">
        <v>0</v>
      </c>
      <c r="W219" s="1">
        <v>2</v>
      </c>
      <c r="X219" s="1">
        <v>5</v>
      </c>
      <c r="Y219" s="1">
        <v>0</v>
      </c>
      <c r="Z219" s="1">
        <v>0</v>
      </c>
      <c r="AA219" s="1">
        <v>0</v>
      </c>
      <c r="AB219" s="1">
        <v>0</v>
      </c>
      <c r="AC219" s="1">
        <v>1</v>
      </c>
      <c r="AD219" s="1">
        <v>0</v>
      </c>
      <c r="AE219" s="1">
        <v>2</v>
      </c>
      <c r="AF219" s="1">
        <v>0</v>
      </c>
      <c r="AG219" s="1">
        <v>0</v>
      </c>
      <c r="AH219" s="1">
        <v>0</v>
      </c>
      <c r="AI219" s="1">
        <v>1</v>
      </c>
      <c r="AJ219" s="1">
        <v>0</v>
      </c>
      <c r="AK219" s="1">
        <v>1</v>
      </c>
      <c r="AL219" s="1">
        <v>0</v>
      </c>
      <c r="AM219" s="1">
        <v>0</v>
      </c>
      <c r="AN219" s="1">
        <v>1</v>
      </c>
      <c r="AO219" s="1">
        <v>0</v>
      </c>
      <c r="AP219" s="1">
        <v>0</v>
      </c>
      <c r="AQ219" s="1">
        <v>0</v>
      </c>
      <c r="AR219" s="1">
        <v>1</v>
      </c>
      <c r="AS219" s="1">
        <v>1</v>
      </c>
      <c r="AT219" s="1">
        <v>0</v>
      </c>
      <c r="AU219" s="1">
        <v>0</v>
      </c>
      <c r="AV219" s="1">
        <v>1</v>
      </c>
      <c r="AW219" s="1">
        <v>0</v>
      </c>
      <c r="AX219" s="1">
        <v>0</v>
      </c>
      <c r="AY219" s="1">
        <v>0</v>
      </c>
      <c r="AZ219" s="1">
        <v>0</v>
      </c>
      <c r="BA219" s="9">
        <f t="shared" si="21"/>
        <v>513</v>
      </c>
      <c r="BB219" s="1"/>
      <c r="BC219" t="s">
        <v>668</v>
      </c>
      <c r="BD219" t="s">
        <v>669</v>
      </c>
      <c r="BE219" s="1">
        <v>196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14</v>
      </c>
      <c r="BM219" s="1">
        <v>0</v>
      </c>
      <c r="BN219" s="1">
        <v>1</v>
      </c>
      <c r="BO219" s="1">
        <v>9</v>
      </c>
      <c r="BP219" s="1">
        <v>0</v>
      </c>
      <c r="BQ219" s="1">
        <v>0</v>
      </c>
      <c r="BR219" s="1">
        <v>15</v>
      </c>
      <c r="BS219" s="1">
        <v>3</v>
      </c>
      <c r="BT219" s="1">
        <v>16</v>
      </c>
      <c r="BU219" s="1">
        <v>21</v>
      </c>
      <c r="BV219" s="1">
        <v>3</v>
      </c>
      <c r="BW219" s="1">
        <v>4</v>
      </c>
      <c r="BX219" s="1">
        <v>0</v>
      </c>
      <c r="BY219" s="1">
        <v>5</v>
      </c>
      <c r="BZ219" s="1">
        <v>0</v>
      </c>
      <c r="CA219" s="1">
        <v>4</v>
      </c>
      <c r="CB219" s="1">
        <v>14</v>
      </c>
      <c r="CC219" s="1">
        <v>13</v>
      </c>
      <c r="CD219" s="1">
        <v>28</v>
      </c>
      <c r="CE219" s="1">
        <v>1</v>
      </c>
      <c r="CF219" s="1">
        <v>11</v>
      </c>
      <c r="CG219" s="1">
        <v>27</v>
      </c>
      <c r="CH219" s="1">
        <v>23</v>
      </c>
      <c r="CI219" s="1">
        <v>4</v>
      </c>
      <c r="CJ219" s="1">
        <v>14</v>
      </c>
      <c r="CK219" s="1">
        <v>0</v>
      </c>
      <c r="CL219" s="1">
        <v>4</v>
      </c>
      <c r="CM219" s="1">
        <v>5</v>
      </c>
      <c r="CN219" s="1">
        <v>18</v>
      </c>
      <c r="CO219" s="1">
        <v>2</v>
      </c>
      <c r="CP219" s="1">
        <v>0</v>
      </c>
      <c r="CQ219" s="1">
        <v>1</v>
      </c>
      <c r="CR219" s="1">
        <v>4</v>
      </c>
      <c r="CS219" s="1">
        <v>5</v>
      </c>
      <c r="CT219" s="1">
        <v>6</v>
      </c>
      <c r="CU219" s="1">
        <v>5</v>
      </c>
      <c r="CV219" s="1">
        <v>28</v>
      </c>
      <c r="CW219" s="1">
        <v>13</v>
      </c>
      <c r="CX219" s="1">
        <v>19</v>
      </c>
      <c r="CY219" s="1">
        <v>5</v>
      </c>
      <c r="CZ219" s="1">
        <v>10</v>
      </c>
      <c r="DA219" s="1">
        <v>9</v>
      </c>
      <c r="DB219" s="1">
        <v>31</v>
      </c>
      <c r="DC219" s="8">
        <f t="shared" si="22"/>
        <v>591</v>
      </c>
    </row>
    <row r="220" spans="1:107" x14ac:dyDescent="0.25">
      <c r="A220" t="s">
        <v>242</v>
      </c>
      <c r="B220" t="s">
        <v>243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1</v>
      </c>
      <c r="Q220" s="1">
        <v>0</v>
      </c>
      <c r="R220" s="1">
        <v>0</v>
      </c>
      <c r="S220" s="1">
        <v>0</v>
      </c>
      <c r="T220" s="1">
        <v>0</v>
      </c>
      <c r="U220" s="1">
        <v>28</v>
      </c>
      <c r="V220" s="1">
        <v>0</v>
      </c>
      <c r="W220" s="1">
        <v>0</v>
      </c>
      <c r="X220" s="1">
        <v>0</v>
      </c>
      <c r="Y220" s="1">
        <v>1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456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9">
        <f t="shared" si="21"/>
        <v>486</v>
      </c>
      <c r="BB220" s="1"/>
      <c r="BC220" t="s">
        <v>232</v>
      </c>
      <c r="BD220" t="s">
        <v>233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2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293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291</v>
      </c>
      <c r="DA220" s="1">
        <v>0</v>
      </c>
      <c r="DB220" s="1">
        <v>0</v>
      </c>
      <c r="DC220" s="8">
        <f t="shared" si="22"/>
        <v>586</v>
      </c>
    </row>
    <row r="221" spans="1:107" x14ac:dyDescent="0.25">
      <c r="A221" t="s">
        <v>928</v>
      </c>
      <c r="B221" t="s">
        <v>929</v>
      </c>
      <c r="C221" s="1">
        <v>25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163</v>
      </c>
      <c r="J221" s="1">
        <v>33</v>
      </c>
      <c r="K221" s="1">
        <v>21</v>
      </c>
      <c r="L221" s="1">
        <v>0</v>
      </c>
      <c r="M221" s="1">
        <v>78</v>
      </c>
      <c r="N221" s="1">
        <v>19</v>
      </c>
      <c r="O221" s="1">
        <v>5</v>
      </c>
      <c r="P221" s="1">
        <v>0</v>
      </c>
      <c r="Q221" s="1">
        <v>15</v>
      </c>
      <c r="R221" s="1">
        <v>8</v>
      </c>
      <c r="S221" s="1">
        <v>21</v>
      </c>
      <c r="T221" s="1">
        <v>6</v>
      </c>
      <c r="U221" s="1">
        <v>0</v>
      </c>
      <c r="V221" s="1">
        <v>34</v>
      </c>
      <c r="W221" s="1">
        <v>6</v>
      </c>
      <c r="X221" s="1">
        <v>8</v>
      </c>
      <c r="Y221" s="1">
        <v>0</v>
      </c>
      <c r="Z221" s="1">
        <v>0</v>
      </c>
      <c r="AA221" s="1">
        <v>3</v>
      </c>
      <c r="AB221" s="1">
        <v>0</v>
      </c>
      <c r="AC221" s="1">
        <v>6</v>
      </c>
      <c r="AD221" s="1">
        <v>1</v>
      </c>
      <c r="AE221" s="1">
        <v>1</v>
      </c>
      <c r="AF221" s="1">
        <v>2</v>
      </c>
      <c r="AG221" s="1">
        <v>0</v>
      </c>
      <c r="AH221" s="1">
        <v>1</v>
      </c>
      <c r="AI221" s="1">
        <v>0</v>
      </c>
      <c r="AJ221" s="1">
        <v>0</v>
      </c>
      <c r="AK221" s="1">
        <v>0</v>
      </c>
      <c r="AL221" s="1">
        <v>0</v>
      </c>
      <c r="AM221" s="1">
        <v>1</v>
      </c>
      <c r="AN221" s="1">
        <v>0</v>
      </c>
      <c r="AO221" s="1">
        <v>0</v>
      </c>
      <c r="AP221" s="1">
        <v>14</v>
      </c>
      <c r="AQ221" s="1">
        <v>0</v>
      </c>
      <c r="AR221" s="1">
        <v>1</v>
      </c>
      <c r="AS221" s="1">
        <v>0</v>
      </c>
      <c r="AT221" s="1">
        <v>0</v>
      </c>
      <c r="AU221" s="1">
        <v>0</v>
      </c>
      <c r="AV221" s="1">
        <v>0</v>
      </c>
      <c r="AW221" s="1">
        <v>1</v>
      </c>
      <c r="AX221" s="1">
        <v>2</v>
      </c>
      <c r="AY221" s="1">
        <v>0</v>
      </c>
      <c r="AZ221" s="1">
        <v>3</v>
      </c>
      <c r="BA221" s="9">
        <f t="shared" si="21"/>
        <v>478</v>
      </c>
      <c r="BB221" s="1"/>
      <c r="BC221" t="s">
        <v>710</v>
      </c>
      <c r="BD221" t="s">
        <v>711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92</v>
      </c>
      <c r="BK221" s="1">
        <v>0</v>
      </c>
      <c r="BL221" s="1">
        <v>0</v>
      </c>
      <c r="BM221" s="1">
        <v>0</v>
      </c>
      <c r="BN221" s="1">
        <v>21</v>
      </c>
      <c r="BO221" s="1">
        <v>1</v>
      </c>
      <c r="BP221" s="1">
        <v>0</v>
      </c>
      <c r="BQ221" s="1">
        <v>0</v>
      </c>
      <c r="BR221" s="1">
        <v>34</v>
      </c>
      <c r="BS221" s="1">
        <v>13</v>
      </c>
      <c r="BT221" s="1">
        <v>0</v>
      </c>
      <c r="BU221" s="1">
        <v>0</v>
      </c>
      <c r="BV221" s="1">
        <v>27</v>
      </c>
      <c r="BW221" s="1">
        <v>28</v>
      </c>
      <c r="BX221" s="1">
        <v>0</v>
      </c>
      <c r="BY221" s="1">
        <v>36</v>
      </c>
      <c r="BZ221" s="1">
        <v>23</v>
      </c>
      <c r="CA221" s="1">
        <v>12</v>
      </c>
      <c r="CB221" s="1">
        <v>0</v>
      </c>
      <c r="CC221" s="1">
        <v>0</v>
      </c>
      <c r="CD221" s="1">
        <v>99</v>
      </c>
      <c r="CE221" s="1">
        <v>3</v>
      </c>
      <c r="CF221" s="1">
        <v>0</v>
      </c>
      <c r="CG221" s="1">
        <v>0</v>
      </c>
      <c r="CH221" s="1">
        <v>4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1</v>
      </c>
      <c r="CQ221" s="1">
        <v>0</v>
      </c>
      <c r="CR221" s="1">
        <v>0</v>
      </c>
      <c r="CS221" s="1">
        <v>0</v>
      </c>
      <c r="CT221" s="1">
        <v>0</v>
      </c>
      <c r="CU221" s="1">
        <v>181</v>
      </c>
      <c r="CV221" s="1">
        <v>0</v>
      </c>
      <c r="CW221" s="1">
        <v>1</v>
      </c>
      <c r="CX221" s="1">
        <v>0</v>
      </c>
      <c r="CY221" s="1">
        <v>0</v>
      </c>
      <c r="CZ221" s="1">
        <v>2</v>
      </c>
      <c r="DA221" s="1">
        <v>0</v>
      </c>
      <c r="DB221" s="1">
        <v>6</v>
      </c>
      <c r="DC221" s="8">
        <f t="shared" si="22"/>
        <v>584</v>
      </c>
    </row>
    <row r="222" spans="1:107" x14ac:dyDescent="0.25">
      <c r="A222" t="s">
        <v>332</v>
      </c>
      <c r="B222" t="s">
        <v>333</v>
      </c>
      <c r="C222" s="1">
        <v>133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2</v>
      </c>
      <c r="P222" s="1">
        <v>13</v>
      </c>
      <c r="Q222" s="1">
        <v>125</v>
      </c>
      <c r="R222" s="1">
        <v>56</v>
      </c>
      <c r="S222" s="1">
        <v>0</v>
      </c>
      <c r="T222" s="1">
        <v>2</v>
      </c>
      <c r="U222" s="1">
        <v>0</v>
      </c>
      <c r="V222" s="1">
        <v>0</v>
      </c>
      <c r="W222" s="1">
        <v>2</v>
      </c>
      <c r="X222" s="1">
        <v>0</v>
      </c>
      <c r="Y222" s="1">
        <v>0</v>
      </c>
      <c r="Z222" s="1">
        <v>0</v>
      </c>
      <c r="AA222" s="1">
        <v>5</v>
      </c>
      <c r="AB222" s="1">
        <v>0</v>
      </c>
      <c r="AC222" s="1">
        <v>0</v>
      </c>
      <c r="AD222" s="1">
        <v>0</v>
      </c>
      <c r="AE222" s="1">
        <v>13</v>
      </c>
      <c r="AF222" s="1">
        <v>0</v>
      </c>
      <c r="AG222" s="1">
        <v>6</v>
      </c>
      <c r="AH222" s="1">
        <v>11</v>
      </c>
      <c r="AI222" s="1">
        <v>0</v>
      </c>
      <c r="AJ222" s="1">
        <v>30</v>
      </c>
      <c r="AK222" s="1">
        <v>0</v>
      </c>
      <c r="AL222" s="1">
        <v>0</v>
      </c>
      <c r="AM222" s="1">
        <v>5</v>
      </c>
      <c r="AN222" s="1">
        <v>0</v>
      </c>
      <c r="AO222" s="1">
        <v>1</v>
      </c>
      <c r="AP222" s="1">
        <v>0</v>
      </c>
      <c r="AQ222" s="1">
        <v>7</v>
      </c>
      <c r="AR222" s="1">
        <v>6</v>
      </c>
      <c r="AS222" s="1">
        <v>0</v>
      </c>
      <c r="AT222" s="1">
        <v>0</v>
      </c>
      <c r="AU222" s="1">
        <v>0</v>
      </c>
      <c r="AV222" s="1">
        <v>47</v>
      </c>
      <c r="AW222" s="1">
        <v>0</v>
      </c>
      <c r="AX222" s="1">
        <v>0</v>
      </c>
      <c r="AY222" s="1">
        <v>0</v>
      </c>
      <c r="AZ222" s="1">
        <v>13</v>
      </c>
      <c r="BA222" s="9">
        <f t="shared" si="21"/>
        <v>478</v>
      </c>
      <c r="BB222" s="1"/>
      <c r="BC222" t="s">
        <v>356</v>
      </c>
      <c r="BD222" t="s">
        <v>357</v>
      </c>
      <c r="BE222" s="1">
        <v>0</v>
      </c>
      <c r="BF222" s="1">
        <v>0</v>
      </c>
      <c r="BG222" s="1">
        <v>0</v>
      </c>
      <c r="BH222" s="1">
        <v>79</v>
      </c>
      <c r="BI222" s="1">
        <v>0</v>
      </c>
      <c r="BJ222" s="1">
        <v>113</v>
      </c>
      <c r="BK222" s="1">
        <v>128</v>
      </c>
      <c r="BL222" s="1">
        <v>0</v>
      </c>
      <c r="BM222" s="1">
        <v>0</v>
      </c>
      <c r="BN222" s="1">
        <v>9</v>
      </c>
      <c r="BO222" s="1">
        <v>3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19</v>
      </c>
      <c r="BW222" s="1">
        <v>67</v>
      </c>
      <c r="BX222" s="1">
        <v>0</v>
      </c>
      <c r="BY222" s="1">
        <v>0</v>
      </c>
      <c r="BZ222" s="1">
        <v>0</v>
      </c>
      <c r="CA222" s="1">
        <v>0</v>
      </c>
      <c r="CB222" s="1">
        <v>31</v>
      </c>
      <c r="CC222" s="1">
        <v>5</v>
      </c>
      <c r="CD222" s="1">
        <v>0</v>
      </c>
      <c r="CE222" s="1">
        <v>0</v>
      </c>
      <c r="CF222" s="1">
        <v>2</v>
      </c>
      <c r="CG222" s="1">
        <v>25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1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2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95</v>
      </c>
      <c r="DC222" s="8">
        <f t="shared" si="22"/>
        <v>579</v>
      </c>
    </row>
    <row r="223" spans="1:107" x14ac:dyDescent="0.25">
      <c r="A223" t="s">
        <v>774</v>
      </c>
      <c r="B223" t="s">
        <v>775</v>
      </c>
      <c r="C223" s="1">
        <v>0</v>
      </c>
      <c r="D223" s="1">
        <v>2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2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120</v>
      </c>
      <c r="AA223" s="1">
        <v>0</v>
      </c>
      <c r="AB223" s="1">
        <v>0</v>
      </c>
      <c r="AC223" s="1">
        <v>0</v>
      </c>
      <c r="AD223" s="1">
        <v>1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3</v>
      </c>
      <c r="AR223" s="1">
        <v>0</v>
      </c>
      <c r="AS223" s="1">
        <v>0</v>
      </c>
      <c r="AT223" s="1">
        <v>297</v>
      </c>
      <c r="AU223" s="1">
        <v>9</v>
      </c>
      <c r="AV223" s="1">
        <v>34</v>
      </c>
      <c r="AW223" s="1">
        <v>0</v>
      </c>
      <c r="AX223" s="1">
        <v>1</v>
      </c>
      <c r="AY223" s="1">
        <v>0</v>
      </c>
      <c r="AZ223" s="1">
        <v>0</v>
      </c>
      <c r="BA223" s="9">
        <f t="shared" si="21"/>
        <v>469</v>
      </c>
      <c r="BB223" s="1"/>
      <c r="BC223" t="s">
        <v>368</v>
      </c>
      <c r="BD223" t="s">
        <v>369</v>
      </c>
      <c r="BE223" s="1">
        <v>0</v>
      </c>
      <c r="BF223" s="1">
        <v>0</v>
      </c>
      <c r="BG223" s="1">
        <v>0</v>
      </c>
      <c r="BH223" s="1">
        <v>29</v>
      </c>
      <c r="BI223" s="1">
        <v>6</v>
      </c>
      <c r="BJ223" s="1">
        <v>127</v>
      </c>
      <c r="BK223" s="1">
        <v>58</v>
      </c>
      <c r="BL223" s="1">
        <v>0</v>
      </c>
      <c r="BM223" s="1">
        <v>0</v>
      </c>
      <c r="BN223" s="1">
        <v>6</v>
      </c>
      <c r="BO223" s="1">
        <v>6</v>
      </c>
      <c r="BP223" s="1">
        <v>0</v>
      </c>
      <c r="BQ223" s="1">
        <v>0</v>
      </c>
      <c r="BR223" s="1">
        <v>10</v>
      </c>
      <c r="BS223" s="1">
        <v>0</v>
      </c>
      <c r="BT223" s="1">
        <v>0</v>
      </c>
      <c r="BU223" s="1">
        <v>0</v>
      </c>
      <c r="BV223" s="1">
        <v>14</v>
      </c>
      <c r="BW223" s="1">
        <v>207</v>
      </c>
      <c r="BX223" s="1">
        <v>0</v>
      </c>
      <c r="BY223" s="1">
        <v>23</v>
      </c>
      <c r="BZ223" s="1">
        <v>4</v>
      </c>
      <c r="CA223" s="1">
        <v>0</v>
      </c>
      <c r="CB223" s="1">
        <v>1</v>
      </c>
      <c r="CC223" s="1">
        <v>4</v>
      </c>
      <c r="CD223" s="1">
        <v>0</v>
      </c>
      <c r="CE223" s="1">
        <v>0</v>
      </c>
      <c r="CF223" s="1">
        <v>3</v>
      </c>
      <c r="CG223" s="1">
        <v>8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6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2</v>
      </c>
      <c r="CZ223" s="1">
        <v>2</v>
      </c>
      <c r="DA223" s="1">
        <v>0</v>
      </c>
      <c r="DB223" s="1">
        <v>52</v>
      </c>
      <c r="DC223" s="8">
        <f t="shared" si="22"/>
        <v>568</v>
      </c>
    </row>
    <row r="224" spans="1:107" x14ac:dyDescent="0.25">
      <c r="A224" t="s">
        <v>592</v>
      </c>
      <c r="B224" t="s">
        <v>593</v>
      </c>
      <c r="C224" s="1">
        <v>33</v>
      </c>
      <c r="D224" s="1">
        <v>11</v>
      </c>
      <c r="E224" s="1">
        <v>18</v>
      </c>
      <c r="F224" s="1">
        <v>0</v>
      </c>
      <c r="G224" s="1">
        <v>17</v>
      </c>
      <c r="H224" s="1">
        <v>2</v>
      </c>
      <c r="I224" s="1">
        <v>1</v>
      </c>
      <c r="J224" s="1">
        <v>1</v>
      </c>
      <c r="K224" s="1">
        <v>0</v>
      </c>
      <c r="L224" s="1">
        <v>27</v>
      </c>
      <c r="M224" s="1">
        <v>0</v>
      </c>
      <c r="N224" s="1">
        <v>66</v>
      </c>
      <c r="O224" s="1">
        <v>1</v>
      </c>
      <c r="P224" s="1">
        <v>6</v>
      </c>
      <c r="Q224" s="1">
        <v>3</v>
      </c>
      <c r="R224" s="1">
        <v>5</v>
      </c>
      <c r="S224" s="1">
        <v>4</v>
      </c>
      <c r="T224" s="1">
        <v>6</v>
      </c>
      <c r="U224" s="1">
        <v>8</v>
      </c>
      <c r="V224" s="1">
        <v>6</v>
      </c>
      <c r="W224" s="1">
        <v>10</v>
      </c>
      <c r="X224" s="1">
        <v>0</v>
      </c>
      <c r="Y224" s="1">
        <v>3</v>
      </c>
      <c r="Z224" s="1">
        <v>13</v>
      </c>
      <c r="AA224" s="1">
        <v>0</v>
      </c>
      <c r="AB224" s="1">
        <v>7</v>
      </c>
      <c r="AC224" s="1">
        <v>41</v>
      </c>
      <c r="AD224" s="1">
        <v>3</v>
      </c>
      <c r="AE224" s="1">
        <v>15</v>
      </c>
      <c r="AF224" s="1">
        <v>2</v>
      </c>
      <c r="AG224" s="1">
        <v>11</v>
      </c>
      <c r="AH224" s="1">
        <v>11</v>
      </c>
      <c r="AI224" s="1">
        <v>4</v>
      </c>
      <c r="AJ224" s="1">
        <v>8</v>
      </c>
      <c r="AK224" s="1">
        <v>10</v>
      </c>
      <c r="AL224" s="1">
        <v>1</v>
      </c>
      <c r="AM224" s="1">
        <v>2</v>
      </c>
      <c r="AN224" s="1">
        <v>9</v>
      </c>
      <c r="AO224" s="1">
        <v>0</v>
      </c>
      <c r="AP224" s="1">
        <v>9</v>
      </c>
      <c r="AQ224" s="1">
        <v>21</v>
      </c>
      <c r="AR224" s="1">
        <v>6</v>
      </c>
      <c r="AS224" s="1">
        <v>12</v>
      </c>
      <c r="AT224" s="1">
        <v>0</v>
      </c>
      <c r="AU224" s="1">
        <v>5</v>
      </c>
      <c r="AV224" s="1">
        <v>2</v>
      </c>
      <c r="AW224" s="1">
        <v>16</v>
      </c>
      <c r="AX224" s="1">
        <v>14</v>
      </c>
      <c r="AY224" s="1">
        <v>13</v>
      </c>
      <c r="AZ224" s="1">
        <v>3</v>
      </c>
      <c r="BA224" s="9">
        <f t="shared" si="21"/>
        <v>466</v>
      </c>
      <c r="BB224" s="1"/>
      <c r="BC224" t="s">
        <v>346</v>
      </c>
      <c r="BD224" t="s">
        <v>347</v>
      </c>
      <c r="BE224" s="1">
        <v>0</v>
      </c>
      <c r="BF224" s="1">
        <v>0</v>
      </c>
      <c r="BG224" s="1">
        <v>0</v>
      </c>
      <c r="BH224" s="1">
        <v>51</v>
      </c>
      <c r="BI224" s="1">
        <v>7</v>
      </c>
      <c r="BJ224" s="1">
        <v>42</v>
      </c>
      <c r="BK224" s="1">
        <v>150</v>
      </c>
      <c r="BL224" s="1">
        <v>0</v>
      </c>
      <c r="BM224" s="1">
        <v>0</v>
      </c>
      <c r="BN224" s="1">
        <v>100</v>
      </c>
      <c r="BO224" s="1">
        <v>2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37</v>
      </c>
      <c r="BW224" s="1">
        <v>39</v>
      </c>
      <c r="BX224" s="1">
        <v>0</v>
      </c>
      <c r="BY224" s="1">
        <v>0</v>
      </c>
      <c r="BZ224" s="1">
        <v>0</v>
      </c>
      <c r="CA224" s="1">
        <v>0</v>
      </c>
      <c r="CB224" s="1">
        <v>3</v>
      </c>
      <c r="CC224" s="1">
        <v>3</v>
      </c>
      <c r="CD224" s="1">
        <v>1</v>
      </c>
      <c r="CE224" s="1">
        <v>0</v>
      </c>
      <c r="CF224" s="1">
        <v>5</v>
      </c>
      <c r="CG224" s="1">
        <v>5</v>
      </c>
      <c r="CH224" s="1">
        <v>0</v>
      </c>
      <c r="CI224" s="1">
        <v>1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1</v>
      </c>
      <c r="CQ224" s="1">
        <v>0</v>
      </c>
      <c r="CR224" s="1">
        <v>0</v>
      </c>
      <c r="CS224" s="1">
        <v>0</v>
      </c>
      <c r="CT224" s="1">
        <v>0</v>
      </c>
      <c r="CU224" s="1">
        <v>0</v>
      </c>
      <c r="CV224" s="1">
        <v>1</v>
      </c>
      <c r="CW224" s="1">
        <v>0</v>
      </c>
      <c r="CX224" s="1">
        <v>0</v>
      </c>
      <c r="CY224" s="1">
        <v>3</v>
      </c>
      <c r="CZ224" s="1">
        <v>0</v>
      </c>
      <c r="DA224" s="1">
        <v>1</v>
      </c>
      <c r="DB224" s="1">
        <v>109</v>
      </c>
      <c r="DC224" s="8">
        <f t="shared" si="22"/>
        <v>561</v>
      </c>
    </row>
    <row r="225" spans="1:107" x14ac:dyDescent="0.25">
      <c r="A225" t="s">
        <v>254</v>
      </c>
      <c r="B225" t="s">
        <v>255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40</v>
      </c>
      <c r="V225" s="1">
        <v>0</v>
      </c>
      <c r="W225" s="1">
        <v>0</v>
      </c>
      <c r="X225" s="1">
        <v>0</v>
      </c>
      <c r="Y225" s="1">
        <v>1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425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9">
        <f t="shared" si="21"/>
        <v>466</v>
      </c>
      <c r="BB225" s="1"/>
      <c r="BC225" t="s">
        <v>280</v>
      </c>
      <c r="BD225" t="s">
        <v>281</v>
      </c>
      <c r="BE225" s="1">
        <v>0</v>
      </c>
      <c r="BF225" s="1">
        <v>0</v>
      </c>
      <c r="BG225" s="1">
        <v>0</v>
      </c>
      <c r="BH225" s="1">
        <v>0</v>
      </c>
      <c r="BI225" s="1">
        <v>7</v>
      </c>
      <c r="BJ225" s="1">
        <v>22</v>
      </c>
      <c r="BK225" s="1">
        <v>5</v>
      </c>
      <c r="BL225" s="1">
        <v>1</v>
      </c>
      <c r="BM225" s="1">
        <v>0</v>
      </c>
      <c r="BN225" s="1">
        <v>6</v>
      </c>
      <c r="BO225" s="1">
        <v>10</v>
      </c>
      <c r="BP225" s="1">
        <v>0</v>
      </c>
      <c r="BQ225" s="1">
        <v>0</v>
      </c>
      <c r="BR225" s="1">
        <v>8</v>
      </c>
      <c r="BS225" s="1">
        <v>1</v>
      </c>
      <c r="BT225" s="1">
        <v>2</v>
      </c>
      <c r="BU225" s="1">
        <v>32</v>
      </c>
      <c r="BV225" s="1">
        <v>4</v>
      </c>
      <c r="BW225" s="1">
        <v>55</v>
      </c>
      <c r="BX225" s="1">
        <v>3</v>
      </c>
      <c r="BY225" s="1">
        <v>0</v>
      </c>
      <c r="BZ225" s="1">
        <v>3</v>
      </c>
      <c r="CA225" s="1">
        <v>10</v>
      </c>
      <c r="CB225" s="1">
        <v>19</v>
      </c>
      <c r="CC225" s="1">
        <v>0</v>
      </c>
      <c r="CD225" s="1">
        <v>30</v>
      </c>
      <c r="CE225" s="1">
        <v>1</v>
      </c>
      <c r="CF225" s="1">
        <v>3</v>
      </c>
      <c r="CG225" s="1">
        <v>13</v>
      </c>
      <c r="CH225" s="1">
        <v>5</v>
      </c>
      <c r="CI225" s="1">
        <v>32</v>
      </c>
      <c r="CJ225" s="1">
        <v>11</v>
      </c>
      <c r="CK225" s="1">
        <v>0</v>
      </c>
      <c r="CL225" s="1">
        <v>10</v>
      </c>
      <c r="CM225" s="1">
        <v>17</v>
      </c>
      <c r="CN225" s="1">
        <v>26</v>
      </c>
      <c r="CO225" s="1">
        <v>20</v>
      </c>
      <c r="CP225" s="1">
        <v>0</v>
      </c>
      <c r="CQ225" s="1">
        <v>15</v>
      </c>
      <c r="CR225" s="1">
        <v>14</v>
      </c>
      <c r="CS225" s="1">
        <v>4</v>
      </c>
      <c r="CT225" s="1">
        <v>11</v>
      </c>
      <c r="CU225" s="1">
        <v>22</v>
      </c>
      <c r="CV225" s="1">
        <v>5</v>
      </c>
      <c r="CW225" s="1">
        <v>22</v>
      </c>
      <c r="CX225" s="1">
        <v>42</v>
      </c>
      <c r="CY225" s="1">
        <v>11</v>
      </c>
      <c r="CZ225" s="1">
        <v>12</v>
      </c>
      <c r="DA225" s="1">
        <v>25</v>
      </c>
      <c r="DB225" s="1">
        <v>19</v>
      </c>
      <c r="DC225" s="8">
        <f t="shared" si="22"/>
        <v>558</v>
      </c>
    </row>
    <row r="226" spans="1:107" x14ac:dyDescent="0.25">
      <c r="A226" t="s">
        <v>474</v>
      </c>
      <c r="B226" t="s">
        <v>475</v>
      </c>
      <c r="C226" s="1">
        <v>0</v>
      </c>
      <c r="D226" s="1">
        <v>0</v>
      </c>
      <c r="E226" s="1">
        <v>36</v>
      </c>
      <c r="F226" s="1">
        <v>0</v>
      </c>
      <c r="G226" s="1">
        <v>0</v>
      </c>
      <c r="H226" s="1">
        <v>3</v>
      </c>
      <c r="I226" s="1">
        <v>0</v>
      </c>
      <c r="J226" s="1">
        <v>0</v>
      </c>
      <c r="K226" s="1">
        <v>0</v>
      </c>
      <c r="L226" s="1">
        <v>0</v>
      </c>
      <c r="M226" s="1">
        <v>7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2</v>
      </c>
      <c r="T226" s="1">
        <v>0</v>
      </c>
      <c r="U226" s="1">
        <v>5</v>
      </c>
      <c r="V226" s="1">
        <v>0</v>
      </c>
      <c r="W226" s="1">
        <v>0</v>
      </c>
      <c r="X226" s="1">
        <v>2</v>
      </c>
      <c r="Y226" s="1">
        <v>23</v>
      </c>
      <c r="Z226" s="1">
        <v>15</v>
      </c>
      <c r="AA226" s="1">
        <v>0</v>
      </c>
      <c r="AB226" s="1">
        <v>1</v>
      </c>
      <c r="AC226" s="1">
        <v>11</v>
      </c>
      <c r="AD226" s="1">
        <v>2</v>
      </c>
      <c r="AE226" s="1">
        <v>65</v>
      </c>
      <c r="AF226" s="1">
        <v>1</v>
      </c>
      <c r="AG226" s="1">
        <v>5</v>
      </c>
      <c r="AH226" s="1">
        <v>7</v>
      </c>
      <c r="AI226" s="1">
        <v>0</v>
      </c>
      <c r="AJ226" s="1">
        <v>9</v>
      </c>
      <c r="AK226" s="1">
        <v>3</v>
      </c>
      <c r="AL226" s="1">
        <v>2</v>
      </c>
      <c r="AM226" s="1">
        <v>0</v>
      </c>
      <c r="AN226" s="1">
        <v>15</v>
      </c>
      <c r="AO226" s="1">
        <v>0</v>
      </c>
      <c r="AP226" s="1">
        <v>18</v>
      </c>
      <c r="AQ226" s="1">
        <v>112</v>
      </c>
      <c r="AR226" s="1">
        <v>40</v>
      </c>
      <c r="AS226" s="1">
        <v>5</v>
      </c>
      <c r="AT226" s="1">
        <v>0</v>
      </c>
      <c r="AU226" s="1">
        <v>8</v>
      </c>
      <c r="AV226" s="1">
        <v>15</v>
      </c>
      <c r="AW226" s="1">
        <v>1</v>
      </c>
      <c r="AX226" s="1">
        <v>1</v>
      </c>
      <c r="AY226" s="1">
        <v>41</v>
      </c>
      <c r="AZ226" s="1">
        <v>8</v>
      </c>
      <c r="BA226" s="9">
        <f t="shared" si="21"/>
        <v>463</v>
      </c>
      <c r="BB226" s="1"/>
      <c r="BC226" t="s">
        <v>802</v>
      </c>
      <c r="BD226" t="s">
        <v>803</v>
      </c>
      <c r="BE226" s="1">
        <v>0</v>
      </c>
      <c r="BF226" s="1">
        <v>0</v>
      </c>
      <c r="BG226" s="1">
        <v>0</v>
      </c>
      <c r="BH226" s="1">
        <v>0</v>
      </c>
      <c r="BI226" s="1">
        <v>37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8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440</v>
      </c>
      <c r="CJ226" s="1">
        <v>0</v>
      </c>
      <c r="CK226" s="1">
        <v>0</v>
      </c>
      <c r="CL226" s="1">
        <v>0</v>
      </c>
      <c r="CM226" s="1">
        <v>68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8">
        <f t="shared" si="22"/>
        <v>553</v>
      </c>
    </row>
    <row r="227" spans="1:107" x14ac:dyDescent="0.25">
      <c r="A227" t="s">
        <v>798</v>
      </c>
      <c r="B227" t="s">
        <v>799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94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210</v>
      </c>
      <c r="AC227" s="1">
        <v>0</v>
      </c>
      <c r="AD227" s="1">
        <v>26</v>
      </c>
      <c r="AE227" s="1">
        <v>0</v>
      </c>
      <c r="AF227" s="1">
        <v>0</v>
      </c>
      <c r="AG227" s="1">
        <v>0</v>
      </c>
      <c r="AH227" s="1">
        <v>1</v>
      </c>
      <c r="AI227" s="1">
        <v>24</v>
      </c>
      <c r="AJ227" s="1">
        <v>0</v>
      </c>
      <c r="AK227" s="1">
        <v>0</v>
      </c>
      <c r="AL227" s="1">
        <v>1</v>
      </c>
      <c r="AM227" s="1">
        <v>0</v>
      </c>
      <c r="AN227" s="1">
        <v>2</v>
      </c>
      <c r="AO227" s="1">
        <v>0</v>
      </c>
      <c r="AP227" s="1">
        <v>0</v>
      </c>
      <c r="AQ227" s="1">
        <v>0</v>
      </c>
      <c r="AR227" s="1">
        <v>80</v>
      </c>
      <c r="AS227" s="1">
        <v>13</v>
      </c>
      <c r="AT227" s="1">
        <v>1</v>
      </c>
      <c r="AU227" s="1">
        <v>0</v>
      </c>
      <c r="AV227" s="1">
        <v>8</v>
      </c>
      <c r="AW227" s="1">
        <v>0</v>
      </c>
      <c r="AX227" s="1">
        <v>0</v>
      </c>
      <c r="AY227" s="1">
        <v>1</v>
      </c>
      <c r="AZ227" s="1">
        <v>0</v>
      </c>
      <c r="BA227" s="9">
        <f t="shared" si="21"/>
        <v>461</v>
      </c>
      <c r="BB227" s="1"/>
      <c r="BC227" t="s">
        <v>304</v>
      </c>
      <c r="BD227" t="s">
        <v>305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524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5</v>
      </c>
      <c r="BR227" s="1">
        <v>0</v>
      </c>
      <c r="BS227" s="1">
        <v>0</v>
      </c>
      <c r="BT227" s="1">
        <v>0</v>
      </c>
      <c r="BU227" s="1">
        <v>14</v>
      </c>
      <c r="BV227" s="1">
        <v>0</v>
      </c>
      <c r="BW227" s="1">
        <v>0</v>
      </c>
      <c r="BX227" s="1">
        <v>2</v>
      </c>
      <c r="BY227" s="1">
        <v>0</v>
      </c>
      <c r="BZ227" s="1">
        <v>0</v>
      </c>
      <c r="CA227" s="1">
        <v>0</v>
      </c>
      <c r="CB227" s="1">
        <v>1</v>
      </c>
      <c r="CC227" s="1">
        <v>0</v>
      </c>
      <c r="CD227" s="1">
        <v>0</v>
      </c>
      <c r="CE227" s="1">
        <v>0</v>
      </c>
      <c r="CF227" s="1">
        <v>0</v>
      </c>
      <c r="CG227" s="1">
        <v>2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8">
        <f t="shared" si="22"/>
        <v>548</v>
      </c>
    </row>
    <row r="228" spans="1:107" x14ac:dyDescent="0.25">
      <c r="A228" t="s">
        <v>318</v>
      </c>
      <c r="B228" t="s">
        <v>319</v>
      </c>
      <c r="C228" s="1">
        <v>12</v>
      </c>
      <c r="D228" s="1">
        <v>0</v>
      </c>
      <c r="E228" s="1">
        <v>9</v>
      </c>
      <c r="F228" s="1">
        <v>0</v>
      </c>
      <c r="G228" s="1">
        <v>0</v>
      </c>
      <c r="H228" s="1">
        <v>0</v>
      </c>
      <c r="I228" s="1">
        <v>1</v>
      </c>
      <c r="J228" s="1">
        <v>0</v>
      </c>
      <c r="K228" s="1">
        <v>0</v>
      </c>
      <c r="L228" s="1">
        <v>0</v>
      </c>
      <c r="M228" s="1">
        <v>98</v>
      </c>
      <c r="N228" s="1">
        <v>0</v>
      </c>
      <c r="O228" s="1">
        <v>0</v>
      </c>
      <c r="P228" s="1">
        <v>33</v>
      </c>
      <c r="Q228" s="1">
        <v>88</v>
      </c>
      <c r="R228" s="1">
        <v>0</v>
      </c>
      <c r="S228" s="1">
        <v>0</v>
      </c>
      <c r="T228" s="1">
        <v>8</v>
      </c>
      <c r="U228" s="1">
        <v>0</v>
      </c>
      <c r="V228" s="1">
        <v>3</v>
      </c>
      <c r="W228" s="1">
        <v>13</v>
      </c>
      <c r="X228" s="1">
        <v>0</v>
      </c>
      <c r="Y228" s="1">
        <v>2</v>
      </c>
      <c r="Z228" s="1">
        <v>0</v>
      </c>
      <c r="AA228" s="1">
        <v>0</v>
      </c>
      <c r="AB228" s="1">
        <v>0</v>
      </c>
      <c r="AC228" s="1">
        <v>3</v>
      </c>
      <c r="AD228" s="1">
        <v>6</v>
      </c>
      <c r="AE228" s="1">
        <v>4</v>
      </c>
      <c r="AF228" s="1">
        <v>18</v>
      </c>
      <c r="AG228" s="1">
        <v>1</v>
      </c>
      <c r="AH228" s="1">
        <v>0</v>
      </c>
      <c r="AI228" s="1">
        <v>1</v>
      </c>
      <c r="AJ228" s="1">
        <v>1</v>
      </c>
      <c r="AK228" s="1">
        <v>1</v>
      </c>
      <c r="AL228" s="1">
        <v>0</v>
      </c>
      <c r="AM228" s="1">
        <v>2</v>
      </c>
      <c r="AN228" s="1">
        <v>0</v>
      </c>
      <c r="AO228" s="1">
        <v>0</v>
      </c>
      <c r="AP228" s="1">
        <v>127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26</v>
      </c>
      <c r="BA228" s="9">
        <f t="shared" si="21"/>
        <v>457</v>
      </c>
      <c r="BB228" s="1"/>
      <c r="BC228" t="s">
        <v>550</v>
      </c>
      <c r="BD228" t="s">
        <v>551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1</v>
      </c>
      <c r="BL228" s="1">
        <v>1</v>
      </c>
      <c r="BM228" s="1">
        <v>0</v>
      </c>
      <c r="BN228" s="1">
        <v>0</v>
      </c>
      <c r="BO228" s="1">
        <v>2</v>
      </c>
      <c r="BP228" s="1">
        <v>0</v>
      </c>
      <c r="BQ228" s="1">
        <v>0</v>
      </c>
      <c r="BR228" s="1">
        <v>21</v>
      </c>
      <c r="BS228" s="1">
        <v>1</v>
      </c>
      <c r="BT228" s="1">
        <v>2</v>
      </c>
      <c r="BU228" s="1">
        <v>8</v>
      </c>
      <c r="BV228" s="1">
        <v>2</v>
      </c>
      <c r="BW228" s="1">
        <v>10</v>
      </c>
      <c r="BX228" s="1">
        <v>0</v>
      </c>
      <c r="BY228" s="1">
        <v>7</v>
      </c>
      <c r="BZ228" s="1">
        <v>31</v>
      </c>
      <c r="CA228" s="1">
        <v>1</v>
      </c>
      <c r="CB228" s="1">
        <v>56</v>
      </c>
      <c r="CC228" s="1">
        <v>2</v>
      </c>
      <c r="CD228" s="1">
        <v>10</v>
      </c>
      <c r="CE228" s="1">
        <v>2</v>
      </c>
      <c r="CF228" s="1">
        <v>1</v>
      </c>
      <c r="CG228" s="1">
        <v>17</v>
      </c>
      <c r="CH228" s="1">
        <v>3</v>
      </c>
      <c r="CI228" s="1">
        <v>12</v>
      </c>
      <c r="CJ228" s="1">
        <v>2</v>
      </c>
      <c r="CK228" s="1">
        <v>0</v>
      </c>
      <c r="CL228" s="1">
        <v>10</v>
      </c>
      <c r="CM228" s="1">
        <v>2</v>
      </c>
      <c r="CN228" s="1">
        <v>39</v>
      </c>
      <c r="CO228" s="1">
        <v>7</v>
      </c>
      <c r="CP228" s="1">
        <v>0</v>
      </c>
      <c r="CQ228" s="1">
        <v>55</v>
      </c>
      <c r="CR228" s="1">
        <v>15</v>
      </c>
      <c r="CS228" s="1">
        <v>14</v>
      </c>
      <c r="CT228" s="1">
        <v>19</v>
      </c>
      <c r="CU228" s="1">
        <v>16</v>
      </c>
      <c r="CV228" s="1">
        <v>30</v>
      </c>
      <c r="CW228" s="1">
        <v>32</v>
      </c>
      <c r="CX228" s="1">
        <v>65</v>
      </c>
      <c r="CY228" s="1">
        <v>24</v>
      </c>
      <c r="CZ228" s="1">
        <v>7</v>
      </c>
      <c r="DA228" s="1">
        <v>5</v>
      </c>
      <c r="DB228" s="1">
        <v>11</v>
      </c>
      <c r="DC228" s="8">
        <f t="shared" si="22"/>
        <v>543</v>
      </c>
    </row>
    <row r="229" spans="1:107" x14ac:dyDescent="0.25">
      <c r="A229" t="s">
        <v>428</v>
      </c>
      <c r="B229" t="s">
        <v>429</v>
      </c>
      <c r="C229" s="1">
        <v>32</v>
      </c>
      <c r="D229" s="1">
        <v>0</v>
      </c>
      <c r="E229" s="1">
        <v>15</v>
      </c>
      <c r="F229" s="1">
        <v>0</v>
      </c>
      <c r="G229" s="1">
        <v>12</v>
      </c>
      <c r="H229" s="1">
        <v>1</v>
      </c>
      <c r="I229" s="1">
        <v>10</v>
      </c>
      <c r="J229" s="1">
        <v>22</v>
      </c>
      <c r="K229" s="1">
        <v>13</v>
      </c>
      <c r="L229" s="1">
        <v>0</v>
      </c>
      <c r="M229" s="1">
        <v>0</v>
      </c>
      <c r="N229" s="1">
        <v>24</v>
      </c>
      <c r="O229" s="1">
        <v>4</v>
      </c>
      <c r="P229" s="1">
        <v>0</v>
      </c>
      <c r="Q229" s="1">
        <v>25</v>
      </c>
      <c r="R229" s="1">
        <v>14</v>
      </c>
      <c r="S229" s="1">
        <v>23</v>
      </c>
      <c r="T229" s="1">
        <v>18</v>
      </c>
      <c r="U229" s="1">
        <v>0</v>
      </c>
      <c r="V229" s="1">
        <v>40</v>
      </c>
      <c r="W229" s="1">
        <v>7</v>
      </c>
      <c r="X229" s="1">
        <v>50</v>
      </c>
      <c r="Y229" s="1">
        <v>20</v>
      </c>
      <c r="Z229" s="1">
        <v>0</v>
      </c>
      <c r="AA229" s="1">
        <v>1</v>
      </c>
      <c r="AB229" s="1">
        <v>0</v>
      </c>
      <c r="AC229" s="1">
        <v>6</v>
      </c>
      <c r="AD229" s="1">
        <v>1</v>
      </c>
      <c r="AE229" s="1">
        <v>5</v>
      </c>
      <c r="AF229" s="1">
        <v>9</v>
      </c>
      <c r="AG229" s="1">
        <v>2</v>
      </c>
      <c r="AH229" s="1">
        <v>1</v>
      </c>
      <c r="AI229" s="1">
        <v>19</v>
      </c>
      <c r="AJ229" s="1">
        <v>3</v>
      </c>
      <c r="AK229" s="1">
        <v>3</v>
      </c>
      <c r="AL229" s="1">
        <v>0</v>
      </c>
      <c r="AM229" s="1">
        <v>0</v>
      </c>
      <c r="AN229" s="1">
        <v>0</v>
      </c>
      <c r="AO229" s="1">
        <v>0</v>
      </c>
      <c r="AP229" s="1">
        <v>47</v>
      </c>
      <c r="AQ229" s="1">
        <v>3</v>
      </c>
      <c r="AR229" s="1">
        <v>3</v>
      </c>
      <c r="AS229" s="1">
        <v>0</v>
      </c>
      <c r="AT229" s="1">
        <v>0</v>
      </c>
      <c r="AU229" s="1">
        <v>0</v>
      </c>
      <c r="AV229" s="1">
        <v>15</v>
      </c>
      <c r="AW229" s="1">
        <v>4</v>
      </c>
      <c r="AX229" s="1">
        <v>1</v>
      </c>
      <c r="AY229" s="1">
        <v>0</v>
      </c>
      <c r="AZ229" s="1">
        <v>0</v>
      </c>
      <c r="BA229" s="9">
        <f t="shared" si="21"/>
        <v>453</v>
      </c>
      <c r="BB229" s="1"/>
      <c r="BC229" t="s">
        <v>518</v>
      </c>
      <c r="BD229" t="s">
        <v>519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533</v>
      </c>
      <c r="BK229" s="1">
        <v>0</v>
      </c>
      <c r="BL229" s="1">
        <v>0</v>
      </c>
      <c r="BM229" s="1">
        <v>0</v>
      </c>
      <c r="BN229" s="1">
        <v>0</v>
      </c>
      <c r="BO229" s="1">
        <v>1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7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8">
        <f t="shared" si="22"/>
        <v>541</v>
      </c>
    </row>
    <row r="230" spans="1:107" x14ac:dyDescent="0.25">
      <c r="A230" t="s">
        <v>424</v>
      </c>
      <c r="B230" t="s">
        <v>425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1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1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449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9">
        <f t="shared" si="21"/>
        <v>451</v>
      </c>
      <c r="BB230" s="1"/>
      <c r="BC230" t="s">
        <v>332</v>
      </c>
      <c r="BD230" t="s">
        <v>333</v>
      </c>
      <c r="BE230" s="1">
        <v>0</v>
      </c>
      <c r="BF230" s="1">
        <v>0</v>
      </c>
      <c r="BG230" s="1">
        <v>0</v>
      </c>
      <c r="BH230" s="1">
        <v>19</v>
      </c>
      <c r="BI230" s="1">
        <v>1</v>
      </c>
      <c r="BJ230" s="1">
        <v>95</v>
      </c>
      <c r="BK230" s="1">
        <v>94</v>
      </c>
      <c r="BL230" s="1">
        <v>28</v>
      </c>
      <c r="BM230" s="1">
        <v>0</v>
      </c>
      <c r="BN230" s="1">
        <v>12</v>
      </c>
      <c r="BO230" s="1">
        <v>8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25</v>
      </c>
      <c r="BW230" s="1">
        <v>28</v>
      </c>
      <c r="BX230" s="1">
        <v>0</v>
      </c>
      <c r="BY230" s="1">
        <v>0</v>
      </c>
      <c r="BZ230" s="1">
        <v>0</v>
      </c>
      <c r="CA230" s="1">
        <v>0</v>
      </c>
      <c r="CB230" s="1">
        <v>8</v>
      </c>
      <c r="CC230" s="1">
        <v>19</v>
      </c>
      <c r="CD230" s="1">
        <v>0</v>
      </c>
      <c r="CE230" s="1">
        <v>0</v>
      </c>
      <c r="CF230" s="1">
        <v>2</v>
      </c>
      <c r="CG230" s="1">
        <v>34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2</v>
      </c>
      <c r="CZ230" s="1">
        <v>0</v>
      </c>
      <c r="DA230" s="1">
        <v>0</v>
      </c>
      <c r="DB230" s="1">
        <v>162</v>
      </c>
      <c r="DC230" s="8">
        <f t="shared" si="22"/>
        <v>537</v>
      </c>
    </row>
    <row r="231" spans="1:107" x14ac:dyDescent="0.25">
      <c r="A231" t="s">
        <v>782</v>
      </c>
      <c r="B231" t="s">
        <v>783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1</v>
      </c>
      <c r="X231" s="1">
        <v>0</v>
      </c>
      <c r="Y231" s="1">
        <v>0</v>
      </c>
      <c r="Z231" s="1">
        <v>1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1</v>
      </c>
      <c r="AG231" s="1">
        <v>0</v>
      </c>
      <c r="AH231" s="1">
        <v>0</v>
      </c>
      <c r="AI231" s="1">
        <v>245</v>
      </c>
      <c r="AJ231" s="1">
        <v>1</v>
      </c>
      <c r="AK231" s="1">
        <v>1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184</v>
      </c>
      <c r="AU231" s="1">
        <v>0</v>
      </c>
      <c r="AV231" s="1">
        <v>5</v>
      </c>
      <c r="AW231" s="1">
        <v>0</v>
      </c>
      <c r="AX231" s="1">
        <v>8</v>
      </c>
      <c r="AY231" s="1">
        <v>0</v>
      </c>
      <c r="AZ231" s="1">
        <v>0</v>
      </c>
      <c r="BA231" s="9">
        <f t="shared" si="21"/>
        <v>447</v>
      </c>
      <c r="BB231" s="1"/>
      <c r="BC231" t="s">
        <v>350</v>
      </c>
      <c r="BD231" t="s">
        <v>351</v>
      </c>
      <c r="BE231" s="1">
        <v>0</v>
      </c>
      <c r="BF231" s="1">
        <v>0</v>
      </c>
      <c r="BG231" s="1">
        <v>0</v>
      </c>
      <c r="BH231" s="1">
        <v>77</v>
      </c>
      <c r="BI231" s="1">
        <v>2</v>
      </c>
      <c r="BJ231" s="1">
        <v>38</v>
      </c>
      <c r="BK231" s="1">
        <v>129</v>
      </c>
      <c r="BL231" s="1">
        <v>0</v>
      </c>
      <c r="BM231" s="1">
        <v>0</v>
      </c>
      <c r="BN231" s="1">
        <v>11</v>
      </c>
      <c r="BO231" s="1">
        <v>23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143</v>
      </c>
      <c r="BX231" s="1">
        <v>0</v>
      </c>
      <c r="BY231" s="1">
        <v>0</v>
      </c>
      <c r="BZ231" s="1">
        <v>0</v>
      </c>
      <c r="CA231" s="1">
        <v>0</v>
      </c>
      <c r="CB231" s="1">
        <v>43</v>
      </c>
      <c r="CC231" s="1">
        <v>0</v>
      </c>
      <c r="CD231" s="1">
        <v>0</v>
      </c>
      <c r="CE231" s="1">
        <v>0</v>
      </c>
      <c r="CF231" s="1">
        <v>2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1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1</v>
      </c>
      <c r="DB231" s="1">
        <v>51</v>
      </c>
      <c r="DC231" s="8">
        <f t="shared" si="22"/>
        <v>521</v>
      </c>
    </row>
    <row r="232" spans="1:107" x14ac:dyDescent="0.25">
      <c r="A232" t="s">
        <v>454</v>
      </c>
      <c r="B232" t="s">
        <v>455</v>
      </c>
      <c r="C232" s="1">
        <v>0</v>
      </c>
      <c r="D232" s="1">
        <v>0</v>
      </c>
      <c r="E232" s="1">
        <v>9</v>
      </c>
      <c r="F232" s="1">
        <v>0</v>
      </c>
      <c r="G232" s="1">
        <v>0</v>
      </c>
      <c r="H232" s="1">
        <v>2</v>
      </c>
      <c r="I232" s="1">
        <v>2</v>
      </c>
      <c r="J232" s="1">
        <v>0</v>
      </c>
      <c r="K232" s="1">
        <v>2</v>
      </c>
      <c r="L232" s="1">
        <v>0</v>
      </c>
      <c r="M232" s="1">
        <v>2</v>
      </c>
      <c r="N232" s="1">
        <v>1</v>
      </c>
      <c r="O232" s="1">
        <v>1</v>
      </c>
      <c r="P232" s="1">
        <v>1</v>
      </c>
      <c r="Q232" s="1">
        <v>1</v>
      </c>
      <c r="R232" s="1">
        <v>0</v>
      </c>
      <c r="S232" s="1">
        <v>2</v>
      </c>
      <c r="T232" s="1">
        <v>1</v>
      </c>
      <c r="U232" s="1">
        <v>1</v>
      </c>
      <c r="V232" s="1">
        <v>0</v>
      </c>
      <c r="W232" s="1">
        <v>0</v>
      </c>
      <c r="X232" s="1">
        <v>180</v>
      </c>
      <c r="Y232" s="1">
        <v>6</v>
      </c>
      <c r="Z232" s="1">
        <v>2</v>
      </c>
      <c r="AA232" s="1">
        <v>6</v>
      </c>
      <c r="AB232" s="1">
        <v>112</v>
      </c>
      <c r="AC232" s="1">
        <v>1</v>
      </c>
      <c r="AD232" s="1">
        <v>1</v>
      </c>
      <c r="AE232" s="1">
        <v>0</v>
      </c>
      <c r="AF232" s="1">
        <v>1</v>
      </c>
      <c r="AG232" s="1">
        <v>21</v>
      </c>
      <c r="AH232" s="1">
        <v>0</v>
      </c>
      <c r="AI232" s="1">
        <v>1</v>
      </c>
      <c r="AJ232" s="1">
        <v>23</v>
      </c>
      <c r="AK232" s="1">
        <v>0</v>
      </c>
      <c r="AL232" s="1">
        <v>1</v>
      </c>
      <c r="AM232" s="1">
        <v>18</v>
      </c>
      <c r="AN232" s="1">
        <v>1</v>
      </c>
      <c r="AO232" s="1">
        <v>0</v>
      </c>
      <c r="AP232" s="1">
        <v>0</v>
      </c>
      <c r="AQ232" s="1">
        <v>0</v>
      </c>
      <c r="AR232" s="1">
        <v>1</v>
      </c>
      <c r="AS232" s="1">
        <v>2</v>
      </c>
      <c r="AT232" s="1">
        <v>2</v>
      </c>
      <c r="AU232" s="1">
        <v>18</v>
      </c>
      <c r="AV232" s="1">
        <v>1</v>
      </c>
      <c r="AW232" s="1">
        <v>0</v>
      </c>
      <c r="AX232" s="1">
        <v>20</v>
      </c>
      <c r="AY232" s="1">
        <v>1</v>
      </c>
      <c r="AZ232" s="1">
        <v>1</v>
      </c>
      <c r="BA232" s="9">
        <f t="shared" si="21"/>
        <v>445</v>
      </c>
      <c r="BB232" s="1"/>
      <c r="BC232" t="s">
        <v>866</v>
      </c>
      <c r="BD232" t="s">
        <v>867</v>
      </c>
      <c r="BE232" s="1">
        <v>342</v>
      </c>
      <c r="BF232" s="1">
        <v>0</v>
      </c>
      <c r="BG232" s="1">
        <v>0</v>
      </c>
      <c r="BH232" s="1">
        <v>0</v>
      </c>
      <c r="BI232" s="1">
        <v>0</v>
      </c>
      <c r="BJ232" s="1">
        <v>1</v>
      </c>
      <c r="BK232" s="1">
        <v>88</v>
      </c>
      <c r="BL232" s="1">
        <v>0</v>
      </c>
      <c r="BM232" s="1">
        <v>0</v>
      </c>
      <c r="BN232" s="1">
        <v>31</v>
      </c>
      <c r="BO232" s="1">
        <v>0</v>
      </c>
      <c r="BP232" s="1">
        <v>0</v>
      </c>
      <c r="BQ232" s="1">
        <v>3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3</v>
      </c>
      <c r="BX232" s="1">
        <v>1</v>
      </c>
      <c r="BY232" s="1">
        <v>0</v>
      </c>
      <c r="BZ232" s="1">
        <v>0</v>
      </c>
      <c r="CA232" s="1">
        <v>2</v>
      </c>
      <c r="CB232" s="1">
        <v>0</v>
      </c>
      <c r="CC232" s="1">
        <v>0</v>
      </c>
      <c r="CD232" s="1">
        <v>28</v>
      </c>
      <c r="CE232" s="1">
        <v>1</v>
      </c>
      <c r="CF232" s="1">
        <v>0</v>
      </c>
      <c r="CG232" s="1">
        <v>0</v>
      </c>
      <c r="CH232" s="1">
        <v>0</v>
      </c>
      <c r="CI232" s="1">
        <v>1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1</v>
      </c>
      <c r="CS232" s="1">
        <v>3</v>
      </c>
      <c r="CT232" s="1">
        <v>3</v>
      </c>
      <c r="CU232" s="1">
        <v>3</v>
      </c>
      <c r="CV232" s="1">
        <v>0</v>
      </c>
      <c r="CW232" s="1">
        <v>0</v>
      </c>
      <c r="CX232" s="1">
        <v>0</v>
      </c>
      <c r="CY232" s="1">
        <v>1</v>
      </c>
      <c r="CZ232" s="1">
        <v>3</v>
      </c>
      <c r="DA232" s="1">
        <v>0</v>
      </c>
      <c r="DB232" s="1">
        <v>0</v>
      </c>
      <c r="DC232" s="8">
        <f t="shared" si="22"/>
        <v>515</v>
      </c>
    </row>
    <row r="233" spans="1:107" x14ac:dyDescent="0.25">
      <c r="A233" t="s">
        <v>238</v>
      </c>
      <c r="B233" t="s">
        <v>239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2</v>
      </c>
      <c r="R233" s="1">
        <v>0</v>
      </c>
      <c r="S233" s="1">
        <v>0</v>
      </c>
      <c r="T233" s="1">
        <v>1</v>
      </c>
      <c r="U233" s="1">
        <v>28</v>
      </c>
      <c r="V233" s="1">
        <v>1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4</v>
      </c>
      <c r="AM233" s="1">
        <v>0</v>
      </c>
      <c r="AN233" s="1">
        <v>391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9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9">
        <f t="shared" si="21"/>
        <v>436</v>
      </c>
      <c r="BB233" s="1"/>
      <c r="BC233" t="s">
        <v>910</v>
      </c>
      <c r="BD233" t="s">
        <v>911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512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1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8">
        <f t="shared" si="22"/>
        <v>513</v>
      </c>
    </row>
    <row r="234" spans="1:107" x14ac:dyDescent="0.25">
      <c r="A234" t="s">
        <v>690</v>
      </c>
      <c r="B234" t="s">
        <v>691</v>
      </c>
      <c r="C234" s="1">
        <v>4</v>
      </c>
      <c r="D234" s="1">
        <v>1</v>
      </c>
      <c r="E234" s="1">
        <v>1</v>
      </c>
      <c r="F234" s="1">
        <v>0</v>
      </c>
      <c r="G234" s="1">
        <v>0</v>
      </c>
      <c r="H234" s="1">
        <v>2</v>
      </c>
      <c r="I234" s="1">
        <v>9</v>
      </c>
      <c r="J234" s="1">
        <v>203</v>
      </c>
      <c r="K234" s="1">
        <v>0</v>
      </c>
      <c r="L234" s="1">
        <v>4</v>
      </c>
      <c r="M234" s="1">
        <v>148</v>
      </c>
      <c r="N234" s="1">
        <v>2</v>
      </c>
      <c r="O234" s="1">
        <v>6</v>
      </c>
      <c r="P234" s="1">
        <v>0</v>
      </c>
      <c r="Q234" s="1">
        <v>0</v>
      </c>
      <c r="R234" s="1">
        <v>10</v>
      </c>
      <c r="S234" s="1">
        <v>0</v>
      </c>
      <c r="T234" s="1">
        <v>1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7</v>
      </c>
      <c r="AC234" s="1">
        <v>5</v>
      </c>
      <c r="AD234" s="1">
        <v>1</v>
      </c>
      <c r="AE234" s="1">
        <v>1</v>
      </c>
      <c r="AF234" s="1">
        <v>0</v>
      </c>
      <c r="AG234" s="1">
        <v>0</v>
      </c>
      <c r="AH234" s="1">
        <v>0</v>
      </c>
      <c r="AI234" s="1">
        <v>1</v>
      </c>
      <c r="AJ234" s="1">
        <v>1</v>
      </c>
      <c r="AK234" s="1">
        <v>0</v>
      </c>
      <c r="AL234" s="1">
        <v>0</v>
      </c>
      <c r="AM234" s="1">
        <v>0</v>
      </c>
      <c r="AN234" s="1">
        <v>1</v>
      </c>
      <c r="AO234" s="1">
        <v>0</v>
      </c>
      <c r="AP234" s="1">
        <v>7</v>
      </c>
      <c r="AQ234" s="1">
        <v>0</v>
      </c>
      <c r="AR234" s="1">
        <v>0</v>
      </c>
      <c r="AS234" s="1">
        <v>4</v>
      </c>
      <c r="AT234" s="1">
        <v>0</v>
      </c>
      <c r="AU234" s="1">
        <v>0</v>
      </c>
      <c r="AV234" s="1">
        <v>10</v>
      </c>
      <c r="AW234" s="1">
        <v>0</v>
      </c>
      <c r="AX234" s="1">
        <v>0</v>
      </c>
      <c r="AY234" s="1">
        <v>0</v>
      </c>
      <c r="AZ234" s="1">
        <v>1</v>
      </c>
      <c r="BA234" s="9">
        <f t="shared" si="21"/>
        <v>430</v>
      </c>
      <c r="BB234" s="1"/>
      <c r="BC234" t="s">
        <v>520</v>
      </c>
      <c r="BD234" t="s">
        <v>521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499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13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8">
        <f t="shared" si="22"/>
        <v>512</v>
      </c>
    </row>
    <row r="235" spans="1:107" x14ac:dyDescent="0.25">
      <c r="A235" t="s">
        <v>492</v>
      </c>
      <c r="B235" t="s">
        <v>493</v>
      </c>
      <c r="C235" s="1">
        <v>0</v>
      </c>
      <c r="D235" s="1">
        <v>0</v>
      </c>
      <c r="E235" s="1">
        <v>3</v>
      </c>
      <c r="F235" s="1">
        <v>0</v>
      </c>
      <c r="G235" s="1">
        <v>0</v>
      </c>
      <c r="H235" s="1">
        <v>0</v>
      </c>
      <c r="I235" s="1">
        <v>1</v>
      </c>
      <c r="J235" s="1">
        <v>1</v>
      </c>
      <c r="K235" s="1">
        <v>8</v>
      </c>
      <c r="L235" s="1">
        <v>8</v>
      </c>
      <c r="M235" s="1">
        <v>0</v>
      </c>
      <c r="N235" s="1">
        <v>0</v>
      </c>
      <c r="O235" s="1">
        <v>4</v>
      </c>
      <c r="P235" s="1">
        <v>18</v>
      </c>
      <c r="Q235" s="1">
        <v>0</v>
      </c>
      <c r="R235" s="1">
        <v>0</v>
      </c>
      <c r="S235" s="1">
        <v>0</v>
      </c>
      <c r="T235" s="1">
        <v>22</v>
      </c>
      <c r="U235" s="1">
        <v>0</v>
      </c>
      <c r="V235" s="1">
        <v>0</v>
      </c>
      <c r="W235" s="1">
        <v>17</v>
      </c>
      <c r="X235" s="1">
        <v>1</v>
      </c>
      <c r="Y235" s="1">
        <v>1</v>
      </c>
      <c r="Z235" s="1">
        <v>0</v>
      </c>
      <c r="AA235" s="1">
        <v>2</v>
      </c>
      <c r="AB235" s="1">
        <v>0</v>
      </c>
      <c r="AC235" s="1">
        <v>0</v>
      </c>
      <c r="AD235" s="1">
        <v>1</v>
      </c>
      <c r="AE235" s="1">
        <v>101</v>
      </c>
      <c r="AF235" s="1">
        <v>8</v>
      </c>
      <c r="AG235" s="1">
        <v>0</v>
      </c>
      <c r="AH235" s="1">
        <v>9</v>
      </c>
      <c r="AI235" s="1">
        <v>13</v>
      </c>
      <c r="AJ235" s="1">
        <v>3</v>
      </c>
      <c r="AK235" s="1">
        <v>137</v>
      </c>
      <c r="AL235" s="1">
        <v>0</v>
      </c>
      <c r="AM235" s="1">
        <v>0</v>
      </c>
      <c r="AN235" s="1">
        <v>0</v>
      </c>
      <c r="AO235" s="1">
        <v>0</v>
      </c>
      <c r="AP235" s="1">
        <v>58</v>
      </c>
      <c r="AQ235" s="1">
        <v>0</v>
      </c>
      <c r="AR235" s="1">
        <v>3</v>
      </c>
      <c r="AS235" s="1">
        <v>0</v>
      </c>
      <c r="AT235" s="1">
        <v>0</v>
      </c>
      <c r="AU235" s="1">
        <v>0</v>
      </c>
      <c r="AV235" s="1">
        <v>2</v>
      </c>
      <c r="AW235" s="1">
        <v>0</v>
      </c>
      <c r="AX235" s="1">
        <v>0</v>
      </c>
      <c r="AY235" s="1">
        <v>0</v>
      </c>
      <c r="AZ235" s="1">
        <v>3</v>
      </c>
      <c r="BA235" s="9">
        <f t="shared" si="21"/>
        <v>424</v>
      </c>
      <c r="BB235" s="1"/>
      <c r="BC235" t="s">
        <v>500</v>
      </c>
      <c r="BD235" t="s">
        <v>501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104</v>
      </c>
      <c r="BK235" s="1">
        <v>79</v>
      </c>
      <c r="BL235" s="1">
        <v>1</v>
      </c>
      <c r="BM235" s="1">
        <v>0</v>
      </c>
      <c r="BN235" s="1">
        <v>0</v>
      </c>
      <c r="BO235" s="1">
        <v>13</v>
      </c>
      <c r="BP235" s="1">
        <v>0</v>
      </c>
      <c r="BQ235" s="1">
        <v>148</v>
      </c>
      <c r="BR235" s="1">
        <v>0</v>
      </c>
      <c r="BS235" s="1">
        <v>8</v>
      </c>
      <c r="BT235" s="1">
        <v>3</v>
      </c>
      <c r="BU235" s="1">
        <v>2</v>
      </c>
      <c r="BV235" s="1">
        <v>0</v>
      </c>
      <c r="BW235" s="1">
        <v>16</v>
      </c>
      <c r="BX235" s="1">
        <v>0</v>
      </c>
      <c r="BY235" s="1">
        <v>1</v>
      </c>
      <c r="BZ235" s="1">
        <v>1</v>
      </c>
      <c r="CA235" s="1">
        <v>17</v>
      </c>
      <c r="CB235" s="1">
        <v>2</v>
      </c>
      <c r="CC235" s="1">
        <v>15</v>
      </c>
      <c r="CD235" s="1">
        <v>10</v>
      </c>
      <c r="CE235" s="1">
        <v>0</v>
      </c>
      <c r="CF235" s="1">
        <v>2</v>
      </c>
      <c r="CG235" s="1">
        <v>7</v>
      </c>
      <c r="CH235" s="1">
        <v>2</v>
      </c>
      <c r="CI235" s="1">
        <v>2</v>
      </c>
      <c r="CJ235" s="1">
        <v>3</v>
      </c>
      <c r="CK235" s="1">
        <v>0</v>
      </c>
      <c r="CL235" s="1">
        <v>0</v>
      </c>
      <c r="CM235" s="1">
        <v>0</v>
      </c>
      <c r="CN235" s="1">
        <v>1</v>
      </c>
      <c r="CO235" s="1">
        <v>1</v>
      </c>
      <c r="CP235" s="1">
        <v>1</v>
      </c>
      <c r="CQ235" s="1">
        <v>0</v>
      </c>
      <c r="CR235" s="1">
        <v>0</v>
      </c>
      <c r="CS235" s="1">
        <v>0</v>
      </c>
      <c r="CT235" s="1">
        <v>9</v>
      </c>
      <c r="CU235" s="1">
        <v>0</v>
      </c>
      <c r="CV235" s="1">
        <v>2</v>
      </c>
      <c r="CW235" s="1">
        <v>16</v>
      </c>
      <c r="CX235" s="1">
        <v>1</v>
      </c>
      <c r="CY235" s="1">
        <v>9</v>
      </c>
      <c r="CZ235" s="1">
        <v>0</v>
      </c>
      <c r="DA235" s="1">
        <v>7</v>
      </c>
      <c r="DB235" s="1">
        <v>25</v>
      </c>
      <c r="DC235" s="8">
        <f t="shared" si="22"/>
        <v>508</v>
      </c>
    </row>
    <row r="236" spans="1:107" x14ac:dyDescent="0.25">
      <c r="A236" t="s">
        <v>346</v>
      </c>
      <c r="B236" t="s">
        <v>347</v>
      </c>
      <c r="C236" s="1">
        <v>180</v>
      </c>
      <c r="D236" s="1">
        <v>0</v>
      </c>
      <c r="E236" s="1">
        <v>0</v>
      </c>
      <c r="F236" s="1">
        <v>4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</v>
      </c>
      <c r="P236" s="1">
        <v>0</v>
      </c>
      <c r="Q236" s="1">
        <v>120</v>
      </c>
      <c r="R236" s="1">
        <v>15</v>
      </c>
      <c r="S236" s="1">
        <v>0</v>
      </c>
      <c r="T236" s="1">
        <v>2</v>
      </c>
      <c r="U236" s="1">
        <v>0</v>
      </c>
      <c r="V236" s="1">
        <v>0</v>
      </c>
      <c r="W236" s="1">
        <v>4</v>
      </c>
      <c r="X236" s="1">
        <v>0</v>
      </c>
      <c r="Y236" s="1">
        <v>0</v>
      </c>
      <c r="Z236" s="1">
        <v>0</v>
      </c>
      <c r="AA236" s="1">
        <v>1</v>
      </c>
      <c r="AB236" s="1">
        <v>0</v>
      </c>
      <c r="AC236" s="1">
        <v>1</v>
      </c>
      <c r="AD236" s="1">
        <v>0</v>
      </c>
      <c r="AE236" s="1">
        <v>8</v>
      </c>
      <c r="AF236" s="1">
        <v>0</v>
      </c>
      <c r="AG236" s="1">
        <v>17</v>
      </c>
      <c r="AH236" s="1">
        <v>3</v>
      </c>
      <c r="AI236" s="1">
        <v>1</v>
      </c>
      <c r="AJ236" s="1">
        <v>23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2</v>
      </c>
      <c r="AQ236" s="1">
        <v>12</v>
      </c>
      <c r="AR236" s="1">
        <v>4</v>
      </c>
      <c r="AS236" s="1">
        <v>0</v>
      </c>
      <c r="AT236" s="1">
        <v>0</v>
      </c>
      <c r="AU236" s="1">
        <v>0</v>
      </c>
      <c r="AV236" s="1">
        <v>13</v>
      </c>
      <c r="AW236" s="1">
        <v>0</v>
      </c>
      <c r="AX236" s="1">
        <v>0</v>
      </c>
      <c r="AY236" s="1">
        <v>0</v>
      </c>
      <c r="AZ236" s="1">
        <v>9</v>
      </c>
      <c r="BA236" s="9">
        <f t="shared" si="21"/>
        <v>420</v>
      </c>
      <c r="BB236" s="1"/>
      <c r="BC236" t="s">
        <v>444</v>
      </c>
      <c r="BD236" t="s">
        <v>445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64</v>
      </c>
      <c r="BM236" s="1">
        <v>98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21</v>
      </c>
      <c r="BT236" s="1">
        <v>0</v>
      </c>
      <c r="BU236" s="1">
        <v>0</v>
      </c>
      <c r="BV236" s="1">
        <v>7</v>
      </c>
      <c r="BW236" s="1">
        <v>14</v>
      </c>
      <c r="BX236" s="1">
        <v>2</v>
      </c>
      <c r="BY236" s="1">
        <v>136</v>
      </c>
      <c r="BZ236" s="1">
        <v>0</v>
      </c>
      <c r="CA236" s="1">
        <v>0</v>
      </c>
      <c r="CB236" s="1">
        <v>2</v>
      </c>
      <c r="CC236" s="1">
        <v>1</v>
      </c>
      <c r="CD236" s="1">
        <v>4</v>
      </c>
      <c r="CE236" s="1">
        <v>10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47</v>
      </c>
      <c r="CV236" s="1">
        <v>0</v>
      </c>
      <c r="CW236" s="1">
        <v>0</v>
      </c>
      <c r="CX236" s="1">
        <v>0</v>
      </c>
      <c r="CY236" s="1">
        <v>3</v>
      </c>
      <c r="CZ236" s="1">
        <v>5</v>
      </c>
      <c r="DA236" s="1">
        <v>0</v>
      </c>
      <c r="DB236" s="1">
        <v>94</v>
      </c>
      <c r="DC236" s="8">
        <f t="shared" si="22"/>
        <v>508</v>
      </c>
    </row>
    <row r="237" spans="1:107" x14ac:dyDescent="0.25">
      <c r="A237" t="s">
        <v>274</v>
      </c>
      <c r="B237" t="s">
        <v>275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144</v>
      </c>
      <c r="N237" s="1">
        <v>0</v>
      </c>
      <c r="O237" s="1">
        <v>0</v>
      </c>
      <c r="P237" s="1">
        <v>0</v>
      </c>
      <c r="Q237" s="1">
        <v>3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1</v>
      </c>
      <c r="X237" s="1">
        <v>4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14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254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9">
        <f t="shared" si="21"/>
        <v>420</v>
      </c>
      <c r="BB237" s="1"/>
      <c r="BC237" t="s">
        <v>598</v>
      </c>
      <c r="BD237" t="s">
        <v>599</v>
      </c>
      <c r="BE237" s="1">
        <v>52</v>
      </c>
      <c r="BF237" s="1">
        <v>0</v>
      </c>
      <c r="BG237" s="1">
        <v>76</v>
      </c>
      <c r="BH237" s="1">
        <v>46</v>
      </c>
      <c r="BI237" s="1">
        <v>0</v>
      </c>
      <c r="BJ237" s="1">
        <v>0</v>
      </c>
      <c r="BK237" s="1">
        <v>6</v>
      </c>
      <c r="BL237" s="1">
        <v>0</v>
      </c>
      <c r="BM237" s="1">
        <v>7</v>
      </c>
      <c r="BN237" s="1">
        <v>0</v>
      </c>
      <c r="BO237" s="1">
        <v>2</v>
      </c>
      <c r="BP237" s="1">
        <v>1</v>
      </c>
      <c r="BQ237" s="1">
        <v>34</v>
      </c>
      <c r="BR237" s="1">
        <v>38</v>
      </c>
      <c r="BS237" s="1">
        <v>3</v>
      </c>
      <c r="BT237" s="1">
        <v>1</v>
      </c>
      <c r="BU237" s="1">
        <v>13</v>
      </c>
      <c r="BV237" s="1">
        <v>11</v>
      </c>
      <c r="BW237" s="1">
        <v>13</v>
      </c>
      <c r="BX237" s="1">
        <v>0</v>
      </c>
      <c r="BY237" s="1">
        <v>7</v>
      </c>
      <c r="BZ237" s="1">
        <v>1</v>
      </c>
      <c r="CA237" s="1">
        <v>0</v>
      </c>
      <c r="CB237" s="1">
        <v>2</v>
      </c>
      <c r="CC237" s="1">
        <v>1</v>
      </c>
      <c r="CD237" s="1">
        <v>12</v>
      </c>
      <c r="CE237" s="1">
        <v>1</v>
      </c>
      <c r="CF237" s="1">
        <v>0</v>
      </c>
      <c r="CG237" s="1">
        <v>30</v>
      </c>
      <c r="CH237" s="1">
        <v>1</v>
      </c>
      <c r="CI237" s="1">
        <v>1</v>
      </c>
      <c r="CJ237" s="1">
        <v>1</v>
      </c>
      <c r="CK237" s="1">
        <v>0</v>
      </c>
      <c r="CL237" s="1">
        <v>1</v>
      </c>
      <c r="CM237" s="1">
        <v>0</v>
      </c>
      <c r="CN237" s="1">
        <v>6</v>
      </c>
      <c r="CO237" s="1">
        <v>4</v>
      </c>
      <c r="CP237" s="1">
        <v>1</v>
      </c>
      <c r="CQ237" s="1">
        <v>4</v>
      </c>
      <c r="CR237" s="1">
        <v>11</v>
      </c>
      <c r="CS237" s="1">
        <v>8</v>
      </c>
      <c r="CT237" s="1">
        <v>11</v>
      </c>
      <c r="CU237" s="1">
        <v>13</v>
      </c>
      <c r="CV237" s="1">
        <v>16</v>
      </c>
      <c r="CW237" s="1">
        <v>2</v>
      </c>
      <c r="CX237" s="1">
        <v>12</v>
      </c>
      <c r="CY237" s="1">
        <v>3</v>
      </c>
      <c r="CZ237" s="1">
        <v>15</v>
      </c>
      <c r="DA237" s="1">
        <v>3</v>
      </c>
      <c r="DB237" s="1">
        <v>13</v>
      </c>
      <c r="DC237" s="8">
        <f t="shared" si="22"/>
        <v>483</v>
      </c>
    </row>
    <row r="238" spans="1:107" x14ac:dyDescent="0.25">
      <c r="A238" t="s">
        <v>288</v>
      </c>
      <c r="B238" t="s">
        <v>289</v>
      </c>
      <c r="C238" s="1">
        <v>0</v>
      </c>
      <c r="D238" s="1">
        <v>0</v>
      </c>
      <c r="E238" s="1">
        <v>2</v>
      </c>
      <c r="F238" s="1">
        <v>0</v>
      </c>
      <c r="G238" s="1">
        <v>0</v>
      </c>
      <c r="H238" s="1">
        <v>2</v>
      </c>
      <c r="I238" s="1">
        <v>0</v>
      </c>
      <c r="J238" s="1">
        <v>0</v>
      </c>
      <c r="K238" s="1">
        <v>1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2</v>
      </c>
      <c r="V238" s="1">
        <v>0</v>
      </c>
      <c r="W238" s="1">
        <v>2</v>
      </c>
      <c r="X238" s="1">
        <v>0</v>
      </c>
      <c r="Y238" s="1">
        <v>8</v>
      </c>
      <c r="Z238" s="1">
        <v>22</v>
      </c>
      <c r="AA238" s="1">
        <v>0</v>
      </c>
      <c r="AB238" s="1">
        <v>15</v>
      </c>
      <c r="AC238" s="1">
        <v>0</v>
      </c>
      <c r="AD238" s="1">
        <v>11</v>
      </c>
      <c r="AE238" s="1">
        <v>0</v>
      </c>
      <c r="AF238" s="1">
        <v>2</v>
      </c>
      <c r="AG238" s="1">
        <v>13</v>
      </c>
      <c r="AH238" s="1">
        <v>3</v>
      </c>
      <c r="AI238" s="1">
        <v>3</v>
      </c>
      <c r="AJ238" s="1">
        <v>32</v>
      </c>
      <c r="AK238" s="1">
        <v>0</v>
      </c>
      <c r="AL238" s="1">
        <v>3</v>
      </c>
      <c r="AM238" s="1">
        <v>48</v>
      </c>
      <c r="AN238" s="1">
        <v>1</v>
      </c>
      <c r="AO238" s="1">
        <v>13</v>
      </c>
      <c r="AP238" s="1">
        <v>0</v>
      </c>
      <c r="AQ238" s="1">
        <v>0</v>
      </c>
      <c r="AR238" s="1">
        <v>35</v>
      </c>
      <c r="AS238" s="1">
        <v>87</v>
      </c>
      <c r="AT238" s="1">
        <v>8</v>
      </c>
      <c r="AU238" s="1">
        <v>5</v>
      </c>
      <c r="AV238" s="1">
        <v>24</v>
      </c>
      <c r="AW238" s="1">
        <v>1</v>
      </c>
      <c r="AX238" s="1">
        <v>69</v>
      </c>
      <c r="AY238" s="1">
        <v>2</v>
      </c>
      <c r="AZ238" s="1">
        <v>0</v>
      </c>
      <c r="BA238" s="9">
        <f t="shared" si="21"/>
        <v>414</v>
      </c>
      <c r="BB238" s="1"/>
      <c r="BC238" t="s">
        <v>916</v>
      </c>
      <c r="BD238" t="s">
        <v>917</v>
      </c>
      <c r="BE238" s="1">
        <v>0</v>
      </c>
      <c r="BF238" s="1">
        <v>0</v>
      </c>
      <c r="BG238" s="1">
        <v>0</v>
      </c>
      <c r="BH238" s="1">
        <v>0</v>
      </c>
      <c r="BI238" s="1">
        <v>3</v>
      </c>
      <c r="BJ238" s="1">
        <v>19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460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0</v>
      </c>
      <c r="CO238" s="1">
        <v>0</v>
      </c>
      <c r="CP238" s="1">
        <v>0</v>
      </c>
      <c r="CQ238" s="1">
        <v>0</v>
      </c>
      <c r="CR238" s="1">
        <v>0</v>
      </c>
      <c r="CS238" s="1">
        <v>0</v>
      </c>
      <c r="CT238" s="1">
        <v>0</v>
      </c>
      <c r="CU238" s="1">
        <v>0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8">
        <f t="shared" si="22"/>
        <v>482</v>
      </c>
    </row>
    <row r="239" spans="1:107" x14ac:dyDescent="0.25">
      <c r="A239" t="s">
        <v>278</v>
      </c>
      <c r="B239" t="s">
        <v>279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414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9">
        <f t="shared" si="21"/>
        <v>414</v>
      </c>
      <c r="BB239" s="1"/>
      <c r="BC239" t="s">
        <v>734</v>
      </c>
      <c r="BD239" t="s">
        <v>735</v>
      </c>
      <c r="BE239" s="1">
        <v>0</v>
      </c>
      <c r="BF239" s="1">
        <v>0</v>
      </c>
      <c r="BG239" s="1">
        <v>0</v>
      </c>
      <c r="BH239" s="1">
        <v>15</v>
      </c>
      <c r="BI239" s="1">
        <v>0</v>
      </c>
      <c r="BJ239" s="1">
        <v>192</v>
      </c>
      <c r="BK239" s="1">
        <v>0</v>
      </c>
      <c r="BL239" s="1">
        <v>19</v>
      </c>
      <c r="BM239" s="1">
        <v>34</v>
      </c>
      <c r="BN239" s="1">
        <v>1</v>
      </c>
      <c r="BO239" s="1">
        <v>0</v>
      </c>
      <c r="BP239" s="1">
        <v>0</v>
      </c>
      <c r="BQ239" s="1">
        <v>0</v>
      </c>
      <c r="BR239" s="1">
        <v>0</v>
      </c>
      <c r="BS239" s="1">
        <v>18</v>
      </c>
      <c r="BT239" s="1">
        <v>0</v>
      </c>
      <c r="BU239" s="1">
        <v>0</v>
      </c>
      <c r="BV239" s="1">
        <v>0</v>
      </c>
      <c r="BW239" s="1">
        <v>31</v>
      </c>
      <c r="BX239" s="1">
        <v>1</v>
      </c>
      <c r="BY239" s="1">
        <v>14</v>
      </c>
      <c r="BZ239" s="1">
        <v>0</v>
      </c>
      <c r="CA239" s="1">
        <v>7</v>
      </c>
      <c r="CB239" s="1">
        <v>0</v>
      </c>
      <c r="CC239" s="1">
        <v>5</v>
      </c>
      <c r="CD239" s="1">
        <v>41</v>
      </c>
      <c r="CE239" s="1">
        <v>9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2</v>
      </c>
      <c r="CO239" s="1">
        <v>0</v>
      </c>
      <c r="CP239" s="1">
        <v>0</v>
      </c>
      <c r="CQ239" s="1">
        <v>0</v>
      </c>
      <c r="CR239" s="1">
        <v>0</v>
      </c>
      <c r="CS239" s="1">
        <v>1</v>
      </c>
      <c r="CT239" s="1">
        <v>2</v>
      </c>
      <c r="CU239" s="1">
        <v>32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40</v>
      </c>
      <c r="DC239" s="8">
        <f t="shared" si="22"/>
        <v>464</v>
      </c>
    </row>
    <row r="240" spans="1:107" x14ac:dyDescent="0.25">
      <c r="A240" t="s">
        <v>604</v>
      </c>
      <c r="B240" t="s">
        <v>605</v>
      </c>
      <c r="C240" s="1">
        <v>0</v>
      </c>
      <c r="D240" s="1">
        <v>0</v>
      </c>
      <c r="E240" s="1">
        <v>4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287</v>
      </c>
      <c r="O240" s="1">
        <v>0</v>
      </c>
      <c r="P240" s="1">
        <v>0</v>
      </c>
      <c r="Q240" s="1">
        <v>5</v>
      </c>
      <c r="R240" s="1">
        <v>0</v>
      </c>
      <c r="S240" s="1">
        <v>4</v>
      </c>
      <c r="T240" s="1">
        <v>92</v>
      </c>
      <c r="U240" s="1">
        <v>1</v>
      </c>
      <c r="V240" s="1">
        <v>4</v>
      </c>
      <c r="W240" s="1">
        <v>0</v>
      </c>
      <c r="X240" s="1">
        <v>0</v>
      </c>
      <c r="Y240" s="1">
        <v>0</v>
      </c>
      <c r="Z240" s="1">
        <v>1</v>
      </c>
      <c r="AA240" s="1">
        <v>0</v>
      </c>
      <c r="AB240" s="1">
        <v>0</v>
      </c>
      <c r="AC240" s="1">
        <v>0</v>
      </c>
      <c r="AD240" s="1">
        <v>0</v>
      </c>
      <c r="AE240" s="1">
        <v>9</v>
      </c>
      <c r="AF240" s="1">
        <v>0</v>
      </c>
      <c r="AG240" s="1">
        <v>0</v>
      </c>
      <c r="AH240" s="1">
        <v>0</v>
      </c>
      <c r="AI240" s="1">
        <v>0</v>
      </c>
      <c r="AJ240" s="1">
        <v>1</v>
      </c>
      <c r="AK240" s="1">
        <v>4</v>
      </c>
      <c r="AL240" s="1">
        <v>0</v>
      </c>
      <c r="AM240" s="1">
        <v>1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9">
        <f t="shared" si="21"/>
        <v>413</v>
      </c>
      <c r="BB240" s="1"/>
      <c r="BC240" t="s">
        <v>284</v>
      </c>
      <c r="BD240" t="s">
        <v>285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102</v>
      </c>
      <c r="BL240" s="1">
        <v>0</v>
      </c>
      <c r="BM240" s="1">
        <v>0</v>
      </c>
      <c r="BN240" s="1">
        <v>5</v>
      </c>
      <c r="BO240" s="1">
        <v>2</v>
      </c>
      <c r="BP240" s="1">
        <v>0</v>
      </c>
      <c r="BQ240" s="1">
        <v>0</v>
      </c>
      <c r="BR240" s="1">
        <v>77</v>
      </c>
      <c r="BS240" s="1">
        <v>0</v>
      </c>
      <c r="BT240" s="1">
        <v>18</v>
      </c>
      <c r="BU240" s="1">
        <v>16</v>
      </c>
      <c r="BV240" s="1">
        <v>0</v>
      </c>
      <c r="BW240" s="1">
        <v>46</v>
      </c>
      <c r="BX240" s="1">
        <v>0</v>
      </c>
      <c r="BY240" s="1">
        <v>0</v>
      </c>
      <c r="BZ240" s="1">
        <v>5</v>
      </c>
      <c r="CA240" s="1">
        <v>1</v>
      </c>
      <c r="CB240" s="1">
        <v>4</v>
      </c>
      <c r="CC240" s="1">
        <v>9</v>
      </c>
      <c r="CD240" s="1">
        <v>0</v>
      </c>
      <c r="CE240" s="1">
        <v>1</v>
      </c>
      <c r="CF240" s="1">
        <v>8</v>
      </c>
      <c r="CG240" s="1">
        <v>50</v>
      </c>
      <c r="CH240" s="1">
        <v>3</v>
      </c>
      <c r="CI240" s="1">
        <v>2</v>
      </c>
      <c r="CJ240" s="1">
        <v>23</v>
      </c>
      <c r="CK240" s="1">
        <v>0</v>
      </c>
      <c r="CL240" s="1">
        <v>5</v>
      </c>
      <c r="CM240" s="1">
        <v>6</v>
      </c>
      <c r="CN240" s="1">
        <v>2</v>
      </c>
      <c r="CO240" s="1">
        <v>0</v>
      </c>
      <c r="CP240" s="1">
        <v>2</v>
      </c>
      <c r="CQ240" s="1">
        <v>4</v>
      </c>
      <c r="CR240" s="1">
        <v>1</v>
      </c>
      <c r="CS240" s="1">
        <v>3</v>
      </c>
      <c r="CT240" s="1">
        <v>1</v>
      </c>
      <c r="CU240" s="1">
        <v>5</v>
      </c>
      <c r="CV240" s="1">
        <v>8</v>
      </c>
      <c r="CW240" s="1">
        <v>6</v>
      </c>
      <c r="CX240" s="1">
        <v>0</v>
      </c>
      <c r="CY240" s="1">
        <v>1</v>
      </c>
      <c r="CZ240" s="1">
        <v>1</v>
      </c>
      <c r="DA240" s="1">
        <v>0</v>
      </c>
      <c r="DB240" s="1">
        <v>46</v>
      </c>
      <c r="DC240" s="8">
        <f t="shared" si="22"/>
        <v>463</v>
      </c>
    </row>
    <row r="241" spans="1:107" x14ac:dyDescent="0.25">
      <c r="A241" t="s">
        <v>426</v>
      </c>
      <c r="B241" t="s">
        <v>427</v>
      </c>
      <c r="C241" s="1">
        <v>0</v>
      </c>
      <c r="D241" s="1">
        <v>0</v>
      </c>
      <c r="E241" s="1">
        <v>2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0</v>
      </c>
      <c r="P241" s="1">
        <v>0</v>
      </c>
      <c r="Q241" s="1">
        <v>0</v>
      </c>
      <c r="R241" s="1">
        <v>2</v>
      </c>
      <c r="S241" s="1">
        <v>1</v>
      </c>
      <c r="T241" s="1">
        <v>1</v>
      </c>
      <c r="U241" s="1">
        <v>5</v>
      </c>
      <c r="V241" s="1">
        <v>0</v>
      </c>
      <c r="W241" s="1">
        <v>1</v>
      </c>
      <c r="X241" s="1">
        <v>0</v>
      </c>
      <c r="Y241" s="1">
        <v>9</v>
      </c>
      <c r="Z241" s="1">
        <v>14</v>
      </c>
      <c r="AA241" s="1">
        <v>0</v>
      </c>
      <c r="AB241" s="1">
        <v>7</v>
      </c>
      <c r="AC241" s="1">
        <v>12</v>
      </c>
      <c r="AD241" s="1">
        <v>11</v>
      </c>
      <c r="AE241" s="1">
        <v>58</v>
      </c>
      <c r="AF241" s="1">
        <v>1</v>
      </c>
      <c r="AG241" s="1">
        <v>19</v>
      </c>
      <c r="AH241" s="1">
        <v>3</v>
      </c>
      <c r="AI241" s="1">
        <v>0</v>
      </c>
      <c r="AJ241" s="1">
        <v>5</v>
      </c>
      <c r="AK241" s="1">
        <v>1</v>
      </c>
      <c r="AL241" s="1">
        <v>20</v>
      </c>
      <c r="AM241" s="1">
        <v>6</v>
      </c>
      <c r="AN241" s="1">
        <v>25</v>
      </c>
      <c r="AO241" s="1">
        <v>2</v>
      </c>
      <c r="AP241" s="1">
        <v>15</v>
      </c>
      <c r="AQ241" s="1">
        <v>126</v>
      </c>
      <c r="AR241" s="1">
        <v>3</v>
      </c>
      <c r="AS241" s="1">
        <v>5</v>
      </c>
      <c r="AT241" s="1">
        <v>0</v>
      </c>
      <c r="AU241" s="1">
        <v>10</v>
      </c>
      <c r="AV241" s="1">
        <v>12</v>
      </c>
      <c r="AW241" s="1">
        <v>0</v>
      </c>
      <c r="AX241" s="1">
        <v>10</v>
      </c>
      <c r="AY241" s="1">
        <v>18</v>
      </c>
      <c r="AZ241" s="1">
        <v>2</v>
      </c>
      <c r="BA241" s="9">
        <f t="shared" si="21"/>
        <v>407</v>
      </c>
      <c r="BB241" s="1"/>
      <c r="BC241" t="s">
        <v>678</v>
      </c>
      <c r="BD241" t="s">
        <v>679</v>
      </c>
      <c r="BE241" s="1">
        <v>54</v>
      </c>
      <c r="BF241" s="1">
        <v>0</v>
      </c>
      <c r="BG241" s="1">
        <v>0</v>
      </c>
      <c r="BH241" s="1">
        <v>0</v>
      </c>
      <c r="BI241" s="1">
        <v>1</v>
      </c>
      <c r="BJ241" s="1">
        <v>0</v>
      </c>
      <c r="BK241" s="1">
        <v>5</v>
      </c>
      <c r="BL241" s="1">
        <v>1</v>
      </c>
      <c r="BM241" s="1">
        <v>0</v>
      </c>
      <c r="BN241" s="1">
        <v>0</v>
      </c>
      <c r="BO241" s="1">
        <v>1</v>
      </c>
      <c r="BP241" s="1">
        <v>0</v>
      </c>
      <c r="BQ241" s="1">
        <v>13</v>
      </c>
      <c r="BR241" s="1">
        <v>0</v>
      </c>
      <c r="BS241" s="1">
        <v>6</v>
      </c>
      <c r="BT241" s="1">
        <v>195</v>
      </c>
      <c r="BU241" s="1">
        <v>1</v>
      </c>
      <c r="BV241" s="1">
        <v>0</v>
      </c>
      <c r="BW241" s="1">
        <v>0</v>
      </c>
      <c r="BX241" s="1">
        <v>0</v>
      </c>
      <c r="BY241" s="1">
        <v>16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9</v>
      </c>
      <c r="CG241" s="1">
        <v>63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4</v>
      </c>
      <c r="CT241" s="1">
        <v>0</v>
      </c>
      <c r="CU241" s="1">
        <v>0</v>
      </c>
      <c r="CV241" s="1">
        <v>0</v>
      </c>
      <c r="CW241" s="1">
        <v>0</v>
      </c>
      <c r="CX241" s="1">
        <v>0</v>
      </c>
      <c r="CY241" s="1">
        <v>3</v>
      </c>
      <c r="CZ241" s="1">
        <v>0</v>
      </c>
      <c r="DA241" s="1">
        <v>0</v>
      </c>
      <c r="DB241" s="1">
        <v>85</v>
      </c>
      <c r="DC241" s="8">
        <f t="shared" si="22"/>
        <v>457</v>
      </c>
    </row>
    <row r="242" spans="1:107" x14ac:dyDescent="0.25">
      <c r="A242" t="s">
        <v>386</v>
      </c>
      <c r="B242" t="s">
        <v>387</v>
      </c>
      <c r="C242" s="1">
        <v>0</v>
      </c>
      <c r="D242" s="1">
        <v>233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1</v>
      </c>
      <c r="L242" s="1">
        <v>0</v>
      </c>
      <c r="M242" s="1">
        <v>0</v>
      </c>
      <c r="N242" s="1">
        <v>0</v>
      </c>
      <c r="O242" s="1">
        <v>0</v>
      </c>
      <c r="P242" s="1">
        <v>4</v>
      </c>
      <c r="Q242" s="1">
        <v>1</v>
      </c>
      <c r="R242" s="1">
        <v>0</v>
      </c>
      <c r="S242" s="1">
        <v>154</v>
      </c>
      <c r="T242" s="1">
        <v>0</v>
      </c>
      <c r="U242" s="1">
        <v>0</v>
      </c>
      <c r="V242" s="1">
        <v>0</v>
      </c>
      <c r="W242" s="1">
        <v>2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7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4</v>
      </c>
      <c r="AY242" s="1">
        <v>0</v>
      </c>
      <c r="AZ242" s="1">
        <v>0</v>
      </c>
      <c r="BA242" s="9">
        <f t="shared" si="21"/>
        <v>406</v>
      </c>
      <c r="BB242" s="1"/>
      <c r="BC242" t="s">
        <v>516</v>
      </c>
      <c r="BD242" t="s">
        <v>517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292</v>
      </c>
      <c r="BK242" s="1">
        <v>123</v>
      </c>
      <c r="BL242" s="1">
        <v>0</v>
      </c>
      <c r="BM242" s="1">
        <v>8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19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2</v>
      </c>
      <c r="CE242" s="1">
        <v>1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7</v>
      </c>
      <c r="CZ242" s="1">
        <v>0</v>
      </c>
      <c r="DA242" s="1">
        <v>0</v>
      </c>
      <c r="DB242" s="1">
        <v>0</v>
      </c>
      <c r="DC242" s="8">
        <f t="shared" si="22"/>
        <v>452</v>
      </c>
    </row>
    <row r="243" spans="1:107" x14ac:dyDescent="0.25">
      <c r="A243" t="s">
        <v>544</v>
      </c>
      <c r="B243" t="s">
        <v>545</v>
      </c>
      <c r="C243" s="1">
        <v>39</v>
      </c>
      <c r="D243" s="1">
        <v>0</v>
      </c>
      <c r="E243" s="1">
        <v>1</v>
      </c>
      <c r="F243" s="1">
        <v>0</v>
      </c>
      <c r="G243" s="1">
        <v>52</v>
      </c>
      <c r="H243" s="1">
        <v>0</v>
      </c>
      <c r="I243" s="1">
        <v>34</v>
      </c>
      <c r="J243" s="1">
        <v>3</v>
      </c>
      <c r="K243" s="1">
        <v>1</v>
      </c>
      <c r="L243" s="1">
        <v>0</v>
      </c>
      <c r="M243" s="1">
        <v>0</v>
      </c>
      <c r="N243" s="1">
        <v>58</v>
      </c>
      <c r="O243" s="1">
        <v>1</v>
      </c>
      <c r="P243" s="1">
        <v>6</v>
      </c>
      <c r="Q243" s="1">
        <v>14</v>
      </c>
      <c r="R243" s="1">
        <v>2</v>
      </c>
      <c r="S243" s="1">
        <v>2</v>
      </c>
      <c r="T243" s="1">
        <v>18</v>
      </c>
      <c r="U243" s="1">
        <v>0</v>
      </c>
      <c r="V243" s="1">
        <v>120</v>
      </c>
      <c r="W243" s="1">
        <v>0</v>
      </c>
      <c r="X243" s="1">
        <v>0</v>
      </c>
      <c r="Y243" s="1">
        <v>4</v>
      </c>
      <c r="Z243" s="1">
        <v>0</v>
      </c>
      <c r="AA243" s="1">
        <v>2</v>
      </c>
      <c r="AB243" s="1">
        <v>0</v>
      </c>
      <c r="AC243" s="1">
        <v>0</v>
      </c>
      <c r="AD243" s="1">
        <v>0</v>
      </c>
      <c r="AE243" s="1">
        <v>11</v>
      </c>
      <c r="AF243" s="1">
        <v>0</v>
      </c>
      <c r="AG243" s="1">
        <v>0</v>
      </c>
      <c r="AH243" s="1">
        <v>1</v>
      </c>
      <c r="AI243" s="1">
        <v>17</v>
      </c>
      <c r="AJ243" s="1">
        <v>0</v>
      </c>
      <c r="AK243" s="1">
        <v>0</v>
      </c>
      <c r="AL243" s="1">
        <v>1</v>
      </c>
      <c r="AM243" s="1">
        <v>3</v>
      </c>
      <c r="AN243" s="1">
        <v>0</v>
      </c>
      <c r="AO243" s="1">
        <v>0</v>
      </c>
      <c r="AP243" s="1">
        <v>0</v>
      </c>
      <c r="AQ243" s="1">
        <v>3</v>
      </c>
      <c r="AR243" s="1">
        <v>7</v>
      </c>
      <c r="AS243" s="1">
        <v>0</v>
      </c>
      <c r="AT243" s="1">
        <v>0</v>
      </c>
      <c r="AU243" s="1">
        <v>0</v>
      </c>
      <c r="AV243" s="1">
        <v>2</v>
      </c>
      <c r="AW243" s="1">
        <v>3</v>
      </c>
      <c r="AX243" s="1">
        <v>0</v>
      </c>
      <c r="AY243" s="1">
        <v>0</v>
      </c>
      <c r="AZ243" s="1">
        <v>0</v>
      </c>
      <c r="BA243" s="9">
        <f t="shared" si="21"/>
        <v>405</v>
      </c>
      <c r="BB243" s="1"/>
      <c r="BC243" t="s">
        <v>636</v>
      </c>
      <c r="BD243" t="s">
        <v>637</v>
      </c>
      <c r="BE243" s="1">
        <v>0</v>
      </c>
      <c r="BF243" s="1">
        <v>0</v>
      </c>
      <c r="BG243" s="1">
        <v>0</v>
      </c>
      <c r="BH243" s="1">
        <v>66</v>
      </c>
      <c r="BI243" s="1">
        <v>0</v>
      </c>
      <c r="BJ243" s="1">
        <v>47</v>
      </c>
      <c r="BK243" s="1">
        <v>0</v>
      </c>
      <c r="BL243" s="1">
        <v>0</v>
      </c>
      <c r="BM243" s="1">
        <v>10</v>
      </c>
      <c r="BN243" s="1">
        <v>17</v>
      </c>
      <c r="BO243" s="1">
        <v>0</v>
      </c>
      <c r="BP243" s="1">
        <v>0</v>
      </c>
      <c r="BQ243" s="1">
        <v>0</v>
      </c>
      <c r="BR243" s="1">
        <v>2</v>
      </c>
      <c r="BS243" s="1">
        <v>21</v>
      </c>
      <c r="BT243" s="1">
        <v>0</v>
      </c>
      <c r="BU243" s="1">
        <v>0</v>
      </c>
      <c r="BV243" s="1">
        <v>1</v>
      </c>
      <c r="BW243" s="1">
        <v>29</v>
      </c>
      <c r="BX243" s="1">
        <v>1</v>
      </c>
      <c r="BY243" s="1">
        <v>161</v>
      </c>
      <c r="BZ243" s="1">
        <v>21</v>
      </c>
      <c r="CA243" s="1">
        <v>3</v>
      </c>
      <c r="CB243" s="1">
        <v>4</v>
      </c>
      <c r="CC243" s="1">
        <v>0</v>
      </c>
      <c r="CD243" s="1">
        <v>6</v>
      </c>
      <c r="CE243" s="1">
        <v>2</v>
      </c>
      <c r="CF243" s="1">
        <v>0</v>
      </c>
      <c r="CG243" s="1">
        <v>0</v>
      </c>
      <c r="CH243" s="1">
        <v>0</v>
      </c>
      <c r="CI243" s="1">
        <v>4</v>
      </c>
      <c r="CJ243" s="1">
        <v>0</v>
      </c>
      <c r="CK243" s="1">
        <v>0</v>
      </c>
      <c r="CL243" s="1">
        <v>0</v>
      </c>
      <c r="CM243" s="1">
        <v>0</v>
      </c>
      <c r="CN243" s="1">
        <v>1</v>
      </c>
      <c r="CO243" s="1">
        <v>0</v>
      </c>
      <c r="CP243" s="1">
        <v>1</v>
      </c>
      <c r="CQ243" s="1">
        <v>0</v>
      </c>
      <c r="CR243" s="1">
        <v>0</v>
      </c>
      <c r="CS243" s="1">
        <v>0</v>
      </c>
      <c r="CT243" s="1">
        <v>1</v>
      </c>
      <c r="CU243" s="1">
        <v>46</v>
      </c>
      <c r="CV243" s="1">
        <v>0</v>
      </c>
      <c r="CW243" s="1">
        <v>0</v>
      </c>
      <c r="CX243" s="1">
        <v>0</v>
      </c>
      <c r="CY243" s="1">
        <v>4</v>
      </c>
      <c r="CZ243" s="1">
        <v>2</v>
      </c>
      <c r="DA243" s="1">
        <v>0</v>
      </c>
      <c r="DB243" s="1">
        <v>0</v>
      </c>
      <c r="DC243" s="8">
        <f t="shared" si="22"/>
        <v>450</v>
      </c>
    </row>
    <row r="244" spans="1:107" x14ac:dyDescent="0.25">
      <c r="A244" t="s">
        <v>854</v>
      </c>
      <c r="B244" t="s">
        <v>855</v>
      </c>
      <c r="C244" s="1">
        <v>237</v>
      </c>
      <c r="D244" s="1">
        <v>0</v>
      </c>
      <c r="E244" s="1">
        <v>1</v>
      </c>
      <c r="F244" s="1">
        <v>0</v>
      </c>
      <c r="G244" s="1">
        <v>0</v>
      </c>
      <c r="H244" s="1">
        <v>2</v>
      </c>
      <c r="I244" s="1">
        <v>0</v>
      </c>
      <c r="J244" s="1">
        <v>1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8</v>
      </c>
      <c r="W244" s="1">
        <v>0</v>
      </c>
      <c r="X244" s="1">
        <v>1</v>
      </c>
      <c r="Y244" s="1">
        <v>0</v>
      </c>
      <c r="Z244" s="1">
        <v>0</v>
      </c>
      <c r="AA244" s="1">
        <v>1</v>
      </c>
      <c r="AB244" s="1">
        <v>0</v>
      </c>
      <c r="AC244" s="1">
        <v>1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1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1</v>
      </c>
      <c r="AS244" s="1">
        <v>1</v>
      </c>
      <c r="AT244" s="1">
        <v>0</v>
      </c>
      <c r="AU244" s="1">
        <v>0</v>
      </c>
      <c r="AV244" s="1">
        <v>0</v>
      </c>
      <c r="AW244" s="1">
        <v>107</v>
      </c>
      <c r="AX244" s="1">
        <v>1</v>
      </c>
      <c r="AY244" s="1">
        <v>2</v>
      </c>
      <c r="AZ244" s="1">
        <v>33</v>
      </c>
      <c r="BA244" s="9">
        <f t="shared" si="21"/>
        <v>398</v>
      </c>
      <c r="BB244" s="1"/>
      <c r="BC244" t="s">
        <v>694</v>
      </c>
      <c r="BD244" t="s">
        <v>695</v>
      </c>
      <c r="BE244" s="1">
        <v>0</v>
      </c>
      <c r="BF244" s="1">
        <v>0</v>
      </c>
      <c r="BG244" s="1">
        <v>0</v>
      </c>
      <c r="BH244" s="1">
        <v>15</v>
      </c>
      <c r="BI244" s="1">
        <v>0</v>
      </c>
      <c r="BJ244" s="1">
        <v>0</v>
      </c>
      <c r="BK244" s="1">
        <v>1</v>
      </c>
      <c r="BL244" s="1">
        <v>22</v>
      </c>
      <c r="BM244" s="1">
        <v>11</v>
      </c>
      <c r="BN244" s="1">
        <v>0</v>
      </c>
      <c r="BO244" s="1">
        <v>0</v>
      </c>
      <c r="BP244" s="1">
        <v>0</v>
      </c>
      <c r="BQ244" s="1">
        <v>27</v>
      </c>
      <c r="BR244" s="1">
        <v>0</v>
      </c>
      <c r="BS244" s="1">
        <v>94</v>
      </c>
      <c r="BT244" s="1">
        <v>0</v>
      </c>
      <c r="BU244" s="1">
        <v>0</v>
      </c>
      <c r="BV244" s="1">
        <v>0</v>
      </c>
      <c r="BW244" s="1">
        <v>1</v>
      </c>
      <c r="BX244" s="1">
        <v>3</v>
      </c>
      <c r="BY244" s="1">
        <v>122</v>
      </c>
      <c r="BZ244" s="1">
        <v>0</v>
      </c>
      <c r="CA244" s="1">
        <v>2</v>
      </c>
      <c r="CB244" s="1">
        <v>0</v>
      </c>
      <c r="CC244" s="1">
        <v>0</v>
      </c>
      <c r="CD244" s="1">
        <v>42</v>
      </c>
      <c r="CE244" s="1">
        <v>10</v>
      </c>
      <c r="CF244" s="1">
        <v>0</v>
      </c>
      <c r="CG244" s="1">
        <v>0</v>
      </c>
      <c r="CH244" s="1">
        <v>0</v>
      </c>
      <c r="CI244" s="1">
        <v>2</v>
      </c>
      <c r="CJ244" s="1">
        <v>0</v>
      </c>
      <c r="CK244" s="1">
        <v>0</v>
      </c>
      <c r="CL244" s="1">
        <v>0</v>
      </c>
      <c r="CM244" s="1">
        <v>0</v>
      </c>
      <c r="CN244" s="1">
        <v>0</v>
      </c>
      <c r="CO244" s="1">
        <v>0</v>
      </c>
      <c r="CP244" s="1">
        <v>0</v>
      </c>
      <c r="CQ244" s="1">
        <v>0</v>
      </c>
      <c r="CR244" s="1">
        <v>0</v>
      </c>
      <c r="CS244" s="1">
        <v>3</v>
      </c>
      <c r="CT244" s="1">
        <v>7</v>
      </c>
      <c r="CU244" s="1">
        <v>12</v>
      </c>
      <c r="CV244" s="1">
        <v>0</v>
      </c>
      <c r="CW244" s="1">
        <v>0</v>
      </c>
      <c r="CX244" s="1">
        <v>0</v>
      </c>
      <c r="CY244" s="1">
        <v>2</v>
      </c>
      <c r="CZ244" s="1">
        <v>0</v>
      </c>
      <c r="DA244" s="1">
        <v>0</v>
      </c>
      <c r="DB244" s="1">
        <v>71</v>
      </c>
      <c r="DC244" s="8">
        <f t="shared" si="22"/>
        <v>447</v>
      </c>
    </row>
    <row r="245" spans="1:107" x14ac:dyDescent="0.25">
      <c r="A245" t="s">
        <v>372</v>
      </c>
      <c r="B245" t="s">
        <v>373</v>
      </c>
      <c r="C245" s="1">
        <v>46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0</v>
      </c>
      <c r="P245" s="1">
        <v>22</v>
      </c>
      <c r="Q245" s="1">
        <v>117</v>
      </c>
      <c r="R245" s="1">
        <v>33</v>
      </c>
      <c r="S245" s="1">
        <v>2</v>
      </c>
      <c r="T245" s="1">
        <v>0</v>
      </c>
      <c r="U245" s="1">
        <v>0</v>
      </c>
      <c r="V245" s="1">
        <v>0</v>
      </c>
      <c r="W245" s="1">
        <v>9</v>
      </c>
      <c r="X245" s="1">
        <v>0</v>
      </c>
      <c r="Y245" s="1">
        <v>0</v>
      </c>
      <c r="Z245" s="1">
        <v>0</v>
      </c>
      <c r="AA245" s="1">
        <v>2</v>
      </c>
      <c r="AB245" s="1">
        <v>0</v>
      </c>
      <c r="AC245" s="1">
        <v>1</v>
      </c>
      <c r="AD245" s="1">
        <v>1</v>
      </c>
      <c r="AE245" s="1">
        <v>23</v>
      </c>
      <c r="AF245" s="1">
        <v>0</v>
      </c>
      <c r="AG245" s="1">
        <v>1</v>
      </c>
      <c r="AH245" s="1">
        <v>25</v>
      </c>
      <c r="AI245" s="1">
        <v>0</v>
      </c>
      <c r="AJ245" s="1">
        <v>33</v>
      </c>
      <c r="AK245" s="1">
        <v>0</v>
      </c>
      <c r="AL245" s="1">
        <v>0</v>
      </c>
      <c r="AM245" s="1">
        <v>18</v>
      </c>
      <c r="AN245" s="1">
        <v>0</v>
      </c>
      <c r="AO245" s="1">
        <v>0</v>
      </c>
      <c r="AP245" s="1">
        <v>0</v>
      </c>
      <c r="AQ245" s="1">
        <v>23</v>
      </c>
      <c r="AR245" s="1">
        <v>1</v>
      </c>
      <c r="AS245" s="1">
        <v>0</v>
      </c>
      <c r="AT245" s="1">
        <v>0</v>
      </c>
      <c r="AU245" s="1">
        <v>0</v>
      </c>
      <c r="AV245" s="1">
        <v>26</v>
      </c>
      <c r="AW245" s="1">
        <v>0</v>
      </c>
      <c r="AX245" s="1">
        <v>0</v>
      </c>
      <c r="AY245" s="1">
        <v>0</v>
      </c>
      <c r="AZ245" s="1">
        <v>14</v>
      </c>
      <c r="BA245" s="9">
        <f t="shared" si="21"/>
        <v>398</v>
      </c>
      <c r="BB245" s="1"/>
      <c r="BC245" t="s">
        <v>932</v>
      </c>
      <c r="BD245" t="s">
        <v>933</v>
      </c>
      <c r="BE245" s="1">
        <v>0</v>
      </c>
      <c r="BF245" s="1">
        <v>119</v>
      </c>
      <c r="BG245" s="1">
        <v>0</v>
      </c>
      <c r="BH245" s="1">
        <v>0</v>
      </c>
      <c r="BI245" s="1">
        <v>0</v>
      </c>
      <c r="BJ245" s="1">
        <v>44</v>
      </c>
      <c r="BK245" s="1">
        <v>36</v>
      </c>
      <c r="BL245" s="1">
        <v>44</v>
      </c>
      <c r="BM245" s="1">
        <v>0</v>
      </c>
      <c r="BN245" s="1">
        <v>1</v>
      </c>
      <c r="BO245" s="1">
        <v>0</v>
      </c>
      <c r="BP245" s="1">
        <v>2</v>
      </c>
      <c r="BQ245" s="1">
        <v>16</v>
      </c>
      <c r="BR245" s="1">
        <v>18</v>
      </c>
      <c r="BS245" s="1">
        <v>39</v>
      </c>
      <c r="BT245" s="1">
        <v>0</v>
      </c>
      <c r="BU245" s="1">
        <v>4</v>
      </c>
      <c r="BV245" s="1">
        <v>0</v>
      </c>
      <c r="BW245" s="1">
        <v>49</v>
      </c>
      <c r="BX245" s="1">
        <v>4</v>
      </c>
      <c r="BY245" s="1">
        <v>11</v>
      </c>
      <c r="BZ245" s="1">
        <v>3</v>
      </c>
      <c r="CA245" s="1">
        <v>4</v>
      </c>
      <c r="CB245" s="1">
        <v>3</v>
      </c>
      <c r="CC245" s="1">
        <v>1</v>
      </c>
      <c r="CD245" s="1">
        <v>9</v>
      </c>
      <c r="CE245" s="1">
        <v>0</v>
      </c>
      <c r="CF245" s="1">
        <v>3</v>
      </c>
      <c r="CG245" s="1">
        <v>4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1</v>
      </c>
      <c r="CN245" s="1">
        <v>0</v>
      </c>
      <c r="CO245" s="1">
        <v>0</v>
      </c>
      <c r="CP245" s="1">
        <v>0</v>
      </c>
      <c r="CQ245" s="1">
        <v>1</v>
      </c>
      <c r="CR245" s="1">
        <v>0</v>
      </c>
      <c r="CS245" s="1">
        <v>0</v>
      </c>
      <c r="CT245" s="1">
        <v>0</v>
      </c>
      <c r="CU245" s="1">
        <v>16</v>
      </c>
      <c r="CV245" s="1">
        <v>0</v>
      </c>
      <c r="CW245" s="1">
        <v>0</v>
      </c>
      <c r="CX245" s="1">
        <v>0</v>
      </c>
      <c r="CY245" s="1">
        <v>6</v>
      </c>
      <c r="CZ245" s="1">
        <v>4</v>
      </c>
      <c r="DA245" s="1">
        <v>0</v>
      </c>
      <c r="DB245" s="1">
        <v>0</v>
      </c>
      <c r="DC245" s="8">
        <f t="shared" si="22"/>
        <v>442</v>
      </c>
    </row>
    <row r="246" spans="1:107" x14ac:dyDescent="0.25">
      <c r="A246" t="s">
        <v>834</v>
      </c>
      <c r="B246" t="s">
        <v>835</v>
      </c>
      <c r="C246" s="1">
        <v>0</v>
      </c>
      <c r="D246" s="1">
        <v>0</v>
      </c>
      <c r="E246" s="1">
        <v>1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87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89</v>
      </c>
      <c r="AJ246" s="1">
        <v>0</v>
      </c>
      <c r="AK246" s="1">
        <v>0</v>
      </c>
      <c r="AL246" s="1">
        <v>0</v>
      </c>
      <c r="AM246" s="1">
        <v>0</v>
      </c>
      <c r="AN246" s="1">
        <v>76</v>
      </c>
      <c r="AO246" s="1">
        <v>0</v>
      </c>
      <c r="AP246" s="1">
        <v>0</v>
      </c>
      <c r="AQ246" s="1">
        <v>0</v>
      </c>
      <c r="AR246" s="1">
        <v>121</v>
      </c>
      <c r="AS246" s="1">
        <v>22</v>
      </c>
      <c r="AT246" s="1">
        <v>1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9">
        <f t="shared" si="21"/>
        <v>397</v>
      </c>
      <c r="BB246" s="1"/>
      <c r="BC246" t="s">
        <v>770</v>
      </c>
      <c r="BD246" t="s">
        <v>771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</v>
      </c>
      <c r="BR246" s="1">
        <v>1</v>
      </c>
      <c r="BS246" s="1">
        <v>0</v>
      </c>
      <c r="BT246" s="1">
        <v>0</v>
      </c>
      <c r="BU246" s="1">
        <v>0</v>
      </c>
      <c r="BV246" s="1">
        <v>0</v>
      </c>
      <c r="BW246" s="1">
        <v>0</v>
      </c>
      <c r="BX246" s="1">
        <v>0</v>
      </c>
      <c r="BY246" s="1">
        <v>0</v>
      </c>
      <c r="BZ246" s="1">
        <v>1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</v>
      </c>
      <c r="CJ246" s="1">
        <v>0</v>
      </c>
      <c r="CK246" s="1">
        <v>0</v>
      </c>
      <c r="CL246" s="1">
        <v>425</v>
      </c>
      <c r="CM246" s="1">
        <v>0</v>
      </c>
      <c r="CN246" s="1">
        <v>0</v>
      </c>
      <c r="CO246" s="1">
        <v>1</v>
      </c>
      <c r="CP246" s="1">
        <v>1</v>
      </c>
      <c r="CQ246" s="1">
        <v>2</v>
      </c>
      <c r="CR246" s="1">
        <v>0</v>
      </c>
      <c r="CS246" s="1">
        <v>0</v>
      </c>
      <c r="CT246" s="1">
        <v>0</v>
      </c>
      <c r="CU246" s="1">
        <v>0</v>
      </c>
      <c r="CV246" s="1">
        <v>0</v>
      </c>
      <c r="CW246" s="1">
        <v>0</v>
      </c>
      <c r="CX246" s="1">
        <v>1</v>
      </c>
      <c r="CY246" s="1">
        <v>0</v>
      </c>
      <c r="CZ246" s="1">
        <v>0</v>
      </c>
      <c r="DA246" s="1">
        <v>0</v>
      </c>
      <c r="DB246" s="1">
        <v>0</v>
      </c>
      <c r="DC246" s="8">
        <f t="shared" si="22"/>
        <v>432</v>
      </c>
    </row>
    <row r="247" spans="1:107" x14ac:dyDescent="0.25">
      <c r="A247" t="s">
        <v>500</v>
      </c>
      <c r="B247" t="s">
        <v>501</v>
      </c>
      <c r="C247" s="1">
        <v>3</v>
      </c>
      <c r="D247" s="1">
        <v>23</v>
      </c>
      <c r="E247" s="1">
        <v>53</v>
      </c>
      <c r="F247" s="1">
        <v>0</v>
      </c>
      <c r="G247" s="1">
        <v>0</v>
      </c>
      <c r="H247" s="1">
        <v>6</v>
      </c>
      <c r="I247" s="1">
        <v>0</v>
      </c>
      <c r="J247" s="1">
        <v>0</v>
      </c>
      <c r="K247" s="1">
        <v>3</v>
      </c>
      <c r="L247" s="1">
        <v>6</v>
      </c>
      <c r="M247" s="1">
        <v>25</v>
      </c>
      <c r="N247" s="1">
        <v>1</v>
      </c>
      <c r="O247" s="1">
        <v>0</v>
      </c>
      <c r="P247" s="1">
        <v>46</v>
      </c>
      <c r="Q247" s="1">
        <v>1</v>
      </c>
      <c r="R247" s="1">
        <v>6</v>
      </c>
      <c r="S247" s="1">
        <v>0</v>
      </c>
      <c r="T247" s="1">
        <v>4</v>
      </c>
      <c r="U247" s="1">
        <v>5</v>
      </c>
      <c r="V247" s="1">
        <v>15</v>
      </c>
      <c r="W247" s="1">
        <v>3</v>
      </c>
      <c r="X247" s="1">
        <v>8</v>
      </c>
      <c r="Y247" s="1">
        <v>2</v>
      </c>
      <c r="Z247" s="1">
        <v>6</v>
      </c>
      <c r="AA247" s="1">
        <v>2</v>
      </c>
      <c r="AB247" s="1">
        <v>0</v>
      </c>
      <c r="AC247" s="1">
        <v>4</v>
      </c>
      <c r="AD247" s="1">
        <v>0</v>
      </c>
      <c r="AE247" s="1">
        <v>3</v>
      </c>
      <c r="AF247" s="1">
        <v>33</v>
      </c>
      <c r="AG247" s="1">
        <v>11</v>
      </c>
      <c r="AH247" s="1">
        <v>0</v>
      </c>
      <c r="AI247" s="1">
        <v>38</v>
      </c>
      <c r="AJ247" s="1">
        <v>3</v>
      </c>
      <c r="AK247" s="1">
        <v>2</v>
      </c>
      <c r="AL247" s="1">
        <v>3</v>
      </c>
      <c r="AM247" s="1">
        <v>1</v>
      </c>
      <c r="AN247" s="1">
        <v>6</v>
      </c>
      <c r="AO247" s="1">
        <v>3</v>
      </c>
      <c r="AP247" s="1">
        <v>12</v>
      </c>
      <c r="AQ247" s="1">
        <v>4</v>
      </c>
      <c r="AR247" s="1">
        <v>26</v>
      </c>
      <c r="AS247" s="1">
        <v>2</v>
      </c>
      <c r="AT247" s="1">
        <v>0</v>
      </c>
      <c r="AU247" s="1">
        <v>4</v>
      </c>
      <c r="AV247" s="1">
        <v>0</v>
      </c>
      <c r="AW247" s="1">
        <v>2</v>
      </c>
      <c r="AX247" s="1">
        <v>11</v>
      </c>
      <c r="AY247" s="1">
        <v>7</v>
      </c>
      <c r="AZ247" s="1">
        <v>0</v>
      </c>
      <c r="BA247" s="9">
        <f t="shared" si="21"/>
        <v>393</v>
      </c>
      <c r="BB247" s="1"/>
      <c r="BC247" t="s">
        <v>690</v>
      </c>
      <c r="BD247" t="s">
        <v>691</v>
      </c>
      <c r="BE247" s="1">
        <v>0</v>
      </c>
      <c r="BF247" s="1">
        <v>196</v>
      </c>
      <c r="BG247" s="1">
        <v>0</v>
      </c>
      <c r="BH247" s="1">
        <v>0</v>
      </c>
      <c r="BI247" s="1">
        <v>15</v>
      </c>
      <c r="BJ247" s="1">
        <v>0</v>
      </c>
      <c r="BK247" s="1">
        <v>0</v>
      </c>
      <c r="BL247" s="1">
        <v>207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4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0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8">
        <f t="shared" si="22"/>
        <v>422</v>
      </c>
    </row>
    <row r="248" spans="1:107" x14ac:dyDescent="0.25">
      <c r="A248" t="s">
        <v>736</v>
      </c>
      <c r="B248" t="s">
        <v>737</v>
      </c>
      <c r="C248" s="1">
        <v>20</v>
      </c>
      <c r="D248" s="1">
        <v>0</v>
      </c>
      <c r="E248" s="1">
        <v>0</v>
      </c>
      <c r="F248" s="1">
        <v>0</v>
      </c>
      <c r="G248" s="1">
        <v>24</v>
      </c>
      <c r="H248" s="1">
        <v>0</v>
      </c>
      <c r="I248" s="1">
        <v>108</v>
      </c>
      <c r="J248" s="1">
        <v>2</v>
      </c>
      <c r="K248" s="1">
        <v>0</v>
      </c>
      <c r="L248" s="1">
        <v>0</v>
      </c>
      <c r="M248" s="1">
        <v>0</v>
      </c>
      <c r="N248" s="1">
        <v>19</v>
      </c>
      <c r="O248" s="1">
        <v>5</v>
      </c>
      <c r="P248" s="1">
        <v>0</v>
      </c>
      <c r="Q248" s="1">
        <v>2</v>
      </c>
      <c r="R248" s="1">
        <v>1</v>
      </c>
      <c r="S248" s="1">
        <v>18</v>
      </c>
      <c r="T248" s="1">
        <v>0</v>
      </c>
      <c r="U248" s="1">
        <v>0</v>
      </c>
      <c r="V248" s="1">
        <v>47</v>
      </c>
      <c r="W248" s="1">
        <v>2</v>
      </c>
      <c r="X248" s="1">
        <v>34</v>
      </c>
      <c r="Y248" s="1">
        <v>0</v>
      </c>
      <c r="Z248" s="1">
        <v>0</v>
      </c>
      <c r="AA248" s="1">
        <v>5</v>
      </c>
      <c r="AB248" s="1">
        <v>0</v>
      </c>
      <c r="AC248" s="1">
        <v>0</v>
      </c>
      <c r="AD248" s="1">
        <v>0</v>
      </c>
      <c r="AE248" s="1">
        <v>12</v>
      </c>
      <c r="AF248" s="1">
        <v>6</v>
      </c>
      <c r="AG248" s="1">
        <v>0</v>
      </c>
      <c r="AH248" s="1">
        <v>1</v>
      </c>
      <c r="AI248" s="1">
        <v>3</v>
      </c>
      <c r="AJ248" s="1">
        <v>0</v>
      </c>
      <c r="AK248" s="1">
        <v>23</v>
      </c>
      <c r="AL248" s="1">
        <v>0</v>
      </c>
      <c r="AM248" s="1">
        <v>1</v>
      </c>
      <c r="AN248" s="1">
        <v>0</v>
      </c>
      <c r="AO248" s="1">
        <v>1</v>
      </c>
      <c r="AP248" s="1">
        <v>45</v>
      </c>
      <c r="AQ248" s="1">
        <v>0</v>
      </c>
      <c r="AR248" s="1">
        <v>5</v>
      </c>
      <c r="AS248" s="1">
        <v>0</v>
      </c>
      <c r="AT248" s="1">
        <v>0</v>
      </c>
      <c r="AU248" s="1">
        <v>0</v>
      </c>
      <c r="AV248" s="1">
        <v>3</v>
      </c>
      <c r="AW248" s="1">
        <v>0</v>
      </c>
      <c r="AX248" s="1">
        <v>0</v>
      </c>
      <c r="AY248" s="1">
        <v>0</v>
      </c>
      <c r="AZ248" s="1">
        <v>4</v>
      </c>
      <c r="BA248" s="9">
        <f t="shared" si="21"/>
        <v>391</v>
      </c>
      <c r="BB248" s="1"/>
      <c r="BC248" t="s">
        <v>270</v>
      </c>
      <c r="BD248" t="s">
        <v>271</v>
      </c>
      <c r="BE248" s="1">
        <v>0</v>
      </c>
      <c r="BF248" s="1">
        <v>0</v>
      </c>
      <c r="BG248" s="1">
        <v>0</v>
      </c>
      <c r="BH248" s="1">
        <v>16</v>
      </c>
      <c r="BI248" s="1">
        <v>0</v>
      </c>
      <c r="BJ248" s="1">
        <v>43</v>
      </c>
      <c r="BK248" s="1">
        <v>26</v>
      </c>
      <c r="BL248" s="1">
        <v>34</v>
      </c>
      <c r="BM248" s="1">
        <v>6</v>
      </c>
      <c r="BN248" s="1">
        <v>9</v>
      </c>
      <c r="BO248" s="1">
        <v>1</v>
      </c>
      <c r="BP248" s="1">
        <v>0</v>
      </c>
      <c r="BQ248" s="1">
        <v>34</v>
      </c>
      <c r="BR248" s="1">
        <v>28</v>
      </c>
      <c r="BS248" s="1">
        <v>14</v>
      </c>
      <c r="BT248" s="1">
        <v>4</v>
      </c>
      <c r="BU248" s="1">
        <v>16</v>
      </c>
      <c r="BV248" s="1">
        <v>0</v>
      </c>
      <c r="BW248" s="1">
        <v>29</v>
      </c>
      <c r="BX248" s="1">
        <v>4</v>
      </c>
      <c r="BY248" s="1">
        <v>45</v>
      </c>
      <c r="BZ248" s="1">
        <v>3</v>
      </c>
      <c r="CA248" s="1">
        <v>2</v>
      </c>
      <c r="CB248" s="1">
        <v>7</v>
      </c>
      <c r="CC248" s="1">
        <v>1</v>
      </c>
      <c r="CD248" s="1">
        <v>12</v>
      </c>
      <c r="CE248" s="1">
        <v>9</v>
      </c>
      <c r="CF248" s="1">
        <v>3</v>
      </c>
      <c r="CG248" s="1">
        <v>16</v>
      </c>
      <c r="CH248" s="1">
        <v>1</v>
      </c>
      <c r="CI248" s="1">
        <v>3</v>
      </c>
      <c r="CJ248" s="1">
        <v>0</v>
      </c>
      <c r="CK248" s="1">
        <v>0</v>
      </c>
      <c r="CL248" s="1">
        <v>0</v>
      </c>
      <c r="CM248" s="1">
        <v>0</v>
      </c>
      <c r="CN248" s="1">
        <v>0</v>
      </c>
      <c r="CO248" s="1">
        <v>0</v>
      </c>
      <c r="CP248" s="1">
        <v>0</v>
      </c>
      <c r="CQ248" s="1">
        <v>0</v>
      </c>
      <c r="CR248" s="1">
        <v>0</v>
      </c>
      <c r="CS248" s="1">
        <v>0</v>
      </c>
      <c r="CT248" s="1">
        <v>4</v>
      </c>
      <c r="CU248" s="1">
        <v>13</v>
      </c>
      <c r="CV248" s="1">
        <v>0</v>
      </c>
      <c r="CW248" s="1">
        <v>0</v>
      </c>
      <c r="CX248" s="1">
        <v>1</v>
      </c>
      <c r="CY248" s="1">
        <v>1</v>
      </c>
      <c r="CZ248" s="1">
        <v>2</v>
      </c>
      <c r="DA248" s="1">
        <v>0</v>
      </c>
      <c r="DB248" s="1">
        <v>32</v>
      </c>
      <c r="DC248" s="8">
        <f t="shared" si="22"/>
        <v>419</v>
      </c>
    </row>
    <row r="249" spans="1:107" x14ac:dyDescent="0.25">
      <c r="A249" t="s">
        <v>556</v>
      </c>
      <c r="B249" t="s">
        <v>557</v>
      </c>
      <c r="C249" s="1">
        <v>15</v>
      </c>
      <c r="D249" s="1">
        <v>0</v>
      </c>
      <c r="E249" s="1">
        <v>11</v>
      </c>
      <c r="F249" s="1">
        <v>0</v>
      </c>
      <c r="G249" s="1">
        <v>0</v>
      </c>
      <c r="H249" s="1">
        <v>1</v>
      </c>
      <c r="I249" s="1">
        <v>0</v>
      </c>
      <c r="J249" s="1">
        <v>12</v>
      </c>
      <c r="K249" s="1">
        <v>16</v>
      </c>
      <c r="L249" s="1">
        <v>0</v>
      </c>
      <c r="M249" s="1">
        <v>93</v>
      </c>
      <c r="N249" s="1">
        <v>1</v>
      </c>
      <c r="O249" s="1">
        <v>0</v>
      </c>
      <c r="P249" s="1">
        <v>0</v>
      </c>
      <c r="Q249" s="1">
        <v>137</v>
      </c>
      <c r="R249" s="1">
        <v>0</v>
      </c>
      <c r="S249" s="1">
        <v>1</v>
      </c>
      <c r="T249" s="1">
        <v>1</v>
      </c>
      <c r="U249" s="1">
        <v>0</v>
      </c>
      <c r="V249" s="1">
        <v>2</v>
      </c>
      <c r="W249" s="1">
        <v>18</v>
      </c>
      <c r="X249" s="1">
        <v>2</v>
      </c>
      <c r="Y249" s="1">
        <v>10</v>
      </c>
      <c r="Z249" s="1">
        <v>0</v>
      </c>
      <c r="AA249" s="1">
        <v>0</v>
      </c>
      <c r="AB249" s="1">
        <v>0</v>
      </c>
      <c r="AC249" s="1">
        <v>7</v>
      </c>
      <c r="AD249" s="1">
        <v>0</v>
      </c>
      <c r="AE249" s="1">
        <v>31</v>
      </c>
      <c r="AF249" s="1">
        <v>0</v>
      </c>
      <c r="AG249" s="1">
        <v>1</v>
      </c>
      <c r="AH249" s="1">
        <v>5</v>
      </c>
      <c r="AI249" s="1">
        <v>2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4</v>
      </c>
      <c r="AR249" s="1">
        <v>4</v>
      </c>
      <c r="AS249" s="1">
        <v>0</v>
      </c>
      <c r="AT249" s="1">
        <v>0</v>
      </c>
      <c r="AU249" s="1">
        <v>0</v>
      </c>
      <c r="AV249" s="1">
        <v>0</v>
      </c>
      <c r="AW249" s="1">
        <v>1</v>
      </c>
      <c r="AX249" s="1">
        <v>0</v>
      </c>
      <c r="AY249" s="1">
        <v>0</v>
      </c>
      <c r="AZ249" s="1">
        <v>15</v>
      </c>
      <c r="BA249" s="9">
        <f t="shared" si="21"/>
        <v>390</v>
      </c>
      <c r="BB249" s="1"/>
      <c r="BC249" t="s">
        <v>934</v>
      </c>
      <c r="BD249" t="s">
        <v>935</v>
      </c>
      <c r="BE249" s="1">
        <v>158</v>
      </c>
      <c r="BF249" s="1">
        <v>0</v>
      </c>
      <c r="BG249" s="1">
        <v>0</v>
      </c>
      <c r="BH249" s="1">
        <v>0</v>
      </c>
      <c r="BI249" s="1">
        <v>0</v>
      </c>
      <c r="BJ249" s="1">
        <v>1</v>
      </c>
      <c r="BK249" s="1">
        <v>2</v>
      </c>
      <c r="BL249" s="1">
        <v>5</v>
      </c>
      <c r="BM249" s="1">
        <v>14</v>
      </c>
      <c r="BN249" s="1">
        <v>48</v>
      </c>
      <c r="BO249" s="1">
        <v>0</v>
      </c>
      <c r="BP249" s="1">
        <v>3</v>
      </c>
      <c r="BQ249" s="1">
        <v>47</v>
      </c>
      <c r="BR249" s="1">
        <v>1</v>
      </c>
      <c r="BS249" s="1">
        <v>1</v>
      </c>
      <c r="BT249" s="1">
        <v>0</v>
      </c>
      <c r="BU249" s="1">
        <v>3</v>
      </c>
      <c r="BV249" s="1">
        <v>0</v>
      </c>
      <c r="BW249" s="1">
        <v>1</v>
      </c>
      <c r="BX249" s="1">
        <v>2</v>
      </c>
      <c r="BY249" s="1">
        <v>42</v>
      </c>
      <c r="BZ249" s="1">
        <v>0</v>
      </c>
      <c r="CA249" s="1">
        <v>0</v>
      </c>
      <c r="CB249" s="1">
        <v>3</v>
      </c>
      <c r="CC249" s="1">
        <v>2</v>
      </c>
      <c r="CD249" s="1">
        <v>19</v>
      </c>
      <c r="CE249" s="1">
        <v>5</v>
      </c>
      <c r="CF249" s="1">
        <v>7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1</v>
      </c>
      <c r="CO249" s="1">
        <v>0</v>
      </c>
      <c r="CP249" s="1">
        <v>0</v>
      </c>
      <c r="CQ249" s="1">
        <v>0</v>
      </c>
      <c r="CR249" s="1">
        <v>2</v>
      </c>
      <c r="CS249" s="1">
        <v>20</v>
      </c>
      <c r="CT249" s="1">
        <v>8</v>
      </c>
      <c r="CU249" s="1">
        <v>7</v>
      </c>
      <c r="CV249" s="1">
        <v>0</v>
      </c>
      <c r="CW249" s="1">
        <v>0</v>
      </c>
      <c r="CX249" s="1">
        <v>0</v>
      </c>
      <c r="CY249" s="1">
        <v>5</v>
      </c>
      <c r="CZ249" s="1">
        <v>6</v>
      </c>
      <c r="DA249" s="1">
        <v>0</v>
      </c>
      <c r="DB249" s="1">
        <v>0</v>
      </c>
      <c r="DC249" s="8">
        <f t="shared" si="22"/>
        <v>413</v>
      </c>
    </row>
    <row r="250" spans="1:107" x14ac:dyDescent="0.25">
      <c r="A250" t="s">
        <v>448</v>
      </c>
      <c r="B250" t="s">
        <v>449</v>
      </c>
      <c r="C250" s="1">
        <v>0</v>
      </c>
      <c r="D250" s="1">
        <v>0</v>
      </c>
      <c r="E250" s="1">
        <v>1</v>
      </c>
      <c r="F250" s="1">
        <v>0</v>
      </c>
      <c r="G250" s="1">
        <v>0</v>
      </c>
      <c r="H250" s="1">
        <v>4</v>
      </c>
      <c r="I250" s="1">
        <v>14</v>
      </c>
      <c r="J250" s="1">
        <v>283</v>
      </c>
      <c r="K250" s="1">
        <v>0</v>
      </c>
      <c r="L250" s="1">
        <v>5</v>
      </c>
      <c r="M250" s="1">
        <v>0</v>
      </c>
      <c r="N250" s="1">
        <v>3</v>
      </c>
      <c r="O250" s="1">
        <v>10</v>
      </c>
      <c r="P250" s="1">
        <v>0</v>
      </c>
      <c r="Q250" s="1">
        <v>0</v>
      </c>
      <c r="R250" s="1">
        <v>1</v>
      </c>
      <c r="S250" s="1">
        <v>1</v>
      </c>
      <c r="T250" s="1">
        <v>6</v>
      </c>
      <c r="U250" s="1">
        <v>0</v>
      </c>
      <c r="V250" s="1">
        <v>3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12</v>
      </c>
      <c r="AC250" s="1">
        <v>4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2</v>
      </c>
      <c r="AK250" s="1">
        <v>3</v>
      </c>
      <c r="AL250" s="1">
        <v>0</v>
      </c>
      <c r="AM250" s="1">
        <v>0</v>
      </c>
      <c r="AN250" s="1">
        <v>0</v>
      </c>
      <c r="AO250" s="1">
        <v>0</v>
      </c>
      <c r="AP250" s="1">
        <v>9</v>
      </c>
      <c r="AQ250" s="1">
        <v>8</v>
      </c>
      <c r="AR250" s="1">
        <v>0</v>
      </c>
      <c r="AS250" s="1">
        <v>5</v>
      </c>
      <c r="AT250" s="1">
        <v>0</v>
      </c>
      <c r="AU250" s="1">
        <v>1</v>
      </c>
      <c r="AV250" s="1">
        <v>13</v>
      </c>
      <c r="AW250" s="1">
        <v>0</v>
      </c>
      <c r="AX250" s="1">
        <v>0</v>
      </c>
      <c r="AY250" s="1">
        <v>1</v>
      </c>
      <c r="AZ250" s="1">
        <v>1</v>
      </c>
      <c r="BA250" s="9">
        <f t="shared" si="21"/>
        <v>390</v>
      </c>
      <c r="BB250" s="1"/>
      <c r="BC250" t="s">
        <v>292</v>
      </c>
      <c r="BD250" t="s">
        <v>293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7</v>
      </c>
      <c r="BL250" s="1">
        <v>1</v>
      </c>
      <c r="BM250" s="1">
        <v>0</v>
      </c>
      <c r="BN250" s="1">
        <v>3</v>
      </c>
      <c r="BO250" s="1">
        <v>17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2</v>
      </c>
      <c r="BV250" s="1">
        <v>7</v>
      </c>
      <c r="BW250" s="1">
        <v>0</v>
      </c>
      <c r="BX250" s="1">
        <v>2</v>
      </c>
      <c r="BY250" s="1">
        <v>0</v>
      </c>
      <c r="BZ250" s="1">
        <v>7</v>
      </c>
      <c r="CA250" s="1">
        <v>0</v>
      </c>
      <c r="CB250" s="1">
        <v>30</v>
      </c>
      <c r="CC250" s="1">
        <v>13</v>
      </c>
      <c r="CD250" s="1">
        <v>0</v>
      </c>
      <c r="CE250" s="1">
        <v>2</v>
      </c>
      <c r="CF250" s="1">
        <v>1</v>
      </c>
      <c r="CG250" s="1">
        <v>84</v>
      </c>
      <c r="CH250" s="1">
        <v>0</v>
      </c>
      <c r="CI250" s="1">
        <v>5</v>
      </c>
      <c r="CJ250" s="1">
        <v>2</v>
      </c>
      <c r="CK250" s="1">
        <v>1</v>
      </c>
      <c r="CL250" s="1">
        <v>6</v>
      </c>
      <c r="CM250" s="1">
        <v>22</v>
      </c>
      <c r="CN250" s="1">
        <v>4</v>
      </c>
      <c r="CO250" s="1">
        <v>54</v>
      </c>
      <c r="CP250" s="1">
        <v>2</v>
      </c>
      <c r="CQ250" s="1">
        <v>7</v>
      </c>
      <c r="CR250" s="1">
        <v>2</v>
      </c>
      <c r="CS250" s="1">
        <v>3</v>
      </c>
      <c r="CT250" s="1">
        <v>9</v>
      </c>
      <c r="CU250" s="1">
        <v>3</v>
      </c>
      <c r="CV250" s="1">
        <v>2</v>
      </c>
      <c r="CW250" s="1">
        <v>28</v>
      </c>
      <c r="CX250" s="1">
        <v>22</v>
      </c>
      <c r="CY250" s="1">
        <v>18</v>
      </c>
      <c r="CZ250" s="1">
        <v>20</v>
      </c>
      <c r="DA250" s="1">
        <v>14</v>
      </c>
      <c r="DB250" s="1">
        <v>11</v>
      </c>
      <c r="DC250" s="8">
        <f t="shared" si="22"/>
        <v>411</v>
      </c>
    </row>
    <row r="251" spans="1:107" x14ac:dyDescent="0.25">
      <c r="A251" t="s">
        <v>276</v>
      </c>
      <c r="B251" t="s">
        <v>277</v>
      </c>
      <c r="C251" s="1">
        <v>3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307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80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9">
        <f t="shared" si="21"/>
        <v>390</v>
      </c>
      <c r="BB251" s="1"/>
      <c r="BC251" t="s">
        <v>754</v>
      </c>
      <c r="BD251" t="s">
        <v>755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</v>
      </c>
      <c r="BR251" s="1">
        <v>0</v>
      </c>
      <c r="BS251" s="1">
        <v>0</v>
      </c>
      <c r="BT251" s="1">
        <v>15</v>
      </c>
      <c r="BU251" s="1">
        <v>0</v>
      </c>
      <c r="BV251" s="1">
        <v>0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</v>
      </c>
      <c r="CJ251" s="1">
        <v>0</v>
      </c>
      <c r="CK251" s="1">
        <v>0</v>
      </c>
      <c r="CL251" s="1">
        <v>0</v>
      </c>
      <c r="CM251" s="1">
        <v>0</v>
      </c>
      <c r="CN251" s="1">
        <v>0</v>
      </c>
      <c r="CO251" s="1">
        <v>0</v>
      </c>
      <c r="CP251" s="1">
        <v>0</v>
      </c>
      <c r="CQ251" s="1">
        <v>0</v>
      </c>
      <c r="CR251" s="1">
        <v>0</v>
      </c>
      <c r="CS251" s="1">
        <v>0</v>
      </c>
      <c r="CT251" s="1">
        <v>48</v>
      </c>
      <c r="CU251" s="1">
        <v>0</v>
      </c>
      <c r="CV251" s="1">
        <v>0</v>
      </c>
      <c r="CW251" s="1">
        <v>348</v>
      </c>
      <c r="CX251" s="1">
        <v>0</v>
      </c>
      <c r="CY251" s="1">
        <v>0</v>
      </c>
      <c r="CZ251" s="1">
        <v>0</v>
      </c>
      <c r="DA251" s="1">
        <v>0</v>
      </c>
      <c r="DB251" s="1">
        <v>0</v>
      </c>
      <c r="DC251" s="8">
        <f t="shared" si="22"/>
        <v>411</v>
      </c>
    </row>
    <row r="252" spans="1:107" x14ac:dyDescent="0.25">
      <c r="A252" t="s">
        <v>614</v>
      </c>
      <c r="B252" t="s">
        <v>615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11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25</v>
      </c>
      <c r="X252" s="1">
        <v>0</v>
      </c>
      <c r="Y252" s="1">
        <v>0</v>
      </c>
      <c r="Z252" s="1">
        <v>0</v>
      </c>
      <c r="AA252" s="1">
        <v>185</v>
      </c>
      <c r="AB252" s="1">
        <v>0</v>
      </c>
      <c r="AC252" s="1">
        <v>0</v>
      </c>
      <c r="AD252" s="1">
        <v>0</v>
      </c>
      <c r="AE252" s="1">
        <v>114</v>
      </c>
      <c r="AF252" s="1">
        <v>0</v>
      </c>
      <c r="AG252" s="1">
        <v>9</v>
      </c>
      <c r="AH252" s="1">
        <v>3</v>
      </c>
      <c r="AI252" s="1">
        <v>0</v>
      </c>
      <c r="AJ252" s="1">
        <v>0</v>
      </c>
      <c r="AK252" s="1">
        <v>1</v>
      </c>
      <c r="AL252" s="1">
        <v>4</v>
      </c>
      <c r="AM252" s="1">
        <v>0</v>
      </c>
      <c r="AN252" s="1">
        <v>1</v>
      </c>
      <c r="AO252" s="1">
        <v>6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5</v>
      </c>
      <c r="AW252" s="1">
        <v>23</v>
      </c>
      <c r="AX252" s="1">
        <v>0</v>
      </c>
      <c r="AY252" s="1">
        <v>0</v>
      </c>
      <c r="AZ252" s="1">
        <v>1</v>
      </c>
      <c r="BA252" s="9">
        <f t="shared" si="21"/>
        <v>388</v>
      </c>
      <c r="BB252" s="1"/>
      <c r="BC252" t="s">
        <v>656</v>
      </c>
      <c r="BD252" t="s">
        <v>657</v>
      </c>
      <c r="BE252" s="1">
        <v>72</v>
      </c>
      <c r="BF252" s="1">
        <v>0</v>
      </c>
      <c r="BG252" s="1">
        <v>22</v>
      </c>
      <c r="BH252" s="1">
        <v>20</v>
      </c>
      <c r="BI252" s="1">
        <v>3</v>
      </c>
      <c r="BJ252" s="1">
        <v>2</v>
      </c>
      <c r="BK252" s="1">
        <v>0</v>
      </c>
      <c r="BL252" s="1">
        <v>48</v>
      </c>
      <c r="BM252" s="1">
        <v>0</v>
      </c>
      <c r="BN252" s="1">
        <v>3</v>
      </c>
      <c r="BO252" s="1">
        <v>2</v>
      </c>
      <c r="BP252" s="1">
        <v>0</v>
      </c>
      <c r="BQ252" s="1">
        <v>50</v>
      </c>
      <c r="BR252" s="1">
        <v>32</v>
      </c>
      <c r="BS252" s="1">
        <v>10</v>
      </c>
      <c r="BT252" s="1">
        <v>0</v>
      </c>
      <c r="BU252" s="1">
        <v>11</v>
      </c>
      <c r="BV252" s="1">
        <v>0</v>
      </c>
      <c r="BW252" s="1">
        <v>18</v>
      </c>
      <c r="BX252" s="1">
        <v>3</v>
      </c>
      <c r="BY252" s="1">
        <v>30</v>
      </c>
      <c r="BZ252" s="1">
        <v>1</v>
      </c>
      <c r="CA252" s="1">
        <v>3</v>
      </c>
      <c r="CB252" s="1">
        <v>1</v>
      </c>
      <c r="CC252" s="1">
        <v>0</v>
      </c>
      <c r="CD252" s="1">
        <v>16</v>
      </c>
      <c r="CE252" s="1">
        <v>1</v>
      </c>
      <c r="CF252" s="1">
        <v>0</v>
      </c>
      <c r="CG252" s="1">
        <v>19</v>
      </c>
      <c r="CH252" s="1">
        <v>0</v>
      </c>
      <c r="CI252" s="1">
        <v>4</v>
      </c>
      <c r="CJ252" s="1">
        <v>0</v>
      </c>
      <c r="CK252" s="1">
        <v>0</v>
      </c>
      <c r="CL252" s="1">
        <v>0</v>
      </c>
      <c r="CM252" s="1">
        <v>0</v>
      </c>
      <c r="CN252" s="1">
        <v>1</v>
      </c>
      <c r="CO252" s="1">
        <v>0</v>
      </c>
      <c r="CP252" s="1">
        <v>0</v>
      </c>
      <c r="CQ252" s="1">
        <v>0</v>
      </c>
      <c r="CR252" s="1">
        <v>0</v>
      </c>
      <c r="CS252" s="1">
        <v>1</v>
      </c>
      <c r="CT252" s="1">
        <v>8</v>
      </c>
      <c r="CU252" s="1">
        <v>1</v>
      </c>
      <c r="CV252" s="1">
        <v>0</v>
      </c>
      <c r="CW252" s="1">
        <v>0</v>
      </c>
      <c r="CX252" s="1">
        <v>5</v>
      </c>
      <c r="CY252" s="1">
        <v>1</v>
      </c>
      <c r="CZ252" s="1">
        <v>1</v>
      </c>
      <c r="DA252" s="1">
        <v>0</v>
      </c>
      <c r="DB252" s="1">
        <v>15</v>
      </c>
      <c r="DC252" s="8">
        <f t="shared" si="22"/>
        <v>404</v>
      </c>
    </row>
    <row r="253" spans="1:107" x14ac:dyDescent="0.25">
      <c r="A253" t="s">
        <v>524</v>
      </c>
      <c r="B253" t="s">
        <v>525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3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331</v>
      </c>
      <c r="Y253" s="1">
        <v>0</v>
      </c>
      <c r="Z253" s="1">
        <v>0</v>
      </c>
      <c r="AA253" s="1">
        <v>0</v>
      </c>
      <c r="AB253" s="1">
        <v>0</v>
      </c>
      <c r="AC253" s="1">
        <v>44</v>
      </c>
      <c r="AD253" s="1">
        <v>0</v>
      </c>
      <c r="AE253" s="1">
        <v>0</v>
      </c>
      <c r="AF253" s="1">
        <v>0</v>
      </c>
      <c r="AG253" s="1">
        <v>2</v>
      </c>
      <c r="AH253" s="1">
        <v>0</v>
      </c>
      <c r="AI253" s="1">
        <v>2</v>
      </c>
      <c r="AJ253" s="1">
        <v>0</v>
      </c>
      <c r="AK253" s="1">
        <v>3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9">
        <f t="shared" si="21"/>
        <v>385</v>
      </c>
      <c r="BB253" s="1"/>
      <c r="BC253" t="s">
        <v>266</v>
      </c>
      <c r="BD253" t="s">
        <v>267</v>
      </c>
      <c r="BE253" s="1">
        <v>0</v>
      </c>
      <c r="BF253" s="1">
        <v>98</v>
      </c>
      <c r="BG253" s="1">
        <v>0</v>
      </c>
      <c r="BH253" s="1">
        <v>0</v>
      </c>
      <c r="BI253" s="1">
        <v>2</v>
      </c>
      <c r="BJ253" s="1">
        <v>43</v>
      </c>
      <c r="BK253" s="1">
        <v>39</v>
      </c>
      <c r="BL253" s="1">
        <v>0</v>
      </c>
      <c r="BM253" s="1">
        <v>1</v>
      </c>
      <c r="BN253" s="1">
        <v>2</v>
      </c>
      <c r="BO253" s="1">
        <v>1</v>
      </c>
      <c r="BP253" s="1">
        <v>2</v>
      </c>
      <c r="BQ253" s="1">
        <v>31</v>
      </c>
      <c r="BR253" s="1">
        <v>31</v>
      </c>
      <c r="BS253" s="1">
        <v>12</v>
      </c>
      <c r="BT253" s="1">
        <v>1</v>
      </c>
      <c r="BU253" s="1">
        <v>20</v>
      </c>
      <c r="BV253" s="1">
        <v>0</v>
      </c>
      <c r="BW253" s="1">
        <v>25</v>
      </c>
      <c r="BX253" s="1">
        <v>0</v>
      </c>
      <c r="BY253" s="1">
        <v>25</v>
      </c>
      <c r="BZ253" s="1">
        <v>0</v>
      </c>
      <c r="CA253" s="1">
        <v>4</v>
      </c>
      <c r="CB253" s="1">
        <v>0</v>
      </c>
      <c r="CC253" s="1">
        <v>4</v>
      </c>
      <c r="CD253" s="1">
        <v>11</v>
      </c>
      <c r="CE253" s="1">
        <v>6</v>
      </c>
      <c r="CF253" s="1">
        <v>1</v>
      </c>
      <c r="CG253" s="1">
        <v>0</v>
      </c>
      <c r="CH253" s="1">
        <v>2</v>
      </c>
      <c r="CI253" s="1">
        <v>1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2</v>
      </c>
      <c r="CX253" s="1">
        <v>0</v>
      </c>
      <c r="CY253" s="1">
        <v>1</v>
      </c>
      <c r="CZ253" s="1">
        <v>2</v>
      </c>
      <c r="DA253" s="1">
        <v>0</v>
      </c>
      <c r="DB253" s="1">
        <v>32</v>
      </c>
      <c r="DC253" s="8">
        <f t="shared" si="22"/>
        <v>399</v>
      </c>
    </row>
    <row r="254" spans="1:107" x14ac:dyDescent="0.25">
      <c r="A254" t="s">
        <v>358</v>
      </c>
      <c r="B254" t="s">
        <v>359</v>
      </c>
      <c r="C254" s="1">
        <v>204</v>
      </c>
      <c r="D254" s="1">
        <v>0</v>
      </c>
      <c r="E254" s="1">
        <v>0</v>
      </c>
      <c r="F254" s="1">
        <v>2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46</v>
      </c>
      <c r="Q254" s="1">
        <v>32</v>
      </c>
      <c r="R254" s="1">
        <v>22</v>
      </c>
      <c r="S254" s="1">
        <v>2</v>
      </c>
      <c r="T254" s="1">
        <v>5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4</v>
      </c>
      <c r="AB254" s="1">
        <v>0</v>
      </c>
      <c r="AC254" s="1">
        <v>0</v>
      </c>
      <c r="AD254" s="1">
        <v>0</v>
      </c>
      <c r="AE254" s="1">
        <v>7</v>
      </c>
      <c r="AF254" s="1">
        <v>0</v>
      </c>
      <c r="AG254" s="1">
        <v>6</v>
      </c>
      <c r="AH254" s="1">
        <v>1</v>
      </c>
      <c r="AI254" s="1">
        <v>0</v>
      </c>
      <c r="AJ254" s="1">
        <v>5</v>
      </c>
      <c r="AK254" s="1">
        <v>0</v>
      </c>
      <c r="AL254" s="1">
        <v>0</v>
      </c>
      <c r="AM254" s="1">
        <v>19</v>
      </c>
      <c r="AN254" s="1">
        <v>0</v>
      </c>
      <c r="AO254" s="1">
        <v>0</v>
      </c>
      <c r="AP254" s="1">
        <v>1</v>
      </c>
      <c r="AQ254" s="1">
        <v>8</v>
      </c>
      <c r="AR254" s="1">
        <v>4</v>
      </c>
      <c r="AS254" s="1">
        <v>0</v>
      </c>
      <c r="AT254" s="1">
        <v>0</v>
      </c>
      <c r="AU254" s="1">
        <v>0</v>
      </c>
      <c r="AV254" s="1">
        <v>10</v>
      </c>
      <c r="AW254" s="1">
        <v>0</v>
      </c>
      <c r="AX254" s="1">
        <v>0</v>
      </c>
      <c r="AY254" s="1">
        <v>0</v>
      </c>
      <c r="AZ254" s="1">
        <v>5</v>
      </c>
      <c r="BA254" s="9">
        <f t="shared" si="21"/>
        <v>383</v>
      </c>
      <c r="BB254" s="1"/>
      <c r="BC254" t="s">
        <v>860</v>
      </c>
      <c r="BD254" t="s">
        <v>861</v>
      </c>
      <c r="BE254" s="1">
        <v>0</v>
      </c>
      <c r="BF254" s="1">
        <v>0</v>
      </c>
      <c r="BG254" s="1">
        <v>173</v>
      </c>
      <c r="BH254" s="1">
        <v>45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129</v>
      </c>
      <c r="BR254" s="1">
        <v>0</v>
      </c>
      <c r="BS254" s="1">
        <v>0</v>
      </c>
      <c r="BT254" s="1">
        <v>0</v>
      </c>
      <c r="BU254" s="1">
        <v>33</v>
      </c>
      <c r="BV254" s="1">
        <v>0</v>
      </c>
      <c r="BW254" s="1">
        <v>6</v>
      </c>
      <c r="BX254" s="1">
        <v>0</v>
      </c>
      <c r="BY254" s="1">
        <v>2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5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3</v>
      </c>
      <c r="CZ254" s="1">
        <v>0</v>
      </c>
      <c r="DA254" s="1">
        <v>0</v>
      </c>
      <c r="DB254" s="1">
        <v>0</v>
      </c>
      <c r="DC254" s="8">
        <f t="shared" si="22"/>
        <v>396</v>
      </c>
    </row>
    <row r="255" spans="1:107" x14ac:dyDescent="0.25">
      <c r="A255" t="s">
        <v>666</v>
      </c>
      <c r="B255" t="s">
        <v>667</v>
      </c>
      <c r="C255" s="1">
        <v>7</v>
      </c>
      <c r="D255" s="1">
        <v>6</v>
      </c>
      <c r="E255" s="1">
        <v>17</v>
      </c>
      <c r="F255" s="1">
        <v>2</v>
      </c>
      <c r="G255" s="1">
        <v>30</v>
      </c>
      <c r="H255" s="1">
        <v>6</v>
      </c>
      <c r="I255" s="1">
        <v>3</v>
      </c>
      <c r="J255" s="1">
        <v>16</v>
      </c>
      <c r="K255" s="1">
        <v>16</v>
      </c>
      <c r="L255" s="1">
        <v>10</v>
      </c>
      <c r="M255" s="1">
        <v>1</v>
      </c>
      <c r="N255" s="1">
        <v>17</v>
      </c>
      <c r="O255" s="1">
        <v>0</v>
      </c>
      <c r="P255" s="1">
        <v>14</v>
      </c>
      <c r="Q255" s="1">
        <v>13</v>
      </c>
      <c r="R255" s="1">
        <v>11</v>
      </c>
      <c r="S255" s="1">
        <v>5</v>
      </c>
      <c r="T255" s="1">
        <v>5</v>
      </c>
      <c r="U255" s="1">
        <v>4</v>
      </c>
      <c r="V255" s="1">
        <v>8</v>
      </c>
      <c r="W255" s="1">
        <v>3</v>
      </c>
      <c r="X255" s="1">
        <v>0</v>
      </c>
      <c r="Y255" s="1">
        <v>16</v>
      </c>
      <c r="Z255" s="1">
        <v>9</v>
      </c>
      <c r="AA255" s="1">
        <v>6</v>
      </c>
      <c r="AB255" s="1">
        <v>2</v>
      </c>
      <c r="AC255" s="1">
        <v>9</v>
      </c>
      <c r="AD255" s="1">
        <v>3</v>
      </c>
      <c r="AE255" s="1">
        <v>3</v>
      </c>
      <c r="AF255" s="1">
        <v>3</v>
      </c>
      <c r="AG255" s="1">
        <v>1</v>
      </c>
      <c r="AH255" s="1">
        <v>6</v>
      </c>
      <c r="AI255" s="1">
        <v>8</v>
      </c>
      <c r="AJ255" s="1">
        <v>9</v>
      </c>
      <c r="AK255" s="1">
        <v>18</v>
      </c>
      <c r="AL255" s="1">
        <v>2</v>
      </c>
      <c r="AM255" s="1">
        <v>4</v>
      </c>
      <c r="AN255" s="1">
        <v>10</v>
      </c>
      <c r="AO255" s="1">
        <v>4</v>
      </c>
      <c r="AP255" s="1">
        <v>37</v>
      </c>
      <c r="AQ255" s="1">
        <v>4</v>
      </c>
      <c r="AR255" s="1">
        <v>5</v>
      </c>
      <c r="AS255" s="1">
        <v>3</v>
      </c>
      <c r="AT255" s="1">
        <v>2</v>
      </c>
      <c r="AU255" s="1">
        <v>2</v>
      </c>
      <c r="AV255" s="1">
        <v>3</v>
      </c>
      <c r="AW255" s="1">
        <v>3</v>
      </c>
      <c r="AX255" s="1">
        <v>6</v>
      </c>
      <c r="AY255" s="1">
        <v>3</v>
      </c>
      <c r="AZ255" s="1">
        <v>5</v>
      </c>
      <c r="BA255" s="9">
        <f t="shared" si="21"/>
        <v>380</v>
      </c>
      <c r="BB255" s="1"/>
      <c r="BC255" t="s">
        <v>948</v>
      </c>
      <c r="BD255" t="s">
        <v>949</v>
      </c>
      <c r="BE255" s="1">
        <v>7</v>
      </c>
      <c r="BF255" s="1">
        <v>0</v>
      </c>
      <c r="BG255" s="1">
        <v>0</v>
      </c>
      <c r="BH255" s="1">
        <v>1</v>
      </c>
      <c r="BI255" s="1">
        <v>1</v>
      </c>
      <c r="BJ255" s="1">
        <v>1</v>
      </c>
      <c r="BK255" s="1">
        <v>5</v>
      </c>
      <c r="BL255" s="1">
        <v>6</v>
      </c>
      <c r="BM255" s="1">
        <v>1</v>
      </c>
      <c r="BN255" s="1">
        <v>0</v>
      </c>
      <c r="BO255" s="1">
        <v>3</v>
      </c>
      <c r="BP255" s="1">
        <v>0</v>
      </c>
      <c r="BQ255" s="1">
        <v>2</v>
      </c>
      <c r="BR255" s="1">
        <v>3</v>
      </c>
      <c r="BS255" s="1">
        <v>6</v>
      </c>
      <c r="BT255" s="1">
        <v>6</v>
      </c>
      <c r="BU255" s="1">
        <v>1</v>
      </c>
      <c r="BV255" s="1">
        <v>0</v>
      </c>
      <c r="BW255" s="1">
        <v>37</v>
      </c>
      <c r="BX255" s="1">
        <v>0</v>
      </c>
      <c r="BY255" s="1">
        <v>0</v>
      </c>
      <c r="BZ255" s="1">
        <v>0</v>
      </c>
      <c r="CA255" s="1">
        <v>41</v>
      </c>
      <c r="CB255" s="1">
        <v>1</v>
      </c>
      <c r="CC255" s="1">
        <v>1</v>
      </c>
      <c r="CD255" s="1">
        <v>1</v>
      </c>
      <c r="CE255" s="1">
        <v>2</v>
      </c>
      <c r="CF255" s="1">
        <v>0</v>
      </c>
      <c r="CG255" s="1">
        <v>99</v>
      </c>
      <c r="CH255" s="1">
        <v>3</v>
      </c>
      <c r="CI255" s="1">
        <v>3</v>
      </c>
      <c r="CJ255" s="1">
        <v>42</v>
      </c>
      <c r="CK255" s="1">
        <v>0</v>
      </c>
      <c r="CL255" s="1">
        <v>1</v>
      </c>
      <c r="CM255" s="1">
        <v>3</v>
      </c>
      <c r="CN255" s="1">
        <v>0</v>
      </c>
      <c r="CO255" s="1">
        <v>3</v>
      </c>
      <c r="CP255" s="1">
        <v>0</v>
      </c>
      <c r="CQ255" s="1">
        <v>0</v>
      </c>
      <c r="CR255" s="1">
        <v>5</v>
      </c>
      <c r="CS255" s="1">
        <v>1</v>
      </c>
      <c r="CT255" s="1">
        <v>7</v>
      </c>
      <c r="CU255" s="1">
        <v>14</v>
      </c>
      <c r="CV255" s="1">
        <v>4</v>
      </c>
      <c r="CW255" s="1">
        <v>0</v>
      </c>
      <c r="CX255" s="1">
        <v>7</v>
      </c>
      <c r="CY255" s="1">
        <v>3</v>
      </c>
      <c r="CZ255" s="1">
        <v>1</v>
      </c>
      <c r="DA255" s="1">
        <v>0</v>
      </c>
      <c r="DB255" s="1">
        <v>59</v>
      </c>
      <c r="DC255" s="8">
        <f t="shared" si="22"/>
        <v>381</v>
      </c>
    </row>
    <row r="256" spans="1:107" x14ac:dyDescent="0.25">
      <c r="A256" t="s">
        <v>934</v>
      </c>
      <c r="B256" t="s">
        <v>935</v>
      </c>
      <c r="C256" s="1">
        <v>10</v>
      </c>
      <c r="D256" s="1">
        <v>21</v>
      </c>
      <c r="E256" s="1">
        <v>1</v>
      </c>
      <c r="F256" s="1">
        <v>0</v>
      </c>
      <c r="G256" s="1">
        <v>1</v>
      </c>
      <c r="H256" s="1">
        <v>0</v>
      </c>
      <c r="I256" s="1">
        <v>20</v>
      </c>
      <c r="J256" s="1">
        <v>1</v>
      </c>
      <c r="K256" s="1">
        <v>1</v>
      </c>
      <c r="L256" s="1">
        <v>0</v>
      </c>
      <c r="M256" s="1">
        <v>35</v>
      </c>
      <c r="N256" s="1">
        <v>34</v>
      </c>
      <c r="O256" s="1">
        <v>1</v>
      </c>
      <c r="P256" s="1">
        <v>0</v>
      </c>
      <c r="Q256" s="1">
        <v>66</v>
      </c>
      <c r="R256" s="1">
        <v>2</v>
      </c>
      <c r="S256" s="1">
        <v>74</v>
      </c>
      <c r="T256" s="1">
        <v>0</v>
      </c>
      <c r="U256" s="1">
        <v>0</v>
      </c>
      <c r="V256" s="1">
        <v>75</v>
      </c>
      <c r="W256" s="1">
        <v>0</v>
      </c>
      <c r="X256" s="1">
        <v>2</v>
      </c>
      <c r="Y256" s="1">
        <v>0</v>
      </c>
      <c r="Z256" s="1">
        <v>0</v>
      </c>
      <c r="AA256" s="1">
        <v>1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8</v>
      </c>
      <c r="AI256" s="1">
        <v>5</v>
      </c>
      <c r="AJ256" s="1">
        <v>0</v>
      </c>
      <c r="AK256" s="1">
        <v>0</v>
      </c>
      <c r="AL256" s="1">
        <v>0</v>
      </c>
      <c r="AM256" s="1">
        <v>1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1</v>
      </c>
      <c r="AW256" s="1">
        <v>5</v>
      </c>
      <c r="AX256" s="1">
        <v>2</v>
      </c>
      <c r="AY256" s="1">
        <v>0</v>
      </c>
      <c r="AZ256" s="1">
        <v>6</v>
      </c>
      <c r="BA256" s="9">
        <f t="shared" si="21"/>
        <v>373</v>
      </c>
      <c r="BB256" s="1"/>
      <c r="BC256" t="s">
        <v>644</v>
      </c>
      <c r="BD256" t="s">
        <v>645</v>
      </c>
      <c r="BE256" s="1">
        <v>0</v>
      </c>
      <c r="BF256" s="1">
        <v>0</v>
      </c>
      <c r="BG256" s="1">
        <v>0</v>
      </c>
      <c r="BH256" s="1">
        <v>26</v>
      </c>
      <c r="BI256" s="1">
        <v>0</v>
      </c>
      <c r="BJ256" s="1">
        <v>156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16</v>
      </c>
      <c r="BT256" s="1">
        <v>0</v>
      </c>
      <c r="BU256" s="1">
        <v>50</v>
      </c>
      <c r="BV256" s="1">
        <v>24</v>
      </c>
      <c r="BW256" s="1">
        <v>0</v>
      </c>
      <c r="BX256" s="1">
        <v>2</v>
      </c>
      <c r="BY256" s="1">
        <v>32</v>
      </c>
      <c r="BZ256" s="1">
        <v>37</v>
      </c>
      <c r="CA256" s="1">
        <v>0</v>
      </c>
      <c r="CB256" s="1">
        <v>1</v>
      </c>
      <c r="CC256" s="1">
        <v>0</v>
      </c>
      <c r="CD256" s="1">
        <v>0</v>
      </c>
      <c r="CE256" s="1">
        <v>3</v>
      </c>
      <c r="CF256" s="1">
        <v>0</v>
      </c>
      <c r="CG256" s="1">
        <v>0</v>
      </c>
      <c r="CH256" s="1">
        <v>0</v>
      </c>
      <c r="CI256" s="1">
        <v>6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1</v>
      </c>
      <c r="CU256" s="1">
        <v>12</v>
      </c>
      <c r="CV256" s="1">
        <v>0</v>
      </c>
      <c r="CW256" s="1">
        <v>0</v>
      </c>
      <c r="CX256" s="1">
        <v>0</v>
      </c>
      <c r="CY256" s="1">
        <v>3</v>
      </c>
      <c r="CZ256" s="1">
        <v>4</v>
      </c>
      <c r="DA256" s="1">
        <v>0</v>
      </c>
      <c r="DB256" s="1">
        <v>6</v>
      </c>
      <c r="DC256" s="8">
        <f t="shared" si="22"/>
        <v>379</v>
      </c>
    </row>
    <row r="257" spans="1:107" x14ac:dyDescent="0.25">
      <c r="A257" t="s">
        <v>742</v>
      </c>
      <c r="B257" t="s">
        <v>743</v>
      </c>
      <c r="C257" s="1">
        <v>20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38</v>
      </c>
      <c r="W257" s="1">
        <v>0</v>
      </c>
      <c r="X257" s="1">
        <v>7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1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176</v>
      </c>
      <c r="AX257" s="1">
        <v>0</v>
      </c>
      <c r="AY257" s="1">
        <v>0</v>
      </c>
      <c r="AZ257" s="1">
        <v>127</v>
      </c>
      <c r="BA257" s="9">
        <f t="shared" si="21"/>
        <v>369</v>
      </c>
      <c r="BB257" s="1"/>
      <c r="BC257" t="s">
        <v>434</v>
      </c>
      <c r="BD257" t="s">
        <v>435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3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1</v>
      </c>
      <c r="BW257" s="1">
        <v>0</v>
      </c>
      <c r="BX257" s="1">
        <v>0</v>
      </c>
      <c r="BY257" s="1">
        <v>0</v>
      </c>
      <c r="BZ257" s="1">
        <v>2</v>
      </c>
      <c r="CA257" s="1">
        <v>0</v>
      </c>
      <c r="CB257" s="1">
        <v>48</v>
      </c>
      <c r="CC257" s="1">
        <v>35</v>
      </c>
      <c r="CD257" s="1">
        <v>0</v>
      </c>
      <c r="CE257" s="1">
        <v>0</v>
      </c>
      <c r="CF257" s="1">
        <v>0</v>
      </c>
      <c r="CG257" s="1">
        <v>0</v>
      </c>
      <c r="CH257" s="1">
        <v>12</v>
      </c>
      <c r="CI257" s="1">
        <v>20</v>
      </c>
      <c r="CJ257" s="1">
        <v>0</v>
      </c>
      <c r="CK257" s="1">
        <v>32</v>
      </c>
      <c r="CL257" s="1">
        <v>4</v>
      </c>
      <c r="CM257" s="1">
        <v>8</v>
      </c>
      <c r="CN257" s="1">
        <v>0</v>
      </c>
      <c r="CO257" s="1">
        <v>13</v>
      </c>
      <c r="CP257" s="1">
        <v>0</v>
      </c>
      <c r="CQ257" s="1">
        <v>7</v>
      </c>
      <c r="CR257" s="1">
        <v>0</v>
      </c>
      <c r="CS257" s="1">
        <v>37</v>
      </c>
      <c r="CT257" s="1">
        <v>14</v>
      </c>
      <c r="CU257" s="1">
        <v>0</v>
      </c>
      <c r="CV257" s="1">
        <v>5</v>
      </c>
      <c r="CW257" s="1">
        <v>28</v>
      </c>
      <c r="CX257" s="1">
        <v>9</v>
      </c>
      <c r="CY257" s="1">
        <v>40</v>
      </c>
      <c r="CZ257" s="1">
        <v>38</v>
      </c>
      <c r="DA257" s="1">
        <v>13</v>
      </c>
      <c r="DB257" s="1">
        <v>0</v>
      </c>
      <c r="DC257" s="8">
        <f t="shared" si="22"/>
        <v>369</v>
      </c>
    </row>
    <row r="258" spans="1:107" x14ac:dyDescent="0.25">
      <c r="A258" t="s">
        <v>414</v>
      </c>
      <c r="B258" t="s">
        <v>415</v>
      </c>
      <c r="C258" s="1">
        <v>0</v>
      </c>
      <c r="D258" s="1">
        <v>0</v>
      </c>
      <c r="E258" s="1">
        <v>24</v>
      </c>
      <c r="F258" s="1">
        <v>8</v>
      </c>
      <c r="G258" s="1">
        <v>9</v>
      </c>
      <c r="H258" s="1">
        <v>0</v>
      </c>
      <c r="I258" s="1">
        <v>11</v>
      </c>
      <c r="J258" s="1">
        <v>0</v>
      </c>
      <c r="K258" s="1">
        <v>4</v>
      </c>
      <c r="L258" s="1">
        <v>0</v>
      </c>
      <c r="M258" s="1">
        <v>1</v>
      </c>
      <c r="N258" s="1">
        <v>2</v>
      </c>
      <c r="O258" s="1">
        <v>3</v>
      </c>
      <c r="P258" s="1">
        <v>1</v>
      </c>
      <c r="Q258" s="1">
        <v>6</v>
      </c>
      <c r="R258" s="1">
        <v>0</v>
      </c>
      <c r="S258" s="1">
        <v>3</v>
      </c>
      <c r="T258" s="1">
        <v>1</v>
      </c>
      <c r="U258" s="1">
        <v>7</v>
      </c>
      <c r="V258" s="1">
        <v>5</v>
      </c>
      <c r="W258" s="1">
        <v>3</v>
      </c>
      <c r="X258" s="1">
        <v>105</v>
      </c>
      <c r="Y258" s="1">
        <v>8</v>
      </c>
      <c r="Z258" s="1">
        <v>5</v>
      </c>
      <c r="AA258" s="1">
        <v>2</v>
      </c>
      <c r="AB258" s="1">
        <v>13</v>
      </c>
      <c r="AC258" s="1">
        <v>8</v>
      </c>
      <c r="AD258" s="1">
        <v>1</v>
      </c>
      <c r="AE258" s="1">
        <v>0</v>
      </c>
      <c r="AF258" s="1">
        <v>3</v>
      </c>
      <c r="AG258" s="1">
        <v>16</v>
      </c>
      <c r="AH258" s="1">
        <v>2</v>
      </c>
      <c r="AI258" s="1">
        <v>5</v>
      </c>
      <c r="AJ258" s="1">
        <v>41</v>
      </c>
      <c r="AK258" s="1">
        <v>1</v>
      </c>
      <c r="AL258" s="1">
        <v>0</v>
      </c>
      <c r="AM258" s="1">
        <v>9</v>
      </c>
      <c r="AN258" s="1">
        <v>4</v>
      </c>
      <c r="AO258" s="1">
        <v>2</v>
      </c>
      <c r="AP258" s="1">
        <v>3</v>
      </c>
      <c r="AQ258" s="1">
        <v>0</v>
      </c>
      <c r="AR258" s="1">
        <v>1</v>
      </c>
      <c r="AS258" s="1">
        <v>0</v>
      </c>
      <c r="AT258" s="1">
        <v>1</v>
      </c>
      <c r="AU258" s="1">
        <v>1</v>
      </c>
      <c r="AV258" s="1">
        <v>5</v>
      </c>
      <c r="AW258" s="1">
        <v>3</v>
      </c>
      <c r="AX258" s="1">
        <v>27</v>
      </c>
      <c r="AY258" s="1">
        <v>11</v>
      </c>
      <c r="AZ258" s="1">
        <v>1</v>
      </c>
      <c r="BA258" s="9">
        <f t="shared" si="21"/>
        <v>366</v>
      </c>
      <c r="BB258" s="1"/>
      <c r="BC258" t="s">
        <v>482</v>
      </c>
      <c r="BD258" t="s">
        <v>483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26</v>
      </c>
      <c r="BL258" s="1">
        <v>154</v>
      </c>
      <c r="BM258" s="1">
        <v>0</v>
      </c>
      <c r="BN258" s="1">
        <v>7</v>
      </c>
      <c r="BO258" s="1">
        <v>15</v>
      </c>
      <c r="BP258" s="1">
        <v>0</v>
      </c>
      <c r="BQ258" s="1">
        <v>0</v>
      </c>
      <c r="BR258" s="1">
        <v>0</v>
      </c>
      <c r="BS258" s="1">
        <v>12</v>
      </c>
      <c r="BT258" s="1">
        <v>9</v>
      </c>
      <c r="BU258" s="1">
        <v>116</v>
      </c>
      <c r="BV258" s="1">
        <v>0</v>
      </c>
      <c r="BW258" s="1">
        <v>24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2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1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3</v>
      </c>
      <c r="CZ258" s="1">
        <v>0</v>
      </c>
      <c r="DA258" s="1">
        <v>0</v>
      </c>
      <c r="DB258" s="1">
        <v>0</v>
      </c>
      <c r="DC258" s="8">
        <f t="shared" si="22"/>
        <v>369</v>
      </c>
    </row>
    <row r="259" spans="1:107" x14ac:dyDescent="0.25">
      <c r="A259" t="s">
        <v>944</v>
      </c>
      <c r="B259" t="s">
        <v>945</v>
      </c>
      <c r="C259" s="1">
        <v>0</v>
      </c>
      <c r="D259" s="1">
        <v>15</v>
      </c>
      <c r="E259" s="1">
        <v>29</v>
      </c>
      <c r="F259" s="1">
        <v>3</v>
      </c>
      <c r="G259" s="1">
        <v>10</v>
      </c>
      <c r="H259" s="1">
        <v>9</v>
      </c>
      <c r="I259" s="1">
        <v>39</v>
      </c>
      <c r="J259" s="1">
        <v>6</v>
      </c>
      <c r="K259" s="1">
        <v>0</v>
      </c>
      <c r="L259" s="1">
        <v>1</v>
      </c>
      <c r="M259" s="1">
        <v>0</v>
      </c>
      <c r="N259" s="1">
        <v>13</v>
      </c>
      <c r="O259" s="1">
        <v>2</v>
      </c>
      <c r="P259" s="1">
        <v>25</v>
      </c>
      <c r="Q259" s="1">
        <v>18</v>
      </c>
      <c r="R259" s="1">
        <v>4</v>
      </c>
      <c r="S259" s="1">
        <v>3</v>
      </c>
      <c r="T259" s="1">
        <v>60</v>
      </c>
      <c r="U259" s="1">
        <v>1</v>
      </c>
      <c r="V259" s="1">
        <v>9</v>
      </c>
      <c r="W259" s="1">
        <v>3</v>
      </c>
      <c r="X259" s="1">
        <v>0</v>
      </c>
      <c r="Y259" s="1">
        <v>2</v>
      </c>
      <c r="Z259" s="1">
        <v>0</v>
      </c>
      <c r="AA259" s="1">
        <v>8</v>
      </c>
      <c r="AB259" s="1">
        <v>1</v>
      </c>
      <c r="AC259" s="1">
        <v>1</v>
      </c>
      <c r="AD259" s="1">
        <v>1</v>
      </c>
      <c r="AE259" s="1">
        <v>4</v>
      </c>
      <c r="AF259" s="1">
        <v>6</v>
      </c>
      <c r="AG259" s="1">
        <v>0</v>
      </c>
      <c r="AH259" s="1">
        <v>0</v>
      </c>
      <c r="AI259" s="1">
        <v>3</v>
      </c>
      <c r="AJ259" s="1">
        <v>2</v>
      </c>
      <c r="AK259" s="1">
        <v>6</v>
      </c>
      <c r="AL259" s="1">
        <v>0</v>
      </c>
      <c r="AM259" s="1">
        <v>0</v>
      </c>
      <c r="AN259" s="1">
        <v>0</v>
      </c>
      <c r="AO259" s="1">
        <v>0</v>
      </c>
      <c r="AP259" s="1">
        <v>14</v>
      </c>
      <c r="AQ259" s="1">
        <v>1</v>
      </c>
      <c r="AR259" s="1">
        <v>0</v>
      </c>
      <c r="AS259" s="1">
        <v>3</v>
      </c>
      <c r="AT259" s="1">
        <v>0</v>
      </c>
      <c r="AU259" s="1">
        <v>1</v>
      </c>
      <c r="AV259" s="1">
        <v>0</v>
      </c>
      <c r="AW259" s="1">
        <v>22</v>
      </c>
      <c r="AX259" s="1">
        <v>2</v>
      </c>
      <c r="AY259" s="1">
        <v>0</v>
      </c>
      <c r="AZ259" s="1">
        <v>29</v>
      </c>
      <c r="BA259" s="9">
        <f t="shared" si="21"/>
        <v>356</v>
      </c>
      <c r="BB259" s="1"/>
      <c r="BC259" t="s">
        <v>894</v>
      </c>
      <c r="BD259" t="s">
        <v>895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169</v>
      </c>
      <c r="BK259" s="1">
        <v>171</v>
      </c>
      <c r="BL259" s="1">
        <v>0</v>
      </c>
      <c r="BM259" s="1">
        <v>1</v>
      </c>
      <c r="BN259" s="1">
        <v>0</v>
      </c>
      <c r="BO259" s="1">
        <v>0</v>
      </c>
      <c r="BP259" s="1">
        <v>8</v>
      </c>
      <c r="BQ259" s="1">
        <v>12</v>
      </c>
      <c r="BR259" s="1">
        <v>0</v>
      </c>
      <c r="BS259" s="1">
        <v>0</v>
      </c>
      <c r="BT259" s="1">
        <v>4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2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8">
        <f t="shared" si="22"/>
        <v>367</v>
      </c>
    </row>
    <row r="260" spans="1:107" x14ac:dyDescent="0.25">
      <c r="A260" t="s">
        <v>618</v>
      </c>
      <c r="B260" t="s">
        <v>619</v>
      </c>
      <c r="C260" s="1">
        <v>0</v>
      </c>
      <c r="D260" s="1">
        <v>0</v>
      </c>
      <c r="E260" s="1">
        <v>1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87</v>
      </c>
      <c r="R260" s="1">
        <v>3</v>
      </c>
      <c r="S260" s="1">
        <v>20</v>
      </c>
      <c r="T260" s="1">
        <v>0</v>
      </c>
      <c r="U260" s="1">
        <v>0</v>
      </c>
      <c r="V260" s="1">
        <v>0</v>
      </c>
      <c r="W260" s="1">
        <v>18</v>
      </c>
      <c r="X260" s="1">
        <v>0</v>
      </c>
      <c r="Y260" s="1">
        <v>10</v>
      </c>
      <c r="Z260" s="1">
        <v>0</v>
      </c>
      <c r="AA260" s="1">
        <v>67</v>
      </c>
      <c r="AB260" s="1">
        <v>0</v>
      </c>
      <c r="AC260" s="1">
        <v>0</v>
      </c>
      <c r="AD260" s="1">
        <v>3</v>
      </c>
      <c r="AE260" s="1">
        <v>30</v>
      </c>
      <c r="AF260" s="1">
        <v>0</v>
      </c>
      <c r="AG260" s="1">
        <v>2</v>
      </c>
      <c r="AH260" s="1">
        <v>12</v>
      </c>
      <c r="AI260" s="1">
        <v>0</v>
      </c>
      <c r="AJ260" s="1">
        <v>0</v>
      </c>
      <c r="AK260" s="1">
        <v>0</v>
      </c>
      <c r="AL260" s="1">
        <v>1</v>
      </c>
      <c r="AM260" s="1">
        <v>0</v>
      </c>
      <c r="AN260" s="1">
        <v>0</v>
      </c>
      <c r="AO260" s="1">
        <v>0</v>
      </c>
      <c r="AP260" s="1">
        <v>77</v>
      </c>
      <c r="AQ260" s="1">
        <v>1</v>
      </c>
      <c r="AR260" s="1">
        <v>0</v>
      </c>
      <c r="AS260" s="1">
        <v>0</v>
      </c>
      <c r="AT260" s="1">
        <v>0</v>
      </c>
      <c r="AU260" s="1">
        <v>0</v>
      </c>
      <c r="AV260" s="1">
        <v>3</v>
      </c>
      <c r="AW260" s="1">
        <v>7</v>
      </c>
      <c r="AX260" s="1">
        <v>0</v>
      </c>
      <c r="AY260" s="1">
        <v>0</v>
      </c>
      <c r="AZ260" s="1">
        <v>12</v>
      </c>
      <c r="BA260" s="9">
        <f t="shared" si="21"/>
        <v>354</v>
      </c>
      <c r="BB260" s="1"/>
      <c r="BC260" t="s">
        <v>958</v>
      </c>
      <c r="BD260" t="s">
        <v>959</v>
      </c>
      <c r="BE260" s="1">
        <v>0</v>
      </c>
      <c r="BF260" s="1">
        <v>0</v>
      </c>
      <c r="BG260" s="1">
        <v>0</v>
      </c>
      <c r="BH260" s="1">
        <v>0</v>
      </c>
      <c r="BI260" s="1">
        <v>34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</v>
      </c>
      <c r="BQ260" s="1">
        <v>0</v>
      </c>
      <c r="BR260" s="1">
        <v>0</v>
      </c>
      <c r="BS260" s="1">
        <v>0</v>
      </c>
      <c r="BT260" s="1">
        <v>0</v>
      </c>
      <c r="BU260" s="1">
        <v>0</v>
      </c>
      <c r="BV260" s="1">
        <v>0</v>
      </c>
      <c r="BW260" s="1">
        <v>0</v>
      </c>
      <c r="BX260" s="1">
        <v>99</v>
      </c>
      <c r="BY260" s="1">
        <v>0</v>
      </c>
      <c r="BZ260" s="1">
        <v>0</v>
      </c>
      <c r="CA260" s="1">
        <v>0</v>
      </c>
      <c r="CB260" s="1">
        <v>0</v>
      </c>
      <c r="CC260" s="1">
        <v>0</v>
      </c>
      <c r="CD260" s="1">
        <v>0</v>
      </c>
      <c r="CE260" s="1">
        <v>51</v>
      </c>
      <c r="CF260" s="1">
        <v>0</v>
      </c>
      <c r="CG260" s="1">
        <v>0</v>
      </c>
      <c r="CH260" s="1">
        <v>0</v>
      </c>
      <c r="CI260" s="1">
        <v>69</v>
      </c>
      <c r="CJ260" s="1">
        <v>0</v>
      </c>
      <c r="CK260" s="1">
        <v>0</v>
      </c>
      <c r="CL260" s="1">
        <v>8</v>
      </c>
      <c r="CM260" s="1">
        <v>5</v>
      </c>
      <c r="CN260" s="1">
        <v>0</v>
      </c>
      <c r="CO260" s="1">
        <v>0</v>
      </c>
      <c r="CP260" s="1">
        <v>0</v>
      </c>
      <c r="CQ260" s="1">
        <v>0</v>
      </c>
      <c r="CR260" s="1">
        <v>0</v>
      </c>
      <c r="CS260" s="1">
        <v>0</v>
      </c>
      <c r="CT260" s="1">
        <v>35</v>
      </c>
      <c r="CU260" s="1">
        <v>0</v>
      </c>
      <c r="CV260" s="1">
        <v>7</v>
      </c>
      <c r="CW260" s="1">
        <v>0</v>
      </c>
      <c r="CX260" s="1">
        <v>0</v>
      </c>
      <c r="CY260" s="1">
        <v>0</v>
      </c>
      <c r="CZ260" s="1">
        <v>55</v>
      </c>
      <c r="DA260" s="1">
        <v>0</v>
      </c>
      <c r="DB260" s="1">
        <v>0</v>
      </c>
      <c r="DC260" s="8">
        <f t="shared" si="22"/>
        <v>363</v>
      </c>
    </row>
    <row r="261" spans="1:107" x14ac:dyDescent="0.25">
      <c r="A261" t="s">
        <v>778</v>
      </c>
      <c r="B261" t="s">
        <v>779</v>
      </c>
      <c r="C261" s="1">
        <v>3</v>
      </c>
      <c r="D261" s="1">
        <v>2</v>
      </c>
      <c r="E261" s="1">
        <v>0</v>
      </c>
      <c r="F261" s="1">
        <v>1</v>
      </c>
      <c r="G261" s="1">
        <v>1</v>
      </c>
      <c r="H261" s="1">
        <v>0</v>
      </c>
      <c r="I261" s="1">
        <v>0</v>
      </c>
      <c r="J261" s="1">
        <v>0</v>
      </c>
      <c r="K261" s="1">
        <v>1</v>
      </c>
      <c r="L261" s="1">
        <v>8</v>
      </c>
      <c r="M261" s="1">
        <v>0</v>
      </c>
      <c r="N261" s="1">
        <v>0</v>
      </c>
      <c r="O261" s="1">
        <v>2</v>
      </c>
      <c r="P261" s="1">
        <v>1</v>
      </c>
      <c r="Q261" s="1">
        <v>1</v>
      </c>
      <c r="R261" s="1">
        <v>1</v>
      </c>
      <c r="S261" s="1">
        <v>1</v>
      </c>
      <c r="T261" s="1">
        <v>1</v>
      </c>
      <c r="U261" s="1">
        <v>3</v>
      </c>
      <c r="V261" s="1">
        <v>2</v>
      </c>
      <c r="W261" s="1">
        <v>1</v>
      </c>
      <c r="X261" s="1">
        <v>0</v>
      </c>
      <c r="Y261" s="1">
        <v>2</v>
      </c>
      <c r="Z261" s="1">
        <v>80</v>
      </c>
      <c r="AA261" s="1">
        <v>0</v>
      </c>
      <c r="AB261" s="1">
        <v>1</v>
      </c>
      <c r="AC261" s="1">
        <v>1</v>
      </c>
      <c r="AD261" s="1">
        <v>2</v>
      </c>
      <c r="AE261" s="1">
        <v>3</v>
      </c>
      <c r="AF261" s="1">
        <v>0</v>
      </c>
      <c r="AG261" s="1">
        <v>10</v>
      </c>
      <c r="AH261" s="1">
        <v>1</v>
      </c>
      <c r="AI261" s="1">
        <v>0</v>
      </c>
      <c r="AJ261" s="1">
        <v>19</v>
      </c>
      <c r="AK261" s="1">
        <v>3</v>
      </c>
      <c r="AL261" s="1">
        <v>5</v>
      </c>
      <c r="AM261" s="1">
        <v>1</v>
      </c>
      <c r="AN261" s="1">
        <v>0</v>
      </c>
      <c r="AO261" s="1">
        <v>1</v>
      </c>
      <c r="AP261" s="1">
        <v>2</v>
      </c>
      <c r="AQ261" s="1">
        <v>2</v>
      </c>
      <c r="AR261" s="1">
        <v>3</v>
      </c>
      <c r="AS261" s="1">
        <v>3</v>
      </c>
      <c r="AT261" s="1">
        <v>104</v>
      </c>
      <c r="AU261" s="1">
        <v>10</v>
      </c>
      <c r="AV261" s="1">
        <v>17</v>
      </c>
      <c r="AW261" s="1">
        <v>10</v>
      </c>
      <c r="AX261" s="1">
        <v>26</v>
      </c>
      <c r="AY261" s="1">
        <v>1</v>
      </c>
      <c r="AZ261" s="1">
        <v>4</v>
      </c>
      <c r="BA261" s="9">
        <f t="shared" si="21"/>
        <v>340</v>
      </c>
      <c r="BB261" s="1"/>
      <c r="BC261" t="s">
        <v>490</v>
      </c>
      <c r="BD261" t="s">
        <v>491</v>
      </c>
      <c r="BE261" s="1">
        <v>0</v>
      </c>
      <c r="BF261" s="1">
        <v>0</v>
      </c>
      <c r="BG261" s="1">
        <v>0</v>
      </c>
      <c r="BH261" s="1">
        <v>22</v>
      </c>
      <c r="BI261" s="1">
        <v>1</v>
      </c>
      <c r="BJ261" s="1">
        <v>41</v>
      </c>
      <c r="BK261" s="1">
        <v>0</v>
      </c>
      <c r="BL261" s="1">
        <v>35</v>
      </c>
      <c r="BM261" s="1">
        <v>16</v>
      </c>
      <c r="BN261" s="1">
        <v>3</v>
      </c>
      <c r="BO261" s="1">
        <v>4</v>
      </c>
      <c r="BP261" s="1">
        <v>0</v>
      </c>
      <c r="BQ261" s="1">
        <v>39</v>
      </c>
      <c r="BR261" s="1">
        <v>0</v>
      </c>
      <c r="BS261" s="1">
        <v>2</v>
      </c>
      <c r="BT261" s="1">
        <v>6</v>
      </c>
      <c r="BU261" s="1">
        <v>18</v>
      </c>
      <c r="BV261" s="1">
        <v>7</v>
      </c>
      <c r="BW261" s="1">
        <v>2</v>
      </c>
      <c r="BX261" s="1">
        <v>9</v>
      </c>
      <c r="BY261" s="1">
        <v>41</v>
      </c>
      <c r="BZ261" s="1">
        <v>10</v>
      </c>
      <c r="CA261" s="1">
        <v>1</v>
      </c>
      <c r="CB261" s="1">
        <v>3</v>
      </c>
      <c r="CC261" s="1">
        <v>3</v>
      </c>
      <c r="CD261" s="1">
        <v>15</v>
      </c>
      <c r="CE261" s="1">
        <v>1</v>
      </c>
      <c r="CF261" s="1">
        <v>3</v>
      </c>
      <c r="CG261" s="1">
        <v>21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1</v>
      </c>
      <c r="CN261" s="1">
        <v>0</v>
      </c>
      <c r="CO261" s="1">
        <v>0</v>
      </c>
      <c r="CP261" s="1">
        <v>0</v>
      </c>
      <c r="CQ261" s="1">
        <v>0</v>
      </c>
      <c r="CR261" s="1">
        <v>0</v>
      </c>
      <c r="CS261" s="1">
        <v>3</v>
      </c>
      <c r="CT261" s="1">
        <v>7</v>
      </c>
      <c r="CU261" s="1">
        <v>19</v>
      </c>
      <c r="CV261" s="1">
        <v>1</v>
      </c>
      <c r="CW261" s="1">
        <v>0</v>
      </c>
      <c r="CX261" s="1">
        <v>0</v>
      </c>
      <c r="CY261" s="1">
        <v>1</v>
      </c>
      <c r="CZ261" s="1">
        <v>0</v>
      </c>
      <c r="DA261" s="1">
        <v>0</v>
      </c>
      <c r="DB261" s="1">
        <v>23</v>
      </c>
      <c r="DC261" s="8">
        <f t="shared" si="22"/>
        <v>358</v>
      </c>
    </row>
    <row r="262" spans="1:107" x14ac:dyDescent="0.25">
      <c r="A262" t="s">
        <v>832</v>
      </c>
      <c r="B262" t="s">
        <v>833</v>
      </c>
      <c r="C262" s="1">
        <v>0</v>
      </c>
      <c r="D262" s="1">
        <v>1</v>
      </c>
      <c r="E262" s="1">
        <v>0</v>
      </c>
      <c r="F262" s="1">
        <v>0</v>
      </c>
      <c r="G262" s="1">
        <v>4</v>
      </c>
      <c r="H262" s="1">
        <v>0</v>
      </c>
      <c r="I262" s="1">
        <v>1</v>
      </c>
      <c r="J262" s="1">
        <v>0</v>
      </c>
      <c r="K262" s="1">
        <v>0</v>
      </c>
      <c r="L262" s="1">
        <v>0</v>
      </c>
      <c r="M262" s="1">
        <v>0</v>
      </c>
      <c r="N262" s="1">
        <v>3</v>
      </c>
      <c r="O262" s="1">
        <v>1</v>
      </c>
      <c r="P262" s="1">
        <v>0</v>
      </c>
      <c r="Q262" s="1">
        <v>0</v>
      </c>
      <c r="R262" s="1">
        <v>0</v>
      </c>
      <c r="S262" s="1">
        <v>1</v>
      </c>
      <c r="T262" s="1">
        <v>0</v>
      </c>
      <c r="U262" s="1">
        <v>3</v>
      </c>
      <c r="V262" s="1">
        <v>0</v>
      </c>
      <c r="W262" s="1">
        <v>5</v>
      </c>
      <c r="X262" s="1">
        <v>0</v>
      </c>
      <c r="Y262" s="1">
        <v>7</v>
      </c>
      <c r="Z262" s="1">
        <v>15</v>
      </c>
      <c r="AA262" s="1">
        <v>2</v>
      </c>
      <c r="AB262" s="1">
        <v>0</v>
      </c>
      <c r="AC262" s="1">
        <v>0</v>
      </c>
      <c r="AD262" s="1">
        <v>1</v>
      </c>
      <c r="AE262" s="1">
        <v>0</v>
      </c>
      <c r="AF262" s="1">
        <v>0</v>
      </c>
      <c r="AG262" s="1">
        <v>0</v>
      </c>
      <c r="AH262" s="1">
        <v>14</v>
      </c>
      <c r="AI262" s="1">
        <v>2</v>
      </c>
      <c r="AJ262" s="1">
        <v>0</v>
      </c>
      <c r="AK262" s="1">
        <v>3</v>
      </c>
      <c r="AL262" s="1">
        <v>0</v>
      </c>
      <c r="AM262" s="1">
        <v>4</v>
      </c>
      <c r="AN262" s="1">
        <v>0</v>
      </c>
      <c r="AO262" s="1">
        <v>6</v>
      </c>
      <c r="AP262" s="1">
        <v>0</v>
      </c>
      <c r="AQ262" s="1">
        <v>1</v>
      </c>
      <c r="AR262" s="1">
        <v>0</v>
      </c>
      <c r="AS262" s="1">
        <v>0</v>
      </c>
      <c r="AT262" s="1">
        <v>10</v>
      </c>
      <c r="AU262" s="1">
        <v>0</v>
      </c>
      <c r="AV262" s="1">
        <v>246</v>
      </c>
      <c r="AW262" s="1">
        <v>0</v>
      </c>
      <c r="AX262" s="1">
        <v>4</v>
      </c>
      <c r="AY262" s="1">
        <v>4</v>
      </c>
      <c r="AZ262" s="1">
        <v>0</v>
      </c>
      <c r="BA262" s="9">
        <f t="shared" si="21"/>
        <v>338</v>
      </c>
      <c r="BB262" s="1"/>
      <c r="BC262" t="s">
        <v>730</v>
      </c>
      <c r="BD262" t="s">
        <v>731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65</v>
      </c>
      <c r="BL262" s="1">
        <v>78</v>
      </c>
      <c r="BM262" s="1">
        <v>12</v>
      </c>
      <c r="BN262" s="1">
        <v>3</v>
      </c>
      <c r="BO262" s="1">
        <v>0</v>
      </c>
      <c r="BP262" s="1">
        <v>0</v>
      </c>
      <c r="BQ262" s="1">
        <v>27</v>
      </c>
      <c r="BR262" s="1">
        <v>0</v>
      </c>
      <c r="BS262" s="1">
        <v>41</v>
      </c>
      <c r="BT262" s="1">
        <v>0</v>
      </c>
      <c r="BU262" s="1">
        <v>13</v>
      </c>
      <c r="BV262" s="1">
        <v>0</v>
      </c>
      <c r="BW262" s="1">
        <v>21</v>
      </c>
      <c r="BX262" s="1">
        <v>0</v>
      </c>
      <c r="BY262" s="1">
        <v>3</v>
      </c>
      <c r="BZ262" s="1">
        <v>0</v>
      </c>
      <c r="CA262" s="1">
        <v>5</v>
      </c>
      <c r="CB262" s="1">
        <v>0</v>
      </c>
      <c r="CC262" s="1">
        <v>1</v>
      </c>
      <c r="CD262" s="1">
        <v>16</v>
      </c>
      <c r="CE262" s="1">
        <v>0</v>
      </c>
      <c r="CF262" s="1">
        <v>1</v>
      </c>
      <c r="CG262" s="1">
        <v>0</v>
      </c>
      <c r="CH262" s="1">
        <v>0</v>
      </c>
      <c r="CI262" s="1">
        <v>0</v>
      </c>
      <c r="CJ262" s="1">
        <v>0</v>
      </c>
      <c r="CK262" s="1">
        <v>0</v>
      </c>
      <c r="CL262" s="1">
        <v>0</v>
      </c>
      <c r="CM262" s="1">
        <v>0</v>
      </c>
      <c r="CN262" s="1">
        <v>0</v>
      </c>
      <c r="CO262" s="1">
        <v>0</v>
      </c>
      <c r="CP262" s="1">
        <v>0</v>
      </c>
      <c r="CQ262" s="1">
        <v>0</v>
      </c>
      <c r="CR262" s="1">
        <v>0</v>
      </c>
      <c r="CS262" s="1">
        <v>0</v>
      </c>
      <c r="CT262" s="1">
        <v>29</v>
      </c>
      <c r="CU262" s="1">
        <v>0</v>
      </c>
      <c r="CV262" s="1">
        <v>0</v>
      </c>
      <c r="CW262" s="1">
        <v>1</v>
      </c>
      <c r="CX262" s="1">
        <v>0</v>
      </c>
      <c r="CY262" s="1">
        <v>8</v>
      </c>
      <c r="CZ262" s="1">
        <v>0</v>
      </c>
      <c r="DA262" s="1">
        <v>0</v>
      </c>
      <c r="DB262" s="1">
        <v>23</v>
      </c>
      <c r="DC262" s="8">
        <f t="shared" si="22"/>
        <v>347</v>
      </c>
    </row>
    <row r="263" spans="1:107" x14ac:dyDescent="0.25">
      <c r="A263" t="s">
        <v>932</v>
      </c>
      <c r="B263" t="s">
        <v>933</v>
      </c>
      <c r="C263" s="1">
        <v>0</v>
      </c>
      <c r="D263" s="1">
        <v>0</v>
      </c>
      <c r="E263" s="1">
        <v>1</v>
      </c>
      <c r="F263" s="1">
        <v>0</v>
      </c>
      <c r="G263" s="1">
        <v>1</v>
      </c>
      <c r="H263" s="1">
        <v>4</v>
      </c>
      <c r="I263" s="1">
        <v>3</v>
      </c>
      <c r="J263" s="1">
        <v>0</v>
      </c>
      <c r="K263" s="1">
        <v>0</v>
      </c>
      <c r="L263" s="1">
        <v>0</v>
      </c>
      <c r="M263" s="1">
        <v>3</v>
      </c>
      <c r="N263" s="1">
        <v>77</v>
      </c>
      <c r="O263" s="1">
        <v>0</v>
      </c>
      <c r="P263" s="1">
        <v>0</v>
      </c>
      <c r="Q263" s="1">
        <v>0</v>
      </c>
      <c r="R263" s="1">
        <v>0</v>
      </c>
      <c r="S263" s="1">
        <v>91</v>
      </c>
      <c r="T263" s="1">
        <v>29</v>
      </c>
      <c r="U263" s="1">
        <v>0</v>
      </c>
      <c r="V263" s="1">
        <v>94</v>
      </c>
      <c r="W263" s="1">
        <v>5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1</v>
      </c>
      <c r="AF263" s="1">
        <v>0</v>
      </c>
      <c r="AG263" s="1">
        <v>0</v>
      </c>
      <c r="AH263" s="1">
        <v>0</v>
      </c>
      <c r="AI263" s="1">
        <v>15</v>
      </c>
      <c r="AJ263" s="1">
        <v>0</v>
      </c>
      <c r="AK263" s="1">
        <v>0</v>
      </c>
      <c r="AL263" s="1">
        <v>0</v>
      </c>
      <c r="AM263" s="1">
        <v>2</v>
      </c>
      <c r="AN263" s="1">
        <v>0</v>
      </c>
      <c r="AO263" s="1">
        <v>0</v>
      </c>
      <c r="AP263" s="1">
        <v>0</v>
      </c>
      <c r="AQ263" s="1">
        <v>0</v>
      </c>
      <c r="AR263" s="1">
        <v>4</v>
      </c>
      <c r="AS263" s="1">
        <v>0</v>
      </c>
      <c r="AT263" s="1">
        <v>0</v>
      </c>
      <c r="AU263" s="1">
        <v>0</v>
      </c>
      <c r="AV263" s="1">
        <v>1</v>
      </c>
      <c r="AW263" s="1">
        <v>0</v>
      </c>
      <c r="AX263" s="1">
        <v>4</v>
      </c>
      <c r="AY263" s="1">
        <v>0</v>
      </c>
      <c r="AZ263" s="1">
        <v>0</v>
      </c>
      <c r="BA263" s="9">
        <f t="shared" si="21"/>
        <v>335</v>
      </c>
      <c r="BB263" s="1"/>
      <c r="BC263" t="s">
        <v>696</v>
      </c>
      <c r="BD263" t="s">
        <v>697</v>
      </c>
      <c r="BE263" s="1">
        <v>0</v>
      </c>
      <c r="BF263" s="1">
        <v>0</v>
      </c>
      <c r="BG263" s="1">
        <v>0</v>
      </c>
      <c r="BH263" s="1">
        <v>0</v>
      </c>
      <c r="BI263" s="1">
        <v>1</v>
      </c>
      <c r="BJ263" s="1">
        <v>42</v>
      </c>
      <c r="BK263" s="1">
        <v>0</v>
      </c>
      <c r="BL263" s="1">
        <v>1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33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180</v>
      </c>
      <c r="BZ263" s="1">
        <v>0</v>
      </c>
      <c r="CA263" s="1">
        <v>1</v>
      </c>
      <c r="CB263" s="1">
        <v>0</v>
      </c>
      <c r="CC263" s="1">
        <v>3</v>
      </c>
      <c r="CD263" s="1">
        <v>28</v>
      </c>
      <c r="CE263" s="1">
        <v>6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2</v>
      </c>
      <c r="CZ263" s="1">
        <v>1</v>
      </c>
      <c r="DA263" s="1">
        <v>0</v>
      </c>
      <c r="DB263" s="1">
        <v>48</v>
      </c>
      <c r="DC263" s="8">
        <f t="shared" si="22"/>
        <v>346</v>
      </c>
    </row>
    <row r="264" spans="1:107" x14ac:dyDescent="0.25">
      <c r="A264" t="s">
        <v>586</v>
      </c>
      <c r="B264" t="s">
        <v>587</v>
      </c>
      <c r="C264" s="1">
        <v>0</v>
      </c>
      <c r="D264" s="1">
        <v>0</v>
      </c>
      <c r="E264" s="1">
        <v>9</v>
      </c>
      <c r="F264" s="1">
        <v>0</v>
      </c>
      <c r="G264" s="1">
        <v>0</v>
      </c>
      <c r="H264" s="1">
        <v>9</v>
      </c>
      <c r="I264" s="1">
        <v>6</v>
      </c>
      <c r="J264" s="1">
        <v>46</v>
      </c>
      <c r="K264" s="1">
        <v>19</v>
      </c>
      <c r="L264" s="1">
        <v>13</v>
      </c>
      <c r="M264" s="1">
        <v>16</v>
      </c>
      <c r="N264" s="1">
        <v>31</v>
      </c>
      <c r="O264" s="1">
        <v>0</v>
      </c>
      <c r="P264" s="1">
        <v>0</v>
      </c>
      <c r="Q264" s="1">
        <v>7</v>
      </c>
      <c r="R264" s="1">
        <v>24</v>
      </c>
      <c r="S264" s="1">
        <v>11</v>
      </c>
      <c r="T264" s="1">
        <v>1</v>
      </c>
      <c r="U264" s="1">
        <v>0</v>
      </c>
      <c r="V264" s="1">
        <v>5</v>
      </c>
      <c r="W264" s="1">
        <v>11</v>
      </c>
      <c r="X264" s="1">
        <v>0</v>
      </c>
      <c r="Y264" s="1">
        <v>5</v>
      </c>
      <c r="Z264" s="1">
        <v>0</v>
      </c>
      <c r="AA264" s="1">
        <v>0</v>
      </c>
      <c r="AB264" s="1">
        <v>13</v>
      </c>
      <c r="AC264" s="1">
        <v>1</v>
      </c>
      <c r="AD264" s="1">
        <v>11</v>
      </c>
      <c r="AE264" s="1">
        <v>30</v>
      </c>
      <c r="AF264" s="1">
        <v>2</v>
      </c>
      <c r="AG264" s="1">
        <v>0</v>
      </c>
      <c r="AH264" s="1">
        <v>1</v>
      </c>
      <c r="AI264" s="1">
        <v>1</v>
      </c>
      <c r="AJ264" s="1">
        <v>5</v>
      </c>
      <c r="AK264" s="1">
        <v>11</v>
      </c>
      <c r="AL264" s="1">
        <v>0</v>
      </c>
      <c r="AM264" s="1">
        <v>1</v>
      </c>
      <c r="AN264" s="1">
        <v>0</v>
      </c>
      <c r="AO264" s="1">
        <v>0</v>
      </c>
      <c r="AP264" s="1">
        <v>11</v>
      </c>
      <c r="AQ264" s="1">
        <v>6</v>
      </c>
      <c r="AR264" s="1">
        <v>4</v>
      </c>
      <c r="AS264" s="1">
        <v>2</v>
      </c>
      <c r="AT264" s="1">
        <v>0</v>
      </c>
      <c r="AU264" s="1">
        <v>8</v>
      </c>
      <c r="AV264" s="1">
        <v>0</v>
      </c>
      <c r="AW264" s="1">
        <v>0</v>
      </c>
      <c r="AX264" s="1">
        <v>2</v>
      </c>
      <c r="AY264" s="1">
        <v>2</v>
      </c>
      <c r="AZ264" s="1">
        <v>11</v>
      </c>
      <c r="BA264" s="9">
        <f t="shared" ref="BA264:BA327" si="23">SUM(C264:AZ264)</f>
        <v>335</v>
      </c>
      <c r="BB264" s="1"/>
      <c r="BC264" t="s">
        <v>428</v>
      </c>
      <c r="BD264" t="s">
        <v>429</v>
      </c>
      <c r="BE264" s="1">
        <v>0</v>
      </c>
      <c r="BF264" s="1">
        <v>0</v>
      </c>
      <c r="BG264" s="1">
        <v>0</v>
      </c>
      <c r="BH264" s="1">
        <v>22</v>
      </c>
      <c r="BI264" s="1">
        <v>0</v>
      </c>
      <c r="BJ264" s="1">
        <v>40</v>
      </c>
      <c r="BK264" s="1">
        <v>37</v>
      </c>
      <c r="BL264" s="1">
        <v>30</v>
      </c>
      <c r="BM264" s="1">
        <v>14</v>
      </c>
      <c r="BN264" s="1">
        <v>6</v>
      </c>
      <c r="BO264" s="1">
        <v>0</v>
      </c>
      <c r="BP264" s="1">
        <v>0</v>
      </c>
      <c r="BQ264" s="1">
        <v>0</v>
      </c>
      <c r="BR264" s="1">
        <v>23</v>
      </c>
      <c r="BS264" s="1">
        <v>25</v>
      </c>
      <c r="BT264" s="1">
        <v>4</v>
      </c>
      <c r="BU264" s="1">
        <v>12</v>
      </c>
      <c r="BV264" s="1">
        <v>7</v>
      </c>
      <c r="BW264" s="1">
        <v>17</v>
      </c>
      <c r="BX264" s="1">
        <v>9</v>
      </c>
      <c r="BY264" s="1">
        <v>4</v>
      </c>
      <c r="BZ264" s="1">
        <v>11</v>
      </c>
      <c r="CA264" s="1">
        <v>0</v>
      </c>
      <c r="CB264" s="1">
        <v>4</v>
      </c>
      <c r="CC264" s="1">
        <v>2</v>
      </c>
      <c r="CD264" s="1">
        <v>3</v>
      </c>
      <c r="CE264" s="1">
        <v>5</v>
      </c>
      <c r="CF264" s="1">
        <v>1</v>
      </c>
      <c r="CG264" s="1">
        <v>17</v>
      </c>
      <c r="CH264" s="1">
        <v>1</v>
      </c>
      <c r="CI264" s="1">
        <v>1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2</v>
      </c>
      <c r="CQ264" s="1">
        <v>0</v>
      </c>
      <c r="CR264" s="1">
        <v>0</v>
      </c>
      <c r="CS264" s="1">
        <v>0</v>
      </c>
      <c r="CT264" s="1">
        <v>0</v>
      </c>
      <c r="CU264" s="1">
        <v>16</v>
      </c>
      <c r="CV264" s="1">
        <v>0</v>
      </c>
      <c r="CW264" s="1">
        <v>0</v>
      </c>
      <c r="CX264" s="1">
        <v>0</v>
      </c>
      <c r="CY264" s="1">
        <v>1</v>
      </c>
      <c r="CZ264" s="1">
        <v>1</v>
      </c>
      <c r="DA264" s="1">
        <v>0</v>
      </c>
      <c r="DB264" s="1">
        <v>27</v>
      </c>
      <c r="DC264" s="8">
        <f t="shared" ref="DC264:DC327" si="24">SUM(BE264:DB264)</f>
        <v>342</v>
      </c>
    </row>
    <row r="265" spans="1:107" x14ac:dyDescent="0.25">
      <c r="A265" t="s">
        <v>252</v>
      </c>
      <c r="B265" t="s">
        <v>253</v>
      </c>
      <c r="C265" s="1">
        <v>0</v>
      </c>
      <c r="D265" s="1">
        <v>0</v>
      </c>
      <c r="E265" s="1">
        <v>2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26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302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1</v>
      </c>
      <c r="AY265" s="1">
        <v>0</v>
      </c>
      <c r="AZ265" s="1">
        <v>0</v>
      </c>
      <c r="BA265" s="9">
        <f t="shared" si="23"/>
        <v>331</v>
      </c>
      <c r="BB265" s="1"/>
      <c r="BC265" t="s">
        <v>902</v>
      </c>
      <c r="BD265" t="s">
        <v>903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337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0</v>
      </c>
      <c r="CY265" s="1">
        <v>0</v>
      </c>
      <c r="CZ265" s="1">
        <v>0</v>
      </c>
      <c r="DA265" s="1">
        <v>0</v>
      </c>
      <c r="DB265" s="1">
        <v>0</v>
      </c>
      <c r="DC265" s="8">
        <f t="shared" si="24"/>
        <v>337</v>
      </c>
    </row>
    <row r="266" spans="1:107" x14ac:dyDescent="0.25">
      <c r="A266" t="s">
        <v>302</v>
      </c>
      <c r="B266" t="s">
        <v>303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26</v>
      </c>
      <c r="N266" s="1">
        <v>0</v>
      </c>
      <c r="O266" s="1">
        <v>0</v>
      </c>
      <c r="P266" s="1">
        <v>0</v>
      </c>
      <c r="Q266" s="1">
        <v>1</v>
      </c>
      <c r="R266" s="1">
        <v>294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2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1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5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9">
        <f t="shared" si="23"/>
        <v>329</v>
      </c>
      <c r="BB266" s="1"/>
      <c r="BC266" t="s">
        <v>468</v>
      </c>
      <c r="BD266" t="s">
        <v>469</v>
      </c>
      <c r="BE266" s="1">
        <v>0</v>
      </c>
      <c r="BF266" s="1">
        <v>0</v>
      </c>
      <c r="BG266" s="1">
        <v>9</v>
      </c>
      <c r="BH266" s="1">
        <v>0</v>
      </c>
      <c r="BI266" s="1">
        <v>0</v>
      </c>
      <c r="BJ266" s="1">
        <v>0</v>
      </c>
      <c r="BK266" s="1">
        <v>0</v>
      </c>
      <c r="BL266" s="1">
        <v>4</v>
      </c>
      <c r="BM266" s="1">
        <v>0</v>
      </c>
      <c r="BN266" s="1">
        <v>3</v>
      </c>
      <c r="BO266" s="1">
        <v>0</v>
      </c>
      <c r="BP266" s="1">
        <v>0</v>
      </c>
      <c r="BQ266" s="1">
        <v>0</v>
      </c>
      <c r="BR266" s="1">
        <v>41</v>
      </c>
      <c r="BS266" s="1">
        <v>0</v>
      </c>
      <c r="BT266" s="1">
        <v>0</v>
      </c>
      <c r="BU266" s="1">
        <v>8</v>
      </c>
      <c r="BV266" s="1">
        <v>0</v>
      </c>
      <c r="BW266" s="1">
        <v>0</v>
      </c>
      <c r="BX266" s="1">
        <v>0</v>
      </c>
      <c r="BY266" s="1">
        <v>0</v>
      </c>
      <c r="BZ266" s="1">
        <v>3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171</v>
      </c>
      <c r="CI266" s="1">
        <v>0</v>
      </c>
      <c r="CJ266" s="1">
        <v>0</v>
      </c>
      <c r="CK266" s="1">
        <v>0</v>
      </c>
      <c r="CL266" s="1">
        <v>1</v>
      </c>
      <c r="CM266" s="1">
        <v>1</v>
      </c>
      <c r="CN266" s="1">
        <v>0</v>
      </c>
      <c r="CO266" s="1">
        <v>0</v>
      </c>
      <c r="CP266" s="1">
        <v>0</v>
      </c>
      <c r="CQ266" s="1">
        <v>0</v>
      </c>
      <c r="CR266" s="1">
        <v>65</v>
      </c>
      <c r="CS266" s="1">
        <v>0</v>
      </c>
      <c r="CT266" s="1">
        <v>0</v>
      </c>
      <c r="CU266" s="1">
        <v>0</v>
      </c>
      <c r="CV266" s="1">
        <v>0</v>
      </c>
      <c r="CW266" s="1">
        <v>12</v>
      </c>
      <c r="CX266" s="1">
        <v>2</v>
      </c>
      <c r="CY266" s="1">
        <v>0</v>
      </c>
      <c r="CZ266" s="1">
        <v>0</v>
      </c>
      <c r="DA266" s="1">
        <v>1</v>
      </c>
      <c r="DB266" s="1">
        <v>13</v>
      </c>
      <c r="DC266" s="8">
        <f t="shared" si="24"/>
        <v>334</v>
      </c>
    </row>
    <row r="267" spans="1:107" x14ac:dyDescent="0.25">
      <c r="A267" t="s">
        <v>228</v>
      </c>
      <c r="B267" t="s">
        <v>229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20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308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1</v>
      </c>
      <c r="BA267" s="9">
        <f t="shared" si="23"/>
        <v>329</v>
      </c>
      <c r="BB267" s="1"/>
      <c r="BC267" t="s">
        <v>256</v>
      </c>
      <c r="BD267" t="s">
        <v>257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327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8">
        <f t="shared" si="24"/>
        <v>327</v>
      </c>
    </row>
    <row r="268" spans="1:107" x14ac:dyDescent="0.25">
      <c r="A268" t="s">
        <v>952</v>
      </c>
      <c r="B268" t="s">
        <v>953</v>
      </c>
      <c r="C268" s="1">
        <v>4</v>
      </c>
      <c r="D268" s="1">
        <v>54</v>
      </c>
      <c r="E268" s="1">
        <v>2</v>
      </c>
      <c r="F268" s="1">
        <v>7</v>
      </c>
      <c r="G268" s="1">
        <v>180</v>
      </c>
      <c r="H268" s="1">
        <v>0</v>
      </c>
      <c r="I268" s="1">
        <v>21</v>
      </c>
      <c r="J268" s="1">
        <v>19</v>
      </c>
      <c r="K268" s="1">
        <v>3</v>
      </c>
      <c r="L268" s="1">
        <v>1</v>
      </c>
      <c r="M268" s="1">
        <v>1</v>
      </c>
      <c r="N268" s="1">
        <v>0</v>
      </c>
      <c r="O268" s="1">
        <v>1</v>
      </c>
      <c r="P268" s="1">
        <v>1</v>
      </c>
      <c r="Q268" s="1">
        <v>1</v>
      </c>
      <c r="R268" s="1">
        <v>1</v>
      </c>
      <c r="S268" s="1">
        <v>0</v>
      </c>
      <c r="T268" s="1">
        <v>18</v>
      </c>
      <c r="U268" s="1">
        <v>0</v>
      </c>
      <c r="V268" s="1">
        <v>1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1</v>
      </c>
      <c r="AJ268" s="1">
        <v>0</v>
      </c>
      <c r="AK268" s="1">
        <v>8</v>
      </c>
      <c r="AL268" s="1">
        <v>0</v>
      </c>
      <c r="AM268" s="1">
        <v>0</v>
      </c>
      <c r="AN268" s="1">
        <v>0</v>
      </c>
      <c r="AO268" s="1">
        <v>0</v>
      </c>
      <c r="AP268" s="1">
        <v>2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1</v>
      </c>
      <c r="BA268" s="9">
        <f t="shared" si="23"/>
        <v>327</v>
      </c>
      <c r="BB268" s="1"/>
      <c r="BC268" t="s">
        <v>406</v>
      </c>
      <c r="BD268" t="s">
        <v>407</v>
      </c>
      <c r="BE268" s="1">
        <v>0</v>
      </c>
      <c r="BF268" s="1">
        <v>1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</v>
      </c>
      <c r="BR268" s="1">
        <v>0</v>
      </c>
      <c r="BS268" s="1">
        <v>0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1</v>
      </c>
      <c r="CA268" s="1">
        <v>0</v>
      </c>
      <c r="CB268" s="1">
        <v>57</v>
      </c>
      <c r="CC268" s="1">
        <v>31</v>
      </c>
      <c r="CD268" s="1">
        <v>0</v>
      </c>
      <c r="CE268" s="1">
        <v>0</v>
      </c>
      <c r="CF268" s="1">
        <v>0</v>
      </c>
      <c r="CG268" s="1">
        <v>0</v>
      </c>
      <c r="CH268" s="1">
        <v>10</v>
      </c>
      <c r="CI268" s="1">
        <v>17</v>
      </c>
      <c r="CJ268" s="1">
        <v>0</v>
      </c>
      <c r="CK268" s="1">
        <v>0</v>
      </c>
      <c r="CL268" s="1">
        <v>7</v>
      </c>
      <c r="CM268" s="1">
        <v>10</v>
      </c>
      <c r="CN268" s="1">
        <v>0</v>
      </c>
      <c r="CO268" s="1">
        <v>24</v>
      </c>
      <c r="CP268" s="1">
        <v>0</v>
      </c>
      <c r="CQ268" s="1">
        <v>0</v>
      </c>
      <c r="CR268" s="1">
        <v>0</v>
      </c>
      <c r="CS268" s="1">
        <v>38</v>
      </c>
      <c r="CT268" s="1">
        <v>13</v>
      </c>
      <c r="CU268" s="1">
        <v>0</v>
      </c>
      <c r="CV268" s="1">
        <v>2</v>
      </c>
      <c r="CW268" s="1">
        <v>17</v>
      </c>
      <c r="CX268" s="1">
        <v>10</v>
      </c>
      <c r="CY268" s="1">
        <v>48</v>
      </c>
      <c r="CZ268" s="1">
        <v>21</v>
      </c>
      <c r="DA268" s="1">
        <v>19</v>
      </c>
      <c r="DB268" s="1">
        <v>0</v>
      </c>
      <c r="DC268" s="8">
        <f t="shared" si="24"/>
        <v>326</v>
      </c>
    </row>
    <row r="269" spans="1:107" x14ac:dyDescent="0.25">
      <c r="A269" t="s">
        <v>570</v>
      </c>
      <c r="B269" t="s">
        <v>571</v>
      </c>
      <c r="C269" s="1">
        <v>0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138</v>
      </c>
      <c r="J269" s="1">
        <v>7</v>
      </c>
      <c r="K269" s="1">
        <v>0</v>
      </c>
      <c r="L269" s="1">
        <v>0</v>
      </c>
      <c r="M269" s="1">
        <v>0</v>
      </c>
      <c r="N269" s="1">
        <v>67</v>
      </c>
      <c r="O269" s="1">
        <v>0</v>
      </c>
      <c r="P269" s="1">
        <v>0</v>
      </c>
      <c r="Q269" s="1">
        <v>0</v>
      </c>
      <c r="R269" s="1">
        <v>11</v>
      </c>
      <c r="S269" s="1">
        <v>1</v>
      </c>
      <c r="T269" s="1">
        <v>0</v>
      </c>
      <c r="U269" s="1">
        <v>0</v>
      </c>
      <c r="V269" s="1">
        <v>89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2</v>
      </c>
      <c r="AF269" s="1">
        <v>0</v>
      </c>
      <c r="AG269" s="1">
        <v>0</v>
      </c>
      <c r="AH269" s="1">
        <v>0</v>
      </c>
      <c r="AI269" s="1">
        <v>1</v>
      </c>
      <c r="AJ269" s="1">
        <v>0</v>
      </c>
      <c r="AK269" s="1">
        <v>2</v>
      </c>
      <c r="AL269" s="1">
        <v>0</v>
      </c>
      <c r="AM269" s="1">
        <v>0</v>
      </c>
      <c r="AN269" s="1">
        <v>1</v>
      </c>
      <c r="AO269" s="1">
        <v>0</v>
      </c>
      <c r="AP269" s="1">
        <v>1</v>
      </c>
      <c r="AQ269" s="1">
        <v>0</v>
      </c>
      <c r="AR269" s="1">
        <v>4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9">
        <f t="shared" si="23"/>
        <v>325</v>
      </c>
      <c r="BB269" s="1"/>
      <c r="BC269" t="s">
        <v>564</v>
      </c>
      <c r="BD269" t="s">
        <v>565</v>
      </c>
      <c r="BE269" s="1">
        <v>0</v>
      </c>
      <c r="BF269" s="1">
        <v>0</v>
      </c>
      <c r="BG269" s="1">
        <v>0</v>
      </c>
      <c r="BH269" s="1">
        <v>26</v>
      </c>
      <c r="BI269" s="1">
        <v>0</v>
      </c>
      <c r="BJ269" s="1">
        <v>0</v>
      </c>
      <c r="BK269" s="1">
        <v>0</v>
      </c>
      <c r="BL269" s="1">
        <v>0</v>
      </c>
      <c r="BM269" s="1">
        <v>5</v>
      </c>
      <c r="BN269" s="1">
        <v>2</v>
      </c>
      <c r="BO269" s="1">
        <v>0</v>
      </c>
      <c r="BP269" s="1">
        <v>0</v>
      </c>
      <c r="BQ269" s="1">
        <v>115</v>
      </c>
      <c r="BR269" s="1">
        <v>0</v>
      </c>
      <c r="BS269" s="1">
        <v>7</v>
      </c>
      <c r="BT269" s="1">
        <v>0</v>
      </c>
      <c r="BU269" s="1">
        <v>0</v>
      </c>
      <c r="BV269" s="1">
        <v>1</v>
      </c>
      <c r="BW269" s="1">
        <v>0</v>
      </c>
      <c r="BX269" s="1">
        <v>0</v>
      </c>
      <c r="BY269" s="1">
        <v>37</v>
      </c>
      <c r="BZ269" s="1">
        <v>0</v>
      </c>
      <c r="CA269" s="1">
        <v>2</v>
      </c>
      <c r="CB269" s="1">
        <v>0</v>
      </c>
      <c r="CC269" s="1">
        <v>0</v>
      </c>
      <c r="CD269" s="1">
        <v>120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1</v>
      </c>
      <c r="CN269" s="1">
        <v>0</v>
      </c>
      <c r="CO269" s="1">
        <v>0</v>
      </c>
      <c r="CP269" s="1">
        <v>0</v>
      </c>
      <c r="CQ269" s="1">
        <v>0</v>
      </c>
      <c r="CR269" s="1">
        <v>0</v>
      </c>
      <c r="CS269" s="1">
        <v>0</v>
      </c>
      <c r="CT269" s="1">
        <v>0</v>
      </c>
      <c r="CU269" s="1">
        <v>6</v>
      </c>
      <c r="CV269" s="1">
        <v>0</v>
      </c>
      <c r="CW269" s="1">
        <v>0</v>
      </c>
      <c r="CX269" s="1">
        <v>0</v>
      </c>
      <c r="CY269" s="1">
        <v>1</v>
      </c>
      <c r="CZ269" s="1">
        <v>0</v>
      </c>
      <c r="DA269" s="1">
        <v>0</v>
      </c>
      <c r="DB269" s="1">
        <v>0</v>
      </c>
      <c r="DC269" s="8">
        <f t="shared" si="24"/>
        <v>323</v>
      </c>
    </row>
    <row r="270" spans="1:107" x14ac:dyDescent="0.25">
      <c r="A270" t="s">
        <v>668</v>
      </c>
      <c r="B270" t="s">
        <v>669</v>
      </c>
      <c r="C270" s="1">
        <v>2</v>
      </c>
      <c r="D270" s="1">
        <v>0</v>
      </c>
      <c r="E270" s="1">
        <v>4</v>
      </c>
      <c r="F270" s="1">
        <v>1</v>
      </c>
      <c r="G270" s="1">
        <v>5</v>
      </c>
      <c r="H270" s="1">
        <v>3</v>
      </c>
      <c r="I270" s="1">
        <v>3</v>
      </c>
      <c r="J270" s="1">
        <v>3</v>
      </c>
      <c r="K270" s="1">
        <v>2</v>
      </c>
      <c r="L270" s="1">
        <v>7</v>
      </c>
      <c r="M270" s="1">
        <v>10</v>
      </c>
      <c r="N270" s="1">
        <v>0</v>
      </c>
      <c r="O270" s="1">
        <v>0</v>
      </c>
      <c r="P270" s="1">
        <v>2</v>
      </c>
      <c r="Q270" s="1">
        <v>12</v>
      </c>
      <c r="R270" s="1">
        <v>10</v>
      </c>
      <c r="S270" s="1">
        <v>1</v>
      </c>
      <c r="T270" s="1">
        <v>12</v>
      </c>
      <c r="U270" s="1">
        <v>11</v>
      </c>
      <c r="V270" s="1">
        <v>4</v>
      </c>
      <c r="W270" s="1">
        <v>4</v>
      </c>
      <c r="X270" s="1">
        <v>0</v>
      </c>
      <c r="Y270" s="1">
        <v>6</v>
      </c>
      <c r="Z270" s="1">
        <v>13</v>
      </c>
      <c r="AA270" s="1">
        <v>13</v>
      </c>
      <c r="AB270" s="1">
        <v>27</v>
      </c>
      <c r="AC270" s="1">
        <v>4</v>
      </c>
      <c r="AD270" s="1">
        <v>9</v>
      </c>
      <c r="AE270" s="1">
        <v>14</v>
      </c>
      <c r="AF270" s="1">
        <v>5</v>
      </c>
      <c r="AG270" s="1">
        <v>8</v>
      </c>
      <c r="AH270" s="1">
        <v>4</v>
      </c>
      <c r="AI270" s="1">
        <v>14</v>
      </c>
      <c r="AJ270" s="1">
        <v>5</v>
      </c>
      <c r="AK270" s="1">
        <v>8</v>
      </c>
      <c r="AL270" s="1">
        <v>6</v>
      </c>
      <c r="AM270" s="1">
        <v>1</v>
      </c>
      <c r="AN270" s="1">
        <v>21</v>
      </c>
      <c r="AO270" s="1">
        <v>2</v>
      </c>
      <c r="AP270" s="1">
        <v>4</v>
      </c>
      <c r="AQ270" s="1">
        <v>1</v>
      </c>
      <c r="AR270" s="1">
        <v>2</v>
      </c>
      <c r="AS270" s="1">
        <v>0</v>
      </c>
      <c r="AT270" s="1">
        <v>1</v>
      </c>
      <c r="AU270" s="1">
        <v>14</v>
      </c>
      <c r="AV270" s="1">
        <v>2</v>
      </c>
      <c r="AW270" s="1">
        <v>8</v>
      </c>
      <c r="AX270" s="1">
        <v>9</v>
      </c>
      <c r="AY270" s="1">
        <v>3</v>
      </c>
      <c r="AZ270" s="1">
        <v>24</v>
      </c>
      <c r="BA270" s="9">
        <f t="shared" si="23"/>
        <v>324</v>
      </c>
      <c r="BB270" s="1"/>
      <c r="BC270" t="s">
        <v>896</v>
      </c>
      <c r="BD270" t="s">
        <v>897</v>
      </c>
      <c r="BE270" s="1">
        <v>1</v>
      </c>
      <c r="BF270" s="1">
        <v>0</v>
      </c>
      <c r="BG270" s="1">
        <v>0</v>
      </c>
      <c r="BH270" s="1">
        <v>0</v>
      </c>
      <c r="BI270" s="1">
        <v>5</v>
      </c>
      <c r="BJ270" s="1">
        <v>0</v>
      </c>
      <c r="BK270" s="1">
        <v>0</v>
      </c>
      <c r="BL270" s="1">
        <v>92</v>
      </c>
      <c r="BM270" s="1">
        <v>0</v>
      </c>
      <c r="BN270" s="1">
        <v>16</v>
      </c>
      <c r="BO270" s="1">
        <v>6</v>
      </c>
      <c r="BP270" s="1">
        <v>0</v>
      </c>
      <c r="BQ270" s="1">
        <v>0</v>
      </c>
      <c r="BR270" s="1">
        <v>12</v>
      </c>
      <c r="BS270" s="1">
        <v>1</v>
      </c>
      <c r="BT270" s="1">
        <v>13</v>
      </c>
      <c r="BU270" s="1">
        <v>39</v>
      </c>
      <c r="BV270" s="1">
        <v>3</v>
      </c>
      <c r="BW270" s="1">
        <v>0</v>
      </c>
      <c r="BX270" s="1">
        <v>6</v>
      </c>
      <c r="BY270" s="1">
        <v>0</v>
      </c>
      <c r="BZ270" s="1">
        <v>1</v>
      </c>
      <c r="CA270" s="1">
        <v>23</v>
      </c>
      <c r="CB270" s="1">
        <v>1</v>
      </c>
      <c r="CC270" s="1">
        <v>2</v>
      </c>
      <c r="CD270" s="1">
        <v>26</v>
      </c>
      <c r="CE270" s="1">
        <v>2</v>
      </c>
      <c r="CF270" s="1">
        <v>21</v>
      </c>
      <c r="CG270" s="1">
        <v>0</v>
      </c>
      <c r="CH270" s="1">
        <v>24</v>
      </c>
      <c r="CI270" s="1">
        <v>3</v>
      </c>
      <c r="CJ270" s="1">
        <v>0</v>
      </c>
      <c r="CK270" s="1">
        <v>0</v>
      </c>
      <c r="CL270" s="1">
        <v>0</v>
      </c>
      <c r="CM270" s="1">
        <v>3</v>
      </c>
      <c r="CN270" s="1">
        <v>1</v>
      </c>
      <c r="CO270" s="1">
        <v>0</v>
      </c>
      <c r="CP270" s="1">
        <v>2</v>
      </c>
      <c r="CQ270" s="1">
        <v>1</v>
      </c>
      <c r="CR270" s="1">
        <v>0</v>
      </c>
      <c r="CS270" s="1">
        <v>1</v>
      </c>
      <c r="CT270" s="1">
        <v>0</v>
      </c>
      <c r="CU270" s="1">
        <v>0</v>
      </c>
      <c r="CV270" s="1">
        <v>2</v>
      </c>
      <c r="CW270" s="1">
        <v>0</v>
      </c>
      <c r="CX270" s="1">
        <v>8</v>
      </c>
      <c r="CY270" s="1">
        <v>0</v>
      </c>
      <c r="CZ270" s="1">
        <v>1</v>
      </c>
      <c r="DA270" s="1">
        <v>2</v>
      </c>
      <c r="DB270" s="1">
        <v>0</v>
      </c>
      <c r="DC270" s="8">
        <f t="shared" si="24"/>
        <v>318</v>
      </c>
    </row>
    <row r="271" spans="1:107" x14ac:dyDescent="0.25">
      <c r="A271" t="s">
        <v>270</v>
      </c>
      <c r="B271" t="s">
        <v>271</v>
      </c>
      <c r="C271" s="1">
        <v>23</v>
      </c>
      <c r="D271" s="1">
        <v>0</v>
      </c>
      <c r="E271" s="1">
        <v>5</v>
      </c>
      <c r="F271" s="1">
        <v>0</v>
      </c>
      <c r="G271" s="1">
        <v>12</v>
      </c>
      <c r="H271" s="1">
        <v>3</v>
      </c>
      <c r="I271" s="1">
        <v>12</v>
      </c>
      <c r="J271" s="1">
        <v>20</v>
      </c>
      <c r="K271" s="1">
        <v>6</v>
      </c>
      <c r="L271" s="1">
        <v>0</v>
      </c>
      <c r="M271" s="1">
        <v>0</v>
      </c>
      <c r="N271" s="1">
        <v>14</v>
      </c>
      <c r="O271" s="1">
        <v>0</v>
      </c>
      <c r="P271" s="1">
        <v>2</v>
      </c>
      <c r="Q271" s="1">
        <v>25</v>
      </c>
      <c r="R271" s="1">
        <v>7</v>
      </c>
      <c r="S271" s="1">
        <v>18</v>
      </c>
      <c r="T271" s="1">
        <v>23</v>
      </c>
      <c r="U271" s="1">
        <v>0</v>
      </c>
      <c r="V271" s="1">
        <v>25</v>
      </c>
      <c r="W271" s="1">
        <v>5</v>
      </c>
      <c r="X271" s="1">
        <v>28</v>
      </c>
      <c r="Y271" s="1">
        <v>5</v>
      </c>
      <c r="Z271" s="1">
        <v>0</v>
      </c>
      <c r="AA271" s="1">
        <v>0</v>
      </c>
      <c r="AB271" s="1">
        <v>0</v>
      </c>
      <c r="AC271" s="1">
        <v>4</v>
      </c>
      <c r="AD271" s="1">
        <v>2</v>
      </c>
      <c r="AE271" s="1">
        <v>5</v>
      </c>
      <c r="AF271" s="1">
        <v>8</v>
      </c>
      <c r="AG271" s="1">
        <v>1</v>
      </c>
      <c r="AH271" s="1">
        <v>1</v>
      </c>
      <c r="AI271" s="1">
        <v>12</v>
      </c>
      <c r="AJ271" s="1">
        <v>4</v>
      </c>
      <c r="AK271" s="1">
        <v>1</v>
      </c>
      <c r="AL271" s="1">
        <v>0</v>
      </c>
      <c r="AM271" s="1">
        <v>2</v>
      </c>
      <c r="AN271" s="1">
        <v>0</v>
      </c>
      <c r="AO271" s="1">
        <v>0</v>
      </c>
      <c r="AP271" s="1">
        <v>32</v>
      </c>
      <c r="AQ271" s="1">
        <v>4</v>
      </c>
      <c r="AR271" s="1">
        <v>1</v>
      </c>
      <c r="AS271" s="1">
        <v>0</v>
      </c>
      <c r="AT271" s="1">
        <v>0</v>
      </c>
      <c r="AU271" s="1">
        <v>0</v>
      </c>
      <c r="AV271" s="1">
        <v>4</v>
      </c>
      <c r="AW271" s="1">
        <v>0</v>
      </c>
      <c r="AX271" s="1">
        <v>4</v>
      </c>
      <c r="AY271" s="1">
        <v>0</v>
      </c>
      <c r="AZ271" s="1">
        <v>4</v>
      </c>
      <c r="BA271" s="9">
        <f t="shared" si="23"/>
        <v>322</v>
      </c>
      <c r="BB271" s="1"/>
      <c r="BC271" t="s">
        <v>338</v>
      </c>
      <c r="BD271" t="s">
        <v>339</v>
      </c>
      <c r="BE271" s="1">
        <v>0</v>
      </c>
      <c r="BF271" s="1">
        <v>0</v>
      </c>
      <c r="BG271" s="1">
        <v>0</v>
      </c>
      <c r="BH271" s="1">
        <v>21</v>
      </c>
      <c r="BI271" s="1">
        <v>1</v>
      </c>
      <c r="BJ271" s="1">
        <v>1</v>
      </c>
      <c r="BK271" s="1">
        <v>128</v>
      </c>
      <c r="BL271" s="1">
        <v>0</v>
      </c>
      <c r="BM271" s="1">
        <v>0</v>
      </c>
      <c r="BN271" s="1">
        <v>0</v>
      </c>
      <c r="BO271" s="1">
        <v>1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92</v>
      </c>
      <c r="BX271" s="1">
        <v>0</v>
      </c>
      <c r="BY271" s="1">
        <v>0</v>
      </c>
      <c r="BZ271" s="1">
        <v>0</v>
      </c>
      <c r="CA271" s="1">
        <v>0</v>
      </c>
      <c r="CB271" s="1">
        <v>1</v>
      </c>
      <c r="CC271" s="1">
        <v>3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67</v>
      </c>
      <c r="DC271" s="8">
        <f t="shared" si="24"/>
        <v>315</v>
      </c>
    </row>
    <row r="272" spans="1:107" x14ac:dyDescent="0.25">
      <c r="A272" t="s">
        <v>368</v>
      </c>
      <c r="B272" t="s">
        <v>369</v>
      </c>
      <c r="C272" s="1">
        <v>78</v>
      </c>
      <c r="D272" s="1">
        <v>0</v>
      </c>
      <c r="E272" s="1">
        <v>3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1</v>
      </c>
      <c r="N272" s="1">
        <v>0</v>
      </c>
      <c r="O272" s="1">
        <v>0</v>
      </c>
      <c r="P272" s="1">
        <v>7</v>
      </c>
      <c r="Q272" s="1">
        <v>103</v>
      </c>
      <c r="R272" s="1">
        <v>20</v>
      </c>
      <c r="S272" s="1">
        <v>0</v>
      </c>
      <c r="T272" s="1">
        <v>3</v>
      </c>
      <c r="U272" s="1">
        <v>0</v>
      </c>
      <c r="V272" s="1">
        <v>0</v>
      </c>
      <c r="W272" s="1">
        <v>2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1</v>
      </c>
      <c r="AD272" s="1">
        <v>15</v>
      </c>
      <c r="AE272" s="1">
        <v>12</v>
      </c>
      <c r="AF272" s="1">
        <v>0</v>
      </c>
      <c r="AG272" s="1">
        <v>4</v>
      </c>
      <c r="AH272" s="1">
        <v>6</v>
      </c>
      <c r="AI272" s="1">
        <v>0</v>
      </c>
      <c r="AJ272" s="1">
        <v>14</v>
      </c>
      <c r="AK272" s="1">
        <v>0</v>
      </c>
      <c r="AL272" s="1">
        <v>0</v>
      </c>
      <c r="AM272" s="1">
        <v>5</v>
      </c>
      <c r="AN272" s="1">
        <v>0</v>
      </c>
      <c r="AO272" s="1">
        <v>0</v>
      </c>
      <c r="AP272" s="1">
        <v>0</v>
      </c>
      <c r="AQ272" s="1">
        <v>20</v>
      </c>
      <c r="AR272" s="1">
        <v>1</v>
      </c>
      <c r="AS272" s="1">
        <v>0</v>
      </c>
      <c r="AT272" s="1">
        <v>0</v>
      </c>
      <c r="AU272" s="1">
        <v>0</v>
      </c>
      <c r="AV272" s="1">
        <v>18</v>
      </c>
      <c r="AW272" s="1">
        <v>0</v>
      </c>
      <c r="AX272" s="1">
        <v>0</v>
      </c>
      <c r="AY272" s="1">
        <v>0</v>
      </c>
      <c r="AZ272" s="1">
        <v>0</v>
      </c>
      <c r="BA272" s="9">
        <f t="shared" si="23"/>
        <v>313</v>
      </c>
      <c r="BB272" s="1"/>
      <c r="BC272" t="s">
        <v>344</v>
      </c>
      <c r="BD272" t="s">
        <v>345</v>
      </c>
      <c r="BE272" s="1">
        <v>0</v>
      </c>
      <c r="BF272" s="1">
        <v>0</v>
      </c>
      <c r="BG272" s="1">
        <v>0</v>
      </c>
      <c r="BH272" s="1">
        <v>49</v>
      </c>
      <c r="BI272" s="1">
        <v>1</v>
      </c>
      <c r="BJ272" s="1">
        <v>41</v>
      </c>
      <c r="BK272" s="1">
        <v>49</v>
      </c>
      <c r="BL272" s="1">
        <v>0</v>
      </c>
      <c r="BM272" s="1">
        <v>0</v>
      </c>
      <c r="BN272" s="1">
        <v>0</v>
      </c>
      <c r="BO272" s="1">
        <v>4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46</v>
      </c>
      <c r="BX272" s="1">
        <v>0</v>
      </c>
      <c r="BY272" s="1">
        <v>0</v>
      </c>
      <c r="BZ272" s="1">
        <v>0</v>
      </c>
      <c r="CA272" s="1">
        <v>0</v>
      </c>
      <c r="CB272" s="1">
        <v>5</v>
      </c>
      <c r="CC272" s="1">
        <v>1</v>
      </c>
      <c r="CD272" s="1">
        <v>1</v>
      </c>
      <c r="CE272" s="1">
        <v>0</v>
      </c>
      <c r="CF272" s="1">
        <v>0</v>
      </c>
      <c r="CG272" s="1">
        <v>62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1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3</v>
      </c>
      <c r="DB272" s="1">
        <v>50</v>
      </c>
      <c r="DC272" s="8">
        <f t="shared" si="24"/>
        <v>313</v>
      </c>
    </row>
    <row r="273" spans="1:107" x14ac:dyDescent="0.25">
      <c r="A273" t="s">
        <v>734</v>
      </c>
      <c r="B273" t="s">
        <v>735</v>
      </c>
      <c r="C273" s="1">
        <v>1</v>
      </c>
      <c r="D273" s="1">
        <v>0</v>
      </c>
      <c r="E273" s="1">
        <v>1</v>
      </c>
      <c r="F273" s="1">
        <v>0</v>
      </c>
      <c r="G273" s="1">
        <v>0</v>
      </c>
      <c r="H273" s="1">
        <v>0</v>
      </c>
      <c r="I273" s="1">
        <v>144</v>
      </c>
      <c r="J273" s="1">
        <v>6</v>
      </c>
      <c r="K273" s="1">
        <v>0</v>
      </c>
      <c r="L273" s="1">
        <v>0</v>
      </c>
      <c r="M273" s="1">
        <v>6</v>
      </c>
      <c r="N273" s="1">
        <v>0</v>
      </c>
      <c r="O273" s="1">
        <v>0</v>
      </c>
      <c r="P273" s="1">
        <v>3</v>
      </c>
      <c r="Q273" s="1">
        <v>0</v>
      </c>
      <c r="R273" s="1">
        <v>1</v>
      </c>
      <c r="S273" s="1">
        <v>2</v>
      </c>
      <c r="T273" s="1">
        <v>1</v>
      </c>
      <c r="U273" s="1">
        <v>0</v>
      </c>
      <c r="V273" s="1">
        <v>0</v>
      </c>
      <c r="W273" s="1">
        <v>0</v>
      </c>
      <c r="X273" s="1">
        <v>2</v>
      </c>
      <c r="Y273" s="1">
        <v>0</v>
      </c>
      <c r="Z273" s="1">
        <v>0</v>
      </c>
      <c r="AA273" s="1">
        <v>6</v>
      </c>
      <c r="AB273" s="1">
        <v>0</v>
      </c>
      <c r="AC273" s="1">
        <v>0</v>
      </c>
      <c r="AD273" s="1">
        <v>0</v>
      </c>
      <c r="AE273" s="1">
        <v>0</v>
      </c>
      <c r="AF273" s="1">
        <v>19</v>
      </c>
      <c r="AG273" s="1">
        <v>0</v>
      </c>
      <c r="AH273" s="1">
        <v>2</v>
      </c>
      <c r="AI273" s="1">
        <v>2</v>
      </c>
      <c r="AJ273" s="1">
        <v>0</v>
      </c>
      <c r="AK273" s="1">
        <v>0</v>
      </c>
      <c r="AL273" s="1">
        <v>1</v>
      </c>
      <c r="AM273" s="1">
        <v>7</v>
      </c>
      <c r="AN273" s="1">
        <v>0</v>
      </c>
      <c r="AO273" s="1">
        <v>0</v>
      </c>
      <c r="AP273" s="1">
        <v>98</v>
      </c>
      <c r="AQ273" s="1">
        <v>0</v>
      </c>
      <c r="AR273" s="1">
        <v>3</v>
      </c>
      <c r="AS273" s="1">
        <v>0</v>
      </c>
      <c r="AT273" s="1">
        <v>0</v>
      </c>
      <c r="AU273" s="1">
        <v>0</v>
      </c>
      <c r="AV273" s="1">
        <v>7</v>
      </c>
      <c r="AW273" s="1">
        <v>0</v>
      </c>
      <c r="AX273" s="1">
        <v>0</v>
      </c>
      <c r="AY273" s="1">
        <v>1</v>
      </c>
      <c r="AZ273" s="1">
        <v>0</v>
      </c>
      <c r="BA273" s="9">
        <f t="shared" si="23"/>
        <v>313</v>
      </c>
      <c r="BB273" s="1"/>
      <c r="BC273" t="s">
        <v>834</v>
      </c>
      <c r="BD273" t="s">
        <v>835</v>
      </c>
      <c r="BE273" s="1">
        <v>0</v>
      </c>
      <c r="BF273" s="1">
        <v>0</v>
      </c>
      <c r="BG273" s="1">
        <v>0</v>
      </c>
      <c r="BH273" s="1">
        <v>0</v>
      </c>
      <c r="BI273" s="1">
        <v>13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6</v>
      </c>
      <c r="CD273" s="1">
        <v>0</v>
      </c>
      <c r="CE273" s="1">
        <v>47</v>
      </c>
      <c r="CF273" s="1">
        <v>0</v>
      </c>
      <c r="CG273" s="1">
        <v>0</v>
      </c>
      <c r="CH273" s="1">
        <v>0</v>
      </c>
      <c r="CI273" s="1">
        <v>246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8">
        <f t="shared" si="24"/>
        <v>312</v>
      </c>
    </row>
    <row r="274" spans="1:107" x14ac:dyDescent="0.25">
      <c r="A274" t="s">
        <v>658</v>
      </c>
      <c r="B274" t="s">
        <v>659</v>
      </c>
      <c r="C274" s="1">
        <v>0</v>
      </c>
      <c r="D274" s="1">
        <v>29</v>
      </c>
      <c r="E274" s="1">
        <v>0</v>
      </c>
      <c r="F274" s="1">
        <v>1</v>
      </c>
      <c r="G274" s="1">
        <v>281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9">
        <f t="shared" si="23"/>
        <v>311</v>
      </c>
      <c r="BB274" s="1"/>
      <c r="BC274" t="s">
        <v>272</v>
      </c>
      <c r="BD274" t="s">
        <v>273</v>
      </c>
      <c r="BE274" s="1">
        <v>0</v>
      </c>
      <c r="BF274" s="1">
        <v>0</v>
      </c>
      <c r="BG274" s="1">
        <v>0</v>
      </c>
      <c r="BH274" s="1">
        <v>15</v>
      </c>
      <c r="BI274" s="1">
        <v>2</v>
      </c>
      <c r="BJ274" s="1">
        <v>18</v>
      </c>
      <c r="BK274" s="1">
        <v>15</v>
      </c>
      <c r="BL274" s="1">
        <v>35</v>
      </c>
      <c r="BM274" s="1">
        <v>6</v>
      </c>
      <c r="BN274" s="1">
        <v>3</v>
      </c>
      <c r="BO274" s="1">
        <v>2</v>
      </c>
      <c r="BP274" s="1">
        <v>0</v>
      </c>
      <c r="BQ274" s="1">
        <v>18</v>
      </c>
      <c r="BR274" s="1">
        <v>10</v>
      </c>
      <c r="BS274" s="1">
        <v>7</v>
      </c>
      <c r="BT274" s="1">
        <v>3</v>
      </c>
      <c r="BU274" s="1">
        <v>5</v>
      </c>
      <c r="BV274" s="1">
        <v>8</v>
      </c>
      <c r="BW274" s="1">
        <v>11</v>
      </c>
      <c r="BX274" s="1">
        <v>9</v>
      </c>
      <c r="BY274" s="1">
        <v>26</v>
      </c>
      <c r="BZ274" s="1">
        <v>7</v>
      </c>
      <c r="CA274" s="1">
        <v>0</v>
      </c>
      <c r="CB274" s="1">
        <v>1</v>
      </c>
      <c r="CC274" s="1">
        <v>1</v>
      </c>
      <c r="CD274" s="1">
        <v>21</v>
      </c>
      <c r="CE274" s="1">
        <v>2</v>
      </c>
      <c r="CF274" s="1">
        <v>1</v>
      </c>
      <c r="CG274" s="1">
        <v>18</v>
      </c>
      <c r="CH274" s="1">
        <v>1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0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13</v>
      </c>
      <c r="CU274" s="1">
        <v>8</v>
      </c>
      <c r="CV274" s="1">
        <v>0</v>
      </c>
      <c r="CW274" s="1">
        <v>0</v>
      </c>
      <c r="CX274" s="1">
        <v>1</v>
      </c>
      <c r="CY274" s="1">
        <v>2</v>
      </c>
      <c r="CZ274" s="1">
        <v>1</v>
      </c>
      <c r="DA274" s="1">
        <v>0</v>
      </c>
      <c r="DB274" s="1">
        <v>38</v>
      </c>
      <c r="DC274" s="8">
        <f t="shared" si="24"/>
        <v>308</v>
      </c>
    </row>
    <row r="275" spans="1:107" x14ac:dyDescent="0.25">
      <c r="A275" t="s">
        <v>296</v>
      </c>
      <c r="B275" t="s">
        <v>297</v>
      </c>
      <c r="C275" s="1">
        <v>8</v>
      </c>
      <c r="D275" s="1">
        <v>14</v>
      </c>
      <c r="E275" s="1">
        <v>1</v>
      </c>
      <c r="F275" s="1">
        <v>3</v>
      </c>
      <c r="G275" s="1">
        <v>7</v>
      </c>
      <c r="H275" s="1">
        <v>2</v>
      </c>
      <c r="I275" s="1">
        <v>1</v>
      </c>
      <c r="J275" s="1">
        <v>9</v>
      </c>
      <c r="K275" s="1">
        <v>2</v>
      </c>
      <c r="L275" s="1">
        <v>8</v>
      </c>
      <c r="M275" s="1">
        <v>0</v>
      </c>
      <c r="N275" s="1">
        <v>18</v>
      </c>
      <c r="O275" s="1">
        <v>0</v>
      </c>
      <c r="P275" s="1">
        <v>1</v>
      </c>
      <c r="Q275" s="1">
        <v>2</v>
      </c>
      <c r="R275" s="1">
        <v>6</v>
      </c>
      <c r="S275" s="1">
        <v>0</v>
      </c>
      <c r="T275" s="1">
        <v>3</v>
      </c>
      <c r="U275" s="1">
        <v>9</v>
      </c>
      <c r="V275" s="1">
        <v>6</v>
      </c>
      <c r="W275" s="1">
        <v>0</v>
      </c>
      <c r="X275" s="1">
        <v>0</v>
      </c>
      <c r="Y275" s="1">
        <v>12</v>
      </c>
      <c r="Z275" s="1">
        <v>11</v>
      </c>
      <c r="AA275" s="1">
        <v>0</v>
      </c>
      <c r="AB275" s="1">
        <v>6</v>
      </c>
      <c r="AC275" s="1">
        <v>0</v>
      </c>
      <c r="AD275" s="1">
        <v>0</v>
      </c>
      <c r="AE275" s="1">
        <v>1</v>
      </c>
      <c r="AF275" s="1">
        <v>4</v>
      </c>
      <c r="AG275" s="1">
        <v>5</v>
      </c>
      <c r="AH275" s="1">
        <v>11</v>
      </c>
      <c r="AI275" s="1">
        <v>4</v>
      </c>
      <c r="AJ275" s="1">
        <v>14</v>
      </c>
      <c r="AK275" s="1">
        <v>2</v>
      </c>
      <c r="AL275" s="1">
        <v>2</v>
      </c>
      <c r="AM275" s="1">
        <v>12</v>
      </c>
      <c r="AN275" s="1">
        <v>35</v>
      </c>
      <c r="AO275" s="1">
        <v>8</v>
      </c>
      <c r="AP275" s="1">
        <v>5</v>
      </c>
      <c r="AQ275" s="1">
        <v>1</v>
      </c>
      <c r="AR275" s="1">
        <v>1</v>
      </c>
      <c r="AS275" s="1">
        <v>0</v>
      </c>
      <c r="AT275" s="1">
        <v>2</v>
      </c>
      <c r="AU275" s="1">
        <v>16</v>
      </c>
      <c r="AV275" s="1">
        <v>18</v>
      </c>
      <c r="AW275" s="1">
        <v>0</v>
      </c>
      <c r="AX275" s="1">
        <v>15</v>
      </c>
      <c r="AY275" s="1">
        <v>25</v>
      </c>
      <c r="AZ275" s="1">
        <v>0</v>
      </c>
      <c r="BA275" s="9">
        <f t="shared" si="23"/>
        <v>310</v>
      </c>
      <c r="BB275" s="1"/>
      <c r="BC275" t="s">
        <v>314</v>
      </c>
      <c r="BD275" t="s">
        <v>315</v>
      </c>
      <c r="BE275" s="1">
        <v>33</v>
      </c>
      <c r="BF275" s="1">
        <v>5</v>
      </c>
      <c r="BG275" s="1">
        <v>0</v>
      </c>
      <c r="BH275" s="1">
        <v>0</v>
      </c>
      <c r="BI275" s="1">
        <v>0</v>
      </c>
      <c r="BJ275" s="1">
        <v>1</v>
      </c>
      <c r="BK275" s="1">
        <v>246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6</v>
      </c>
      <c r="BR275" s="1">
        <v>0</v>
      </c>
      <c r="BS275" s="1">
        <v>0</v>
      </c>
      <c r="BT275" s="1">
        <v>0</v>
      </c>
      <c r="BU275" s="1">
        <v>1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2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1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4</v>
      </c>
      <c r="CZ275" s="1">
        <v>7</v>
      </c>
      <c r="DA275" s="1">
        <v>0</v>
      </c>
      <c r="DB275" s="1">
        <v>0</v>
      </c>
      <c r="DC275" s="8">
        <f t="shared" si="24"/>
        <v>306</v>
      </c>
    </row>
    <row r="276" spans="1:107" x14ac:dyDescent="0.25">
      <c r="A276" t="s">
        <v>292</v>
      </c>
      <c r="B276" t="s">
        <v>293</v>
      </c>
      <c r="C276" s="1">
        <v>0</v>
      </c>
      <c r="D276" s="1">
        <v>0</v>
      </c>
      <c r="E276" s="1">
        <v>1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0</v>
      </c>
      <c r="P276" s="1">
        <v>3</v>
      </c>
      <c r="Q276" s="1">
        <v>2</v>
      </c>
      <c r="R276" s="1">
        <v>0</v>
      </c>
      <c r="S276" s="1">
        <v>1</v>
      </c>
      <c r="T276" s="1">
        <v>0</v>
      </c>
      <c r="U276" s="1">
        <v>5</v>
      </c>
      <c r="V276" s="1">
        <v>6</v>
      </c>
      <c r="W276" s="1">
        <v>0</v>
      </c>
      <c r="X276" s="1">
        <v>0</v>
      </c>
      <c r="Y276" s="1">
        <v>4</v>
      </c>
      <c r="Z276" s="1">
        <v>40</v>
      </c>
      <c r="AA276" s="1">
        <v>0</v>
      </c>
      <c r="AB276" s="1">
        <v>15</v>
      </c>
      <c r="AC276" s="1">
        <v>5</v>
      </c>
      <c r="AD276" s="1">
        <v>4</v>
      </c>
      <c r="AE276" s="1">
        <v>10</v>
      </c>
      <c r="AF276" s="1">
        <v>7</v>
      </c>
      <c r="AG276" s="1">
        <v>6</v>
      </c>
      <c r="AH276" s="1">
        <v>34</v>
      </c>
      <c r="AI276" s="1">
        <v>71</v>
      </c>
      <c r="AJ276" s="1">
        <v>6</v>
      </c>
      <c r="AK276" s="1">
        <v>2</v>
      </c>
      <c r="AL276" s="1">
        <v>3</v>
      </c>
      <c r="AM276" s="1">
        <v>6</v>
      </c>
      <c r="AN276" s="1">
        <v>6</v>
      </c>
      <c r="AO276" s="1">
        <v>4</v>
      </c>
      <c r="AP276" s="1">
        <v>5</v>
      </c>
      <c r="AQ276" s="1">
        <v>1</v>
      </c>
      <c r="AR276" s="1">
        <v>8</v>
      </c>
      <c r="AS276" s="1">
        <v>7</v>
      </c>
      <c r="AT276" s="1">
        <v>0</v>
      </c>
      <c r="AU276" s="1">
        <v>10</v>
      </c>
      <c r="AV276" s="1">
        <v>0</v>
      </c>
      <c r="AW276" s="1">
        <v>0</v>
      </c>
      <c r="AX276" s="1">
        <v>14</v>
      </c>
      <c r="AY276" s="1">
        <v>16</v>
      </c>
      <c r="AZ276" s="1">
        <v>0</v>
      </c>
      <c r="BA276" s="9">
        <f t="shared" si="23"/>
        <v>303</v>
      </c>
      <c r="BB276" s="1"/>
      <c r="BC276" t="s">
        <v>666</v>
      </c>
      <c r="BD276" t="s">
        <v>667</v>
      </c>
      <c r="BE276" s="1">
        <v>7</v>
      </c>
      <c r="BF276" s="1">
        <v>1</v>
      </c>
      <c r="BG276" s="1">
        <v>2</v>
      </c>
      <c r="BH276" s="1">
        <v>0</v>
      </c>
      <c r="BI276" s="1">
        <v>0</v>
      </c>
      <c r="BJ276" s="1">
        <v>15</v>
      </c>
      <c r="BK276" s="1">
        <v>61</v>
      </c>
      <c r="BL276" s="1">
        <v>0</v>
      </c>
      <c r="BM276" s="1">
        <v>0</v>
      </c>
      <c r="BN276" s="1">
        <v>1</v>
      </c>
      <c r="BO276" s="1">
        <v>4</v>
      </c>
      <c r="BP276" s="1">
        <v>0</v>
      </c>
      <c r="BQ276" s="1">
        <v>2</v>
      </c>
      <c r="BR276" s="1">
        <v>8</v>
      </c>
      <c r="BS276" s="1">
        <v>0</v>
      </c>
      <c r="BT276" s="1">
        <v>2</v>
      </c>
      <c r="BU276" s="1">
        <v>8</v>
      </c>
      <c r="BV276" s="1">
        <v>0</v>
      </c>
      <c r="BW276" s="1">
        <v>16</v>
      </c>
      <c r="BX276" s="1">
        <v>0</v>
      </c>
      <c r="BY276" s="1">
        <v>0</v>
      </c>
      <c r="BZ276" s="1">
        <v>4</v>
      </c>
      <c r="CA276" s="1">
        <v>2</v>
      </c>
      <c r="CB276" s="1">
        <v>13</v>
      </c>
      <c r="CC276" s="1">
        <v>9</v>
      </c>
      <c r="CD276" s="1">
        <v>39</v>
      </c>
      <c r="CE276" s="1">
        <v>4</v>
      </c>
      <c r="CF276" s="1">
        <v>3</v>
      </c>
      <c r="CG276" s="1">
        <v>2</v>
      </c>
      <c r="CH276" s="1">
        <v>1</v>
      </c>
      <c r="CI276" s="1">
        <v>6</v>
      </c>
      <c r="CJ276" s="1">
        <v>6</v>
      </c>
      <c r="CK276" s="1">
        <v>0</v>
      </c>
      <c r="CL276" s="1">
        <v>3</v>
      </c>
      <c r="CM276" s="1">
        <v>0</v>
      </c>
      <c r="CN276" s="1">
        <v>2</v>
      </c>
      <c r="CO276" s="1">
        <v>6</v>
      </c>
      <c r="CP276" s="1">
        <v>3</v>
      </c>
      <c r="CQ276" s="1">
        <v>1</v>
      </c>
      <c r="CR276" s="1">
        <v>3</v>
      </c>
      <c r="CS276" s="1">
        <v>1</v>
      </c>
      <c r="CT276" s="1">
        <v>5</v>
      </c>
      <c r="CU276" s="1">
        <v>5</v>
      </c>
      <c r="CV276" s="1">
        <v>9</v>
      </c>
      <c r="CW276" s="1">
        <v>4</v>
      </c>
      <c r="CX276" s="1">
        <v>15</v>
      </c>
      <c r="CY276" s="1">
        <v>6</v>
      </c>
      <c r="CZ276" s="1">
        <v>2</v>
      </c>
      <c r="DA276" s="1">
        <v>7</v>
      </c>
      <c r="DB276" s="1">
        <v>14</v>
      </c>
      <c r="DC276" s="8">
        <f t="shared" si="24"/>
        <v>302</v>
      </c>
    </row>
    <row r="277" spans="1:107" x14ac:dyDescent="0.25">
      <c r="A277" t="s">
        <v>862</v>
      </c>
      <c r="B277" t="s">
        <v>863</v>
      </c>
      <c r="C277" s="1">
        <v>4</v>
      </c>
      <c r="D277" s="1">
        <v>224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29</v>
      </c>
      <c r="M277" s="1">
        <v>0</v>
      </c>
      <c r="N277" s="1">
        <v>1</v>
      </c>
      <c r="O277" s="1">
        <v>3</v>
      </c>
      <c r="P277" s="1">
        <v>0</v>
      </c>
      <c r="Q277" s="1">
        <v>15</v>
      </c>
      <c r="R277" s="1">
        <v>0</v>
      </c>
      <c r="S277" s="1">
        <v>0</v>
      </c>
      <c r="T277" s="1">
        <v>18</v>
      </c>
      <c r="U277" s="1">
        <v>0</v>
      </c>
      <c r="V277" s="1">
        <v>0</v>
      </c>
      <c r="W277" s="1">
        <v>0</v>
      </c>
      <c r="X277" s="1">
        <v>0</v>
      </c>
      <c r="Y277" s="1">
        <v>2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1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2</v>
      </c>
      <c r="AY277" s="1">
        <v>1</v>
      </c>
      <c r="AZ277" s="1">
        <v>1</v>
      </c>
      <c r="BA277" s="9">
        <f t="shared" si="23"/>
        <v>301</v>
      </c>
      <c r="BB277" s="1"/>
      <c r="BC277" t="s">
        <v>418</v>
      </c>
      <c r="BD277" t="s">
        <v>419</v>
      </c>
      <c r="BE277" s="1">
        <v>0</v>
      </c>
      <c r="BF277" s="1">
        <v>212</v>
      </c>
      <c r="BG277" s="1">
        <v>0</v>
      </c>
      <c r="BH277" s="1">
        <v>0</v>
      </c>
      <c r="BI277" s="1">
        <v>0</v>
      </c>
      <c r="BJ277" s="1">
        <v>12</v>
      </c>
      <c r="BK277" s="1">
        <v>2</v>
      </c>
      <c r="BL277" s="1">
        <v>0</v>
      </c>
      <c r="BM277" s="1">
        <v>1</v>
      </c>
      <c r="BN277" s="1">
        <v>0</v>
      </c>
      <c r="BO277" s="1">
        <v>0</v>
      </c>
      <c r="BP277" s="1">
        <v>8</v>
      </c>
      <c r="BQ277" s="1">
        <v>55</v>
      </c>
      <c r="BR277" s="1">
        <v>0</v>
      </c>
      <c r="BS277" s="1">
        <v>0</v>
      </c>
      <c r="BT277" s="1">
        <v>1</v>
      </c>
      <c r="BU277" s="1">
        <v>2</v>
      </c>
      <c r="BV277" s="1">
        <v>0</v>
      </c>
      <c r="BW277" s="1">
        <v>0</v>
      </c>
      <c r="BX277" s="1">
        <v>1</v>
      </c>
      <c r="BY277" s="1">
        <v>0</v>
      </c>
      <c r="BZ277" s="1">
        <v>0</v>
      </c>
      <c r="CA277" s="1">
        <v>1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1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1</v>
      </c>
      <c r="CZ277" s="1">
        <v>0</v>
      </c>
      <c r="DA277" s="1">
        <v>0</v>
      </c>
      <c r="DB277" s="1">
        <v>0</v>
      </c>
      <c r="DC277" s="8">
        <f t="shared" si="24"/>
        <v>297</v>
      </c>
    </row>
    <row r="278" spans="1:107" x14ac:dyDescent="0.25">
      <c r="A278" t="s">
        <v>958</v>
      </c>
      <c r="B278" t="s">
        <v>959</v>
      </c>
      <c r="C278" s="1">
        <v>0</v>
      </c>
      <c r="D278" s="1">
        <v>0</v>
      </c>
      <c r="E278" s="1">
        <v>96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113</v>
      </c>
      <c r="Z278" s="1">
        <v>85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1</v>
      </c>
      <c r="AY278" s="1">
        <v>0</v>
      </c>
      <c r="AZ278" s="1">
        <v>0</v>
      </c>
      <c r="BA278" s="9">
        <f t="shared" si="23"/>
        <v>295</v>
      </c>
      <c r="BB278" s="1"/>
      <c r="BC278" t="s">
        <v>436</v>
      </c>
      <c r="BD278" t="s">
        <v>437</v>
      </c>
      <c r="BE278" s="1">
        <v>81</v>
      </c>
      <c r="BF278" s="1">
        <v>128</v>
      </c>
      <c r="BG278" s="1">
        <v>0</v>
      </c>
      <c r="BH278" s="1">
        <v>0</v>
      </c>
      <c r="BI278" s="1">
        <v>0</v>
      </c>
      <c r="BJ278" s="1">
        <v>18</v>
      </c>
      <c r="BK278" s="1">
        <v>4</v>
      </c>
      <c r="BL278" s="1">
        <v>0</v>
      </c>
      <c r="BM278" s="1">
        <v>2</v>
      </c>
      <c r="BN278" s="1">
        <v>0</v>
      </c>
      <c r="BO278" s="1">
        <v>0</v>
      </c>
      <c r="BP278" s="1">
        <v>6</v>
      </c>
      <c r="BQ278" s="1">
        <v>51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1</v>
      </c>
      <c r="CF278" s="1">
        <v>1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3</v>
      </c>
      <c r="DC278" s="8">
        <f t="shared" si="24"/>
        <v>295</v>
      </c>
    </row>
    <row r="279" spans="1:107" x14ac:dyDescent="0.25">
      <c r="A279" t="s">
        <v>696</v>
      </c>
      <c r="B279" t="s">
        <v>697</v>
      </c>
      <c r="C279" s="1">
        <v>4</v>
      </c>
      <c r="D279" s="1">
        <v>0</v>
      </c>
      <c r="E279" s="1">
        <v>0</v>
      </c>
      <c r="F279" s="1">
        <v>0</v>
      </c>
      <c r="G279" s="1">
        <v>5</v>
      </c>
      <c r="H279" s="1">
        <v>0</v>
      </c>
      <c r="I279" s="1">
        <v>137</v>
      </c>
      <c r="J279" s="1">
        <v>6</v>
      </c>
      <c r="K279" s="1">
        <v>1</v>
      </c>
      <c r="L279" s="1">
        <v>0</v>
      </c>
      <c r="M279" s="1">
        <v>0</v>
      </c>
      <c r="N279" s="1">
        <v>27</v>
      </c>
      <c r="O279" s="1">
        <v>0</v>
      </c>
      <c r="P279" s="1">
        <v>0</v>
      </c>
      <c r="Q279" s="1">
        <v>0</v>
      </c>
      <c r="R279" s="1">
        <v>0</v>
      </c>
      <c r="S279" s="1">
        <v>13</v>
      </c>
      <c r="T279" s="1">
        <v>0</v>
      </c>
      <c r="U279" s="1">
        <v>0</v>
      </c>
      <c r="V279" s="1">
        <v>47</v>
      </c>
      <c r="W279" s="1">
        <v>0</v>
      </c>
      <c r="X279" s="1">
        <v>27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1</v>
      </c>
      <c r="AI279" s="1">
        <v>8</v>
      </c>
      <c r="AJ279" s="1">
        <v>0</v>
      </c>
      <c r="AK279" s="1">
        <v>1</v>
      </c>
      <c r="AL279" s="1">
        <v>1</v>
      </c>
      <c r="AM279" s="1">
        <v>0</v>
      </c>
      <c r="AN279" s="1">
        <v>0</v>
      </c>
      <c r="AO279" s="1">
        <v>0</v>
      </c>
      <c r="AP279" s="1">
        <v>1</v>
      </c>
      <c r="AQ279" s="1">
        <v>0</v>
      </c>
      <c r="AR279" s="1">
        <v>2</v>
      </c>
      <c r="AS279" s="1">
        <v>0</v>
      </c>
      <c r="AT279" s="1">
        <v>0</v>
      </c>
      <c r="AU279" s="1">
        <v>0</v>
      </c>
      <c r="AV279" s="1">
        <v>4</v>
      </c>
      <c r="AW279" s="1">
        <v>0</v>
      </c>
      <c r="AX279" s="1">
        <v>2</v>
      </c>
      <c r="AY279" s="1">
        <v>1</v>
      </c>
      <c r="AZ279" s="1">
        <v>0</v>
      </c>
      <c r="BA279" s="9">
        <f t="shared" si="23"/>
        <v>288</v>
      </c>
      <c r="BB279" s="1"/>
      <c r="BC279" t="s">
        <v>684</v>
      </c>
      <c r="BD279" t="s">
        <v>685</v>
      </c>
      <c r="BE279" s="1">
        <v>0</v>
      </c>
      <c r="BF279" s="1">
        <v>0</v>
      </c>
      <c r="BG279" s="1">
        <v>0</v>
      </c>
      <c r="BH279" s="1">
        <v>2</v>
      </c>
      <c r="BI279" s="1">
        <v>0</v>
      </c>
      <c r="BJ279" s="1">
        <v>0</v>
      </c>
      <c r="BK279" s="1">
        <v>2</v>
      </c>
      <c r="BL279" s="1">
        <v>4</v>
      </c>
      <c r="BM279" s="1">
        <v>13</v>
      </c>
      <c r="BN279" s="1">
        <v>2</v>
      </c>
      <c r="BO279" s="1">
        <v>0</v>
      </c>
      <c r="BP279" s="1">
        <v>0</v>
      </c>
      <c r="BQ279" s="1">
        <v>0</v>
      </c>
      <c r="BR279" s="1">
        <v>0</v>
      </c>
      <c r="BS279" s="1">
        <v>51</v>
      </c>
      <c r="BT279" s="1">
        <v>0</v>
      </c>
      <c r="BU279" s="1">
        <v>0</v>
      </c>
      <c r="BV279" s="1">
        <v>1</v>
      </c>
      <c r="BW279" s="1">
        <v>38</v>
      </c>
      <c r="BX279" s="1">
        <v>8</v>
      </c>
      <c r="BY279" s="1">
        <v>39</v>
      </c>
      <c r="BZ279" s="1">
        <v>0</v>
      </c>
      <c r="CA279" s="1">
        <v>2</v>
      </c>
      <c r="CB279" s="1">
        <v>0</v>
      </c>
      <c r="CC279" s="1">
        <v>3</v>
      </c>
      <c r="CD279" s="1">
        <v>80</v>
      </c>
      <c r="CE279" s="1">
        <v>12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1</v>
      </c>
      <c r="CQ279" s="1">
        <v>0</v>
      </c>
      <c r="CR279" s="1">
        <v>1</v>
      </c>
      <c r="CS279" s="1">
        <v>2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1</v>
      </c>
      <c r="CZ279" s="1">
        <v>0</v>
      </c>
      <c r="DA279" s="1">
        <v>0</v>
      </c>
      <c r="DB279" s="1">
        <v>30</v>
      </c>
      <c r="DC279" s="8">
        <f t="shared" si="24"/>
        <v>292</v>
      </c>
    </row>
    <row r="280" spans="1:107" x14ac:dyDescent="0.25">
      <c r="A280" t="s">
        <v>456</v>
      </c>
      <c r="B280" t="s">
        <v>457</v>
      </c>
      <c r="C280" s="1">
        <v>0</v>
      </c>
      <c r="D280" s="1">
        <v>0</v>
      </c>
      <c r="E280" s="1">
        <v>12</v>
      </c>
      <c r="F280" s="1">
        <v>0</v>
      </c>
      <c r="G280" s="1">
        <v>0</v>
      </c>
      <c r="H280" s="1">
        <v>3</v>
      </c>
      <c r="I280" s="1">
        <v>24</v>
      </c>
      <c r="J280" s="1">
        <v>49</v>
      </c>
      <c r="K280" s="1">
        <v>0</v>
      </c>
      <c r="L280" s="1">
        <v>16</v>
      </c>
      <c r="M280" s="1">
        <v>0</v>
      </c>
      <c r="N280" s="1">
        <v>19</v>
      </c>
      <c r="O280" s="1">
        <v>0</v>
      </c>
      <c r="P280" s="1">
        <v>1</v>
      </c>
      <c r="Q280" s="1">
        <v>0</v>
      </c>
      <c r="R280" s="1">
        <v>26</v>
      </c>
      <c r="S280" s="1">
        <v>8</v>
      </c>
      <c r="T280" s="1">
        <v>7</v>
      </c>
      <c r="U280" s="1">
        <v>0</v>
      </c>
      <c r="V280" s="1">
        <v>13</v>
      </c>
      <c r="W280" s="1">
        <v>22</v>
      </c>
      <c r="X280" s="1">
        <v>0</v>
      </c>
      <c r="Y280" s="1">
        <v>8</v>
      </c>
      <c r="Z280" s="1">
        <v>0</v>
      </c>
      <c r="AA280" s="1">
        <v>0</v>
      </c>
      <c r="AB280" s="1">
        <v>16</v>
      </c>
      <c r="AC280" s="1">
        <v>1</v>
      </c>
      <c r="AD280" s="1">
        <v>12</v>
      </c>
      <c r="AE280" s="1">
        <v>0</v>
      </c>
      <c r="AF280" s="1">
        <v>4</v>
      </c>
      <c r="AG280" s="1">
        <v>0</v>
      </c>
      <c r="AH280" s="1">
        <v>3</v>
      </c>
      <c r="AI280" s="1">
        <v>5</v>
      </c>
      <c r="AJ280" s="1">
        <v>15</v>
      </c>
      <c r="AK280" s="1">
        <v>8</v>
      </c>
      <c r="AL280" s="1">
        <v>0</v>
      </c>
      <c r="AM280" s="1">
        <v>0</v>
      </c>
      <c r="AN280" s="1">
        <v>1</v>
      </c>
      <c r="AO280" s="1">
        <v>2</v>
      </c>
      <c r="AP280" s="1">
        <v>0</v>
      </c>
      <c r="AQ280" s="1">
        <v>0</v>
      </c>
      <c r="AR280" s="1">
        <v>2</v>
      </c>
      <c r="AS280" s="1">
        <v>0</v>
      </c>
      <c r="AT280" s="1">
        <v>1</v>
      </c>
      <c r="AU280" s="1">
        <v>1</v>
      </c>
      <c r="AV280" s="1">
        <v>2</v>
      </c>
      <c r="AW280" s="1">
        <v>0</v>
      </c>
      <c r="AX280" s="1">
        <v>0</v>
      </c>
      <c r="AY280" s="1">
        <v>0</v>
      </c>
      <c r="AZ280" s="1">
        <v>6</v>
      </c>
      <c r="BA280" s="9">
        <f t="shared" si="23"/>
        <v>287</v>
      </c>
      <c r="BB280" s="1"/>
      <c r="BC280" t="s">
        <v>548</v>
      </c>
      <c r="BD280" t="s">
        <v>549</v>
      </c>
      <c r="BE280" s="1">
        <v>0</v>
      </c>
      <c r="BF280" s="1">
        <v>0</v>
      </c>
      <c r="BG280" s="1">
        <v>0</v>
      </c>
      <c r="BH280" s="1">
        <v>0</v>
      </c>
      <c r="BI280" s="1">
        <v>40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123</v>
      </c>
      <c r="BY280" s="1">
        <v>8</v>
      </c>
      <c r="BZ280" s="1">
        <v>2</v>
      </c>
      <c r="CA280" s="1">
        <v>7</v>
      </c>
      <c r="CB280" s="1">
        <v>2</v>
      </c>
      <c r="CC280" s="1">
        <v>0</v>
      </c>
      <c r="CD280" s="1">
        <v>61</v>
      </c>
      <c r="CE280" s="1">
        <v>0</v>
      </c>
      <c r="CF280" s="1">
        <v>0</v>
      </c>
      <c r="CG280" s="1">
        <v>1</v>
      </c>
      <c r="CH280" s="1">
        <v>12</v>
      </c>
      <c r="CI280" s="1">
        <v>0</v>
      </c>
      <c r="CJ280" s="1">
        <v>0</v>
      </c>
      <c r="CK280" s="1">
        <v>0</v>
      </c>
      <c r="CL280" s="1">
        <v>1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1</v>
      </c>
      <c r="CX280" s="1">
        <v>0</v>
      </c>
      <c r="CY280" s="1">
        <v>0</v>
      </c>
      <c r="CZ280" s="1">
        <v>0</v>
      </c>
      <c r="DA280" s="1">
        <v>34</v>
      </c>
      <c r="DB280" s="1">
        <v>0</v>
      </c>
      <c r="DC280" s="8">
        <f t="shared" si="24"/>
        <v>292</v>
      </c>
    </row>
    <row r="281" spans="1:107" x14ac:dyDescent="0.25">
      <c r="A281" t="s">
        <v>272</v>
      </c>
      <c r="B281" t="s">
        <v>273</v>
      </c>
      <c r="C281" s="1">
        <v>7</v>
      </c>
      <c r="D281" s="1">
        <v>0</v>
      </c>
      <c r="E281" s="1">
        <v>8</v>
      </c>
      <c r="F281" s="1">
        <v>0</v>
      </c>
      <c r="G281" s="1">
        <v>4</v>
      </c>
      <c r="H281" s="1">
        <v>2</v>
      </c>
      <c r="I281" s="1">
        <v>2</v>
      </c>
      <c r="J281" s="1">
        <v>5</v>
      </c>
      <c r="K281" s="1">
        <v>4</v>
      </c>
      <c r="L281" s="1">
        <v>0</v>
      </c>
      <c r="M281" s="1">
        <v>0</v>
      </c>
      <c r="N281" s="1">
        <v>22</v>
      </c>
      <c r="O281" s="1">
        <v>1</v>
      </c>
      <c r="P281" s="1">
        <v>4</v>
      </c>
      <c r="Q281" s="1">
        <v>16</v>
      </c>
      <c r="R281" s="1">
        <v>6</v>
      </c>
      <c r="S281" s="1">
        <v>29</v>
      </c>
      <c r="T281" s="1">
        <v>9</v>
      </c>
      <c r="U281" s="1">
        <v>0</v>
      </c>
      <c r="V281" s="1">
        <v>23</v>
      </c>
      <c r="W281" s="1">
        <v>3</v>
      </c>
      <c r="X281" s="1">
        <v>35</v>
      </c>
      <c r="Y281" s="1">
        <v>3</v>
      </c>
      <c r="Z281" s="1">
        <v>0</v>
      </c>
      <c r="AA281" s="1">
        <v>0</v>
      </c>
      <c r="AB281" s="1">
        <v>0</v>
      </c>
      <c r="AC281" s="1">
        <v>3</v>
      </c>
      <c r="AD281" s="1">
        <v>4</v>
      </c>
      <c r="AE281" s="1">
        <v>8</v>
      </c>
      <c r="AF281" s="1">
        <v>9</v>
      </c>
      <c r="AG281" s="1">
        <v>0</v>
      </c>
      <c r="AH281" s="1">
        <v>2</v>
      </c>
      <c r="AI281" s="1">
        <v>4</v>
      </c>
      <c r="AJ281" s="1">
        <v>5</v>
      </c>
      <c r="AK281" s="1">
        <v>0</v>
      </c>
      <c r="AL281" s="1">
        <v>1</v>
      </c>
      <c r="AM281" s="1">
        <v>1</v>
      </c>
      <c r="AN281" s="1">
        <v>0</v>
      </c>
      <c r="AO281" s="1">
        <v>1</v>
      </c>
      <c r="AP281" s="1">
        <v>36</v>
      </c>
      <c r="AQ281" s="1">
        <v>1</v>
      </c>
      <c r="AR281" s="1">
        <v>4</v>
      </c>
      <c r="AS281" s="1">
        <v>0</v>
      </c>
      <c r="AT281" s="1">
        <v>0</v>
      </c>
      <c r="AU281" s="1">
        <v>0</v>
      </c>
      <c r="AV281" s="1">
        <v>16</v>
      </c>
      <c r="AW281" s="1">
        <v>2</v>
      </c>
      <c r="AX281" s="1">
        <v>1</v>
      </c>
      <c r="AY281" s="1">
        <v>0</v>
      </c>
      <c r="AZ281" s="1">
        <v>0</v>
      </c>
      <c r="BA281" s="9">
        <f t="shared" si="23"/>
        <v>281</v>
      </c>
      <c r="BB281" s="1"/>
      <c r="BC281" t="s">
        <v>628</v>
      </c>
      <c r="BD281" t="s">
        <v>629</v>
      </c>
      <c r="BE281" s="1">
        <v>7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2</v>
      </c>
      <c r="BO281" s="1">
        <v>2</v>
      </c>
      <c r="BP281" s="1">
        <v>5</v>
      </c>
      <c r="BQ281" s="1">
        <v>17</v>
      </c>
      <c r="BR281" s="1">
        <v>0</v>
      </c>
      <c r="BS281" s="1">
        <v>28</v>
      </c>
      <c r="BT281" s="1">
        <v>0</v>
      </c>
      <c r="BU281" s="1">
        <v>0</v>
      </c>
      <c r="BV281" s="1">
        <v>0</v>
      </c>
      <c r="BW281" s="1">
        <v>35</v>
      </c>
      <c r="BX281" s="1">
        <v>0</v>
      </c>
      <c r="BY281" s="1">
        <v>152</v>
      </c>
      <c r="BZ281" s="1">
        <v>0</v>
      </c>
      <c r="CA281" s="1">
        <v>4</v>
      </c>
      <c r="CB281" s="1">
        <v>1</v>
      </c>
      <c r="CC281" s="1">
        <v>7</v>
      </c>
      <c r="CD281" s="1">
        <v>0</v>
      </c>
      <c r="CE281" s="1">
        <v>1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2</v>
      </c>
      <c r="CS281" s="1">
        <v>0</v>
      </c>
      <c r="CT281" s="1">
        <v>0</v>
      </c>
      <c r="CU281" s="1">
        <v>4</v>
      </c>
      <c r="CV281" s="1">
        <v>0</v>
      </c>
      <c r="CW281" s="1">
        <v>0</v>
      </c>
      <c r="CX281" s="1">
        <v>0</v>
      </c>
      <c r="CY281" s="1">
        <v>3</v>
      </c>
      <c r="CZ281" s="1">
        <v>0</v>
      </c>
      <c r="DA281" s="1">
        <v>0</v>
      </c>
      <c r="DB281" s="1">
        <v>17</v>
      </c>
      <c r="DC281" s="8">
        <f t="shared" si="24"/>
        <v>287</v>
      </c>
    </row>
    <row r="282" spans="1:107" x14ac:dyDescent="0.25">
      <c r="A282" t="s">
        <v>758</v>
      </c>
      <c r="B282" t="s">
        <v>759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1</v>
      </c>
      <c r="V282" s="1">
        <v>0</v>
      </c>
      <c r="W282" s="1">
        <v>0</v>
      </c>
      <c r="X282" s="1">
        <v>0</v>
      </c>
      <c r="Y282" s="1">
        <v>2</v>
      </c>
      <c r="Z282" s="1">
        <v>1</v>
      </c>
      <c r="AA282" s="1">
        <v>0</v>
      </c>
      <c r="AB282" s="1">
        <v>12</v>
      </c>
      <c r="AC282" s="1">
        <v>0</v>
      </c>
      <c r="AD282" s="1">
        <v>0</v>
      </c>
      <c r="AE282" s="1">
        <v>0</v>
      </c>
      <c r="AF282" s="1">
        <v>1</v>
      </c>
      <c r="AG282" s="1">
        <v>10</v>
      </c>
      <c r="AH282" s="1">
        <v>0</v>
      </c>
      <c r="AI282" s="1">
        <v>0</v>
      </c>
      <c r="AJ282" s="1">
        <v>10</v>
      </c>
      <c r="AK282" s="1">
        <v>1</v>
      </c>
      <c r="AL282" s="1">
        <v>10</v>
      </c>
      <c r="AM282" s="1">
        <v>47</v>
      </c>
      <c r="AN282" s="1">
        <v>0</v>
      </c>
      <c r="AO282" s="1">
        <v>0</v>
      </c>
      <c r="AP282" s="1">
        <v>0</v>
      </c>
      <c r="AQ282" s="1">
        <v>0</v>
      </c>
      <c r="AR282" s="1">
        <v>28</v>
      </c>
      <c r="AS282" s="1">
        <v>125</v>
      </c>
      <c r="AT282" s="1">
        <v>0</v>
      </c>
      <c r="AU282" s="1">
        <v>0</v>
      </c>
      <c r="AV282" s="1">
        <v>3</v>
      </c>
      <c r="AW282" s="1">
        <v>0</v>
      </c>
      <c r="AX282" s="1">
        <v>20</v>
      </c>
      <c r="AY282" s="1">
        <v>2</v>
      </c>
      <c r="AZ282" s="1">
        <v>0</v>
      </c>
      <c r="BA282" s="9">
        <f t="shared" si="23"/>
        <v>274</v>
      </c>
      <c r="BB282" s="1"/>
      <c r="BC282" t="s">
        <v>474</v>
      </c>
      <c r="BD282" t="s">
        <v>475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27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6</v>
      </c>
      <c r="BU282" s="1">
        <v>0</v>
      </c>
      <c r="BV282" s="1">
        <v>0</v>
      </c>
      <c r="BW282" s="1">
        <v>0</v>
      </c>
      <c r="BX282" s="1">
        <v>0</v>
      </c>
      <c r="BY282" s="1">
        <v>1</v>
      </c>
      <c r="BZ282" s="1">
        <v>0</v>
      </c>
      <c r="CA282" s="1">
        <v>1</v>
      </c>
      <c r="CB282" s="1">
        <v>1</v>
      </c>
      <c r="CC282" s="1">
        <v>3</v>
      </c>
      <c r="CD282" s="1">
        <v>3</v>
      </c>
      <c r="CE282" s="1">
        <v>0</v>
      </c>
      <c r="CF282" s="1">
        <v>0</v>
      </c>
      <c r="CG282" s="1">
        <v>0</v>
      </c>
      <c r="CH282" s="1">
        <v>12</v>
      </c>
      <c r="CI282" s="1">
        <v>18</v>
      </c>
      <c r="CJ282" s="1">
        <v>0</v>
      </c>
      <c r="CK282" s="1">
        <v>0</v>
      </c>
      <c r="CL282" s="1">
        <v>2</v>
      </c>
      <c r="CM282" s="1">
        <v>22</v>
      </c>
      <c r="CN282" s="1">
        <v>24</v>
      </c>
      <c r="CO282" s="1">
        <v>23</v>
      </c>
      <c r="CP282" s="1">
        <v>8</v>
      </c>
      <c r="CQ282" s="1">
        <v>34</v>
      </c>
      <c r="CR282" s="1">
        <v>19</v>
      </c>
      <c r="CS282" s="1">
        <v>13</v>
      </c>
      <c r="CT282" s="1">
        <v>7</v>
      </c>
      <c r="CU282" s="1">
        <v>14</v>
      </c>
      <c r="CV282" s="1">
        <v>7</v>
      </c>
      <c r="CW282" s="1">
        <v>0</v>
      </c>
      <c r="CX282" s="1">
        <v>14</v>
      </c>
      <c r="CY282" s="1">
        <v>12</v>
      </c>
      <c r="CZ282" s="1">
        <v>10</v>
      </c>
      <c r="DA282" s="1">
        <v>6</v>
      </c>
      <c r="DB282" s="1">
        <v>0</v>
      </c>
      <c r="DC282" s="8">
        <f t="shared" si="24"/>
        <v>287</v>
      </c>
    </row>
    <row r="283" spans="1:107" x14ac:dyDescent="0.25">
      <c r="A283" t="s">
        <v>344</v>
      </c>
      <c r="B283" t="s">
        <v>345</v>
      </c>
      <c r="C283" s="1">
        <v>165</v>
      </c>
      <c r="D283" s="1">
        <v>0</v>
      </c>
      <c r="E283" s="1">
        <v>1</v>
      </c>
      <c r="F283" s="1">
        <v>2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15</v>
      </c>
      <c r="Q283" s="1">
        <v>25</v>
      </c>
      <c r="R283" s="1">
        <v>1</v>
      </c>
      <c r="S283" s="1">
        <v>0</v>
      </c>
      <c r="T283" s="1">
        <v>0</v>
      </c>
      <c r="U283" s="1">
        <v>0</v>
      </c>
      <c r="V283" s="1">
        <v>0</v>
      </c>
      <c r="W283" s="1">
        <v>1</v>
      </c>
      <c r="X283" s="1">
        <v>0</v>
      </c>
      <c r="Y283" s="1">
        <v>0</v>
      </c>
      <c r="Z283" s="1">
        <v>0</v>
      </c>
      <c r="AA283" s="1">
        <v>10</v>
      </c>
      <c r="AB283" s="1">
        <v>0</v>
      </c>
      <c r="AC283" s="1">
        <v>0</v>
      </c>
      <c r="AD283" s="1">
        <v>0</v>
      </c>
      <c r="AE283" s="1">
        <v>4</v>
      </c>
      <c r="AF283" s="1">
        <v>0</v>
      </c>
      <c r="AG283" s="1">
        <v>2</v>
      </c>
      <c r="AH283" s="1">
        <v>0</v>
      </c>
      <c r="AI283" s="1">
        <v>0</v>
      </c>
      <c r="AJ283" s="1">
        <v>14</v>
      </c>
      <c r="AK283" s="1">
        <v>0</v>
      </c>
      <c r="AL283" s="1">
        <v>0</v>
      </c>
      <c r="AM283" s="1">
        <v>1</v>
      </c>
      <c r="AN283" s="1">
        <v>0</v>
      </c>
      <c r="AO283" s="1">
        <v>1</v>
      </c>
      <c r="AP283" s="1">
        <v>0</v>
      </c>
      <c r="AQ283" s="1">
        <v>4</v>
      </c>
      <c r="AR283" s="1">
        <v>16</v>
      </c>
      <c r="AS283" s="1">
        <v>0</v>
      </c>
      <c r="AT283" s="1">
        <v>0</v>
      </c>
      <c r="AU283" s="1">
        <v>0</v>
      </c>
      <c r="AV283" s="1">
        <v>12</v>
      </c>
      <c r="AW283" s="1">
        <v>0</v>
      </c>
      <c r="AX283" s="1">
        <v>0</v>
      </c>
      <c r="AY283" s="1">
        <v>0</v>
      </c>
      <c r="AZ283" s="1">
        <v>0</v>
      </c>
      <c r="BA283" s="9">
        <f t="shared" si="23"/>
        <v>274</v>
      </c>
      <c r="BB283" s="1"/>
      <c r="BC283" t="s">
        <v>856</v>
      </c>
      <c r="BD283" t="s">
        <v>857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12</v>
      </c>
      <c r="BL283" s="1">
        <v>146</v>
      </c>
      <c r="BM283" s="1">
        <v>0</v>
      </c>
      <c r="BN283" s="1">
        <v>1</v>
      </c>
      <c r="BO283" s="1">
        <v>1</v>
      </c>
      <c r="BP283" s="1">
        <v>0</v>
      </c>
      <c r="BQ283" s="1">
        <v>0</v>
      </c>
      <c r="BR283" s="1">
        <v>13</v>
      </c>
      <c r="BS283" s="1">
        <v>0</v>
      </c>
      <c r="BT283" s="1">
        <v>8</v>
      </c>
      <c r="BU283" s="1">
        <v>87</v>
      </c>
      <c r="BV283" s="1">
        <v>0</v>
      </c>
      <c r="BW283" s="1">
        <v>4</v>
      </c>
      <c r="BX283" s="1">
        <v>0</v>
      </c>
      <c r="BY283" s="1">
        <v>0</v>
      </c>
      <c r="BZ283" s="1">
        <v>0</v>
      </c>
      <c r="CA283" s="1">
        <v>2</v>
      </c>
      <c r="CB283" s="1">
        <v>0</v>
      </c>
      <c r="CC283" s="1">
        <v>0</v>
      </c>
      <c r="CD283" s="1">
        <v>9</v>
      </c>
      <c r="CE283" s="1">
        <v>0</v>
      </c>
      <c r="CF283" s="1">
        <v>0</v>
      </c>
      <c r="CG283" s="1">
        <v>0</v>
      </c>
      <c r="CH283" s="1">
        <v>1</v>
      </c>
      <c r="CI283" s="1">
        <v>0</v>
      </c>
      <c r="CJ283" s="1">
        <v>1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8">
        <f t="shared" si="24"/>
        <v>285</v>
      </c>
    </row>
    <row r="284" spans="1:107" x14ac:dyDescent="0.25">
      <c r="A284" t="s">
        <v>412</v>
      </c>
      <c r="B284" t="s">
        <v>413</v>
      </c>
      <c r="C284" s="1">
        <v>1</v>
      </c>
      <c r="D284" s="1">
        <v>13</v>
      </c>
      <c r="E284" s="1">
        <v>2</v>
      </c>
      <c r="F284" s="1">
        <v>0</v>
      </c>
      <c r="G284" s="1">
        <v>0</v>
      </c>
      <c r="H284" s="1">
        <v>5</v>
      </c>
      <c r="I284" s="1">
        <v>1</v>
      </c>
      <c r="J284" s="1">
        <v>0</v>
      </c>
      <c r="K284" s="1">
        <v>0</v>
      </c>
      <c r="L284" s="1">
        <v>6</v>
      </c>
      <c r="M284" s="1">
        <v>17</v>
      </c>
      <c r="N284" s="1">
        <v>5</v>
      </c>
      <c r="O284" s="1">
        <v>0</v>
      </c>
      <c r="P284" s="1">
        <v>10</v>
      </c>
      <c r="Q284" s="1">
        <v>8</v>
      </c>
      <c r="R284" s="1">
        <v>6</v>
      </c>
      <c r="S284" s="1">
        <v>2</v>
      </c>
      <c r="T284" s="1">
        <v>1</v>
      </c>
      <c r="U284" s="1">
        <v>10</v>
      </c>
      <c r="V284" s="1">
        <v>3</v>
      </c>
      <c r="W284" s="1">
        <v>0</v>
      </c>
      <c r="X284" s="1">
        <v>2</v>
      </c>
      <c r="Y284" s="1">
        <v>7</v>
      </c>
      <c r="Z284" s="1">
        <v>6</v>
      </c>
      <c r="AA284" s="1">
        <v>1</v>
      </c>
      <c r="AB284" s="1">
        <v>10</v>
      </c>
      <c r="AC284" s="1">
        <v>3</v>
      </c>
      <c r="AD284" s="1">
        <v>8</v>
      </c>
      <c r="AE284" s="1">
        <v>16</v>
      </c>
      <c r="AF284" s="1">
        <v>3</v>
      </c>
      <c r="AG284" s="1">
        <v>7</v>
      </c>
      <c r="AH284" s="1">
        <v>7</v>
      </c>
      <c r="AI284" s="1">
        <v>35</v>
      </c>
      <c r="AJ284" s="1">
        <v>5</v>
      </c>
      <c r="AK284" s="1">
        <v>0</v>
      </c>
      <c r="AL284" s="1">
        <v>2</v>
      </c>
      <c r="AM284" s="1">
        <v>1</v>
      </c>
      <c r="AN284" s="1">
        <v>6</v>
      </c>
      <c r="AO284" s="1">
        <v>5</v>
      </c>
      <c r="AP284" s="1">
        <v>3</v>
      </c>
      <c r="AQ284" s="1">
        <v>2</v>
      </c>
      <c r="AR284" s="1">
        <v>15</v>
      </c>
      <c r="AS284" s="1">
        <v>8</v>
      </c>
      <c r="AT284" s="1">
        <v>1</v>
      </c>
      <c r="AU284" s="1">
        <v>0</v>
      </c>
      <c r="AV284" s="1">
        <v>6</v>
      </c>
      <c r="AW284" s="1">
        <v>2</v>
      </c>
      <c r="AX284" s="1">
        <v>11</v>
      </c>
      <c r="AY284" s="1">
        <v>4</v>
      </c>
      <c r="AZ284" s="1">
        <v>3</v>
      </c>
      <c r="BA284" s="9">
        <f t="shared" si="23"/>
        <v>269</v>
      </c>
      <c r="BB284" s="1"/>
      <c r="BC284" t="s">
        <v>298</v>
      </c>
      <c r="BD284" t="s">
        <v>299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2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24</v>
      </c>
      <c r="BV284" s="1">
        <v>15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20</v>
      </c>
      <c r="CC284" s="1">
        <v>1</v>
      </c>
      <c r="CD284" s="1">
        <v>59</v>
      </c>
      <c r="CE284" s="1">
        <v>0</v>
      </c>
      <c r="CF284" s="1">
        <v>0</v>
      </c>
      <c r="CG284" s="1">
        <v>0</v>
      </c>
      <c r="CH284" s="1">
        <v>1</v>
      </c>
      <c r="CI284" s="1">
        <v>12</v>
      </c>
      <c r="CJ284" s="1">
        <v>0</v>
      </c>
      <c r="CK284" s="1">
        <v>0</v>
      </c>
      <c r="CL284" s="1">
        <v>6</v>
      </c>
      <c r="CM284" s="1">
        <v>16</v>
      </c>
      <c r="CN284" s="1">
        <v>12</v>
      </c>
      <c r="CO284" s="1">
        <v>5</v>
      </c>
      <c r="CP284" s="1">
        <v>0</v>
      </c>
      <c r="CQ284" s="1">
        <v>0</v>
      </c>
      <c r="CR284" s="1">
        <v>17</v>
      </c>
      <c r="CS284" s="1">
        <v>7</v>
      </c>
      <c r="CT284" s="1">
        <v>24</v>
      </c>
      <c r="CU284" s="1">
        <v>12</v>
      </c>
      <c r="CV284" s="1">
        <v>13</v>
      </c>
      <c r="CW284" s="1">
        <v>6</v>
      </c>
      <c r="CX284" s="1">
        <v>15</v>
      </c>
      <c r="CY284" s="1">
        <v>1</v>
      </c>
      <c r="CZ284" s="1">
        <v>2</v>
      </c>
      <c r="DA284" s="1">
        <v>4</v>
      </c>
      <c r="DB284" s="1">
        <v>1</v>
      </c>
      <c r="DC284" s="8">
        <f t="shared" si="24"/>
        <v>275</v>
      </c>
    </row>
    <row r="285" spans="1:107" x14ac:dyDescent="0.25">
      <c r="A285" t="s">
        <v>700</v>
      </c>
      <c r="B285" t="s">
        <v>701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74</v>
      </c>
      <c r="W285" s="1">
        <v>0</v>
      </c>
      <c r="X285" s="1">
        <v>5</v>
      </c>
      <c r="Y285" s="1">
        <v>0</v>
      </c>
      <c r="Z285" s="1">
        <v>0</v>
      </c>
      <c r="AA285" s="1">
        <v>0</v>
      </c>
      <c r="AB285" s="1">
        <v>0</v>
      </c>
      <c r="AC285" s="1">
        <v>3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1</v>
      </c>
      <c r="AV285" s="1">
        <v>0</v>
      </c>
      <c r="AW285" s="1">
        <v>8</v>
      </c>
      <c r="AX285" s="1">
        <v>0</v>
      </c>
      <c r="AY285" s="1">
        <v>0</v>
      </c>
      <c r="AZ285" s="1">
        <v>176</v>
      </c>
      <c r="BA285" s="9">
        <f t="shared" si="23"/>
        <v>267</v>
      </c>
      <c r="BB285" s="1"/>
      <c r="BC285" t="s">
        <v>682</v>
      </c>
      <c r="BD285" t="s">
        <v>683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40</v>
      </c>
      <c r="BN285" s="1">
        <v>3</v>
      </c>
      <c r="BO285" s="1">
        <v>0</v>
      </c>
      <c r="BP285" s="1">
        <v>0</v>
      </c>
      <c r="BQ285" s="1">
        <v>0</v>
      </c>
      <c r="BR285" s="1">
        <v>0</v>
      </c>
      <c r="BS285" s="1">
        <v>36</v>
      </c>
      <c r="BT285" s="1">
        <v>0</v>
      </c>
      <c r="BU285" s="1">
        <v>0</v>
      </c>
      <c r="BV285" s="1">
        <v>0</v>
      </c>
      <c r="BW285" s="1">
        <v>43</v>
      </c>
      <c r="BX285" s="1">
        <v>9</v>
      </c>
      <c r="BY285" s="1">
        <v>10</v>
      </c>
      <c r="BZ285" s="1">
        <v>0</v>
      </c>
      <c r="CA285" s="1">
        <v>9</v>
      </c>
      <c r="CB285" s="1">
        <v>3</v>
      </c>
      <c r="CC285" s="1">
        <v>0</v>
      </c>
      <c r="CD285" s="1">
        <v>89</v>
      </c>
      <c r="CE285" s="1">
        <v>5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0</v>
      </c>
      <c r="CP285" s="1">
        <v>0</v>
      </c>
      <c r="CQ285" s="1">
        <v>0</v>
      </c>
      <c r="CR285" s="1">
        <v>0</v>
      </c>
      <c r="CS285" s="1">
        <v>4</v>
      </c>
      <c r="CT285" s="1">
        <v>8</v>
      </c>
      <c r="CU285" s="1">
        <v>0</v>
      </c>
      <c r="CV285" s="1">
        <v>0</v>
      </c>
      <c r="CW285" s="1">
        <v>1</v>
      </c>
      <c r="CX285" s="1">
        <v>0</v>
      </c>
      <c r="CY285" s="1">
        <v>0</v>
      </c>
      <c r="CZ285" s="1">
        <v>9</v>
      </c>
      <c r="DA285" s="1">
        <v>0</v>
      </c>
      <c r="DB285" s="1">
        <v>0</v>
      </c>
      <c r="DC285" s="8">
        <f t="shared" si="24"/>
        <v>269</v>
      </c>
    </row>
    <row r="286" spans="1:107" x14ac:dyDescent="0.25">
      <c r="A286" t="s">
        <v>898</v>
      </c>
      <c r="B286" t="s">
        <v>899</v>
      </c>
      <c r="C286" s="1">
        <v>64</v>
      </c>
      <c r="D286" s="1">
        <v>0</v>
      </c>
      <c r="E286" s="1">
        <v>13</v>
      </c>
      <c r="F286" s="1">
        <v>0</v>
      </c>
      <c r="G286" s="1">
        <v>0</v>
      </c>
      <c r="H286" s="1">
        <v>1</v>
      </c>
      <c r="I286" s="1">
        <v>0</v>
      </c>
      <c r="J286" s="1">
        <v>27</v>
      </c>
      <c r="K286" s="1">
        <v>15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1</v>
      </c>
      <c r="R286" s="1">
        <v>36</v>
      </c>
      <c r="S286" s="1">
        <v>42</v>
      </c>
      <c r="T286" s="1">
        <v>6</v>
      </c>
      <c r="U286" s="1">
        <v>0</v>
      </c>
      <c r="V286" s="1">
        <v>0</v>
      </c>
      <c r="W286" s="1">
        <v>9</v>
      </c>
      <c r="X286" s="1">
        <v>0</v>
      </c>
      <c r="Y286" s="1">
        <v>1</v>
      </c>
      <c r="Z286" s="1">
        <v>0</v>
      </c>
      <c r="AA286" s="1">
        <v>11</v>
      </c>
      <c r="AB286" s="1">
        <v>3</v>
      </c>
      <c r="AC286" s="1">
        <v>2</v>
      </c>
      <c r="AD286" s="1">
        <v>1</v>
      </c>
      <c r="AE286" s="1">
        <v>0</v>
      </c>
      <c r="AF286" s="1">
        <v>0</v>
      </c>
      <c r="AG286" s="1">
        <v>0</v>
      </c>
      <c r="AH286" s="1">
        <v>0</v>
      </c>
      <c r="AI286" s="1">
        <v>3</v>
      </c>
      <c r="AJ286" s="1">
        <v>0</v>
      </c>
      <c r="AK286" s="1">
        <v>2</v>
      </c>
      <c r="AL286" s="1">
        <v>1</v>
      </c>
      <c r="AM286" s="1">
        <v>0</v>
      </c>
      <c r="AN286" s="1">
        <v>0</v>
      </c>
      <c r="AO286" s="1">
        <v>1</v>
      </c>
      <c r="AP286" s="1">
        <v>0</v>
      </c>
      <c r="AQ286" s="1">
        <v>0</v>
      </c>
      <c r="AR286" s="1">
        <v>10</v>
      </c>
      <c r="AS286" s="1">
        <v>0</v>
      </c>
      <c r="AT286" s="1">
        <v>0</v>
      </c>
      <c r="AU286" s="1">
        <v>0</v>
      </c>
      <c r="AV286" s="1">
        <v>5</v>
      </c>
      <c r="AW286" s="1">
        <v>11</v>
      </c>
      <c r="AX286" s="1">
        <v>0</v>
      </c>
      <c r="AY286" s="1">
        <v>0</v>
      </c>
      <c r="AZ286" s="1">
        <v>0</v>
      </c>
      <c r="BA286" s="9">
        <f t="shared" si="23"/>
        <v>265</v>
      </c>
      <c r="BB286" s="1"/>
      <c r="BC286" t="s">
        <v>686</v>
      </c>
      <c r="BD286" t="s">
        <v>687</v>
      </c>
      <c r="BE286" s="1">
        <v>0</v>
      </c>
      <c r="BF286" s="1">
        <v>0</v>
      </c>
      <c r="BG286" s="1">
        <v>0</v>
      </c>
      <c r="BH286" s="1">
        <v>0</v>
      </c>
      <c r="BI286" s="1">
        <v>1</v>
      </c>
      <c r="BJ286" s="1">
        <v>0</v>
      </c>
      <c r="BK286" s="1">
        <v>0</v>
      </c>
      <c r="BL286" s="1">
        <v>4</v>
      </c>
      <c r="BM286" s="1">
        <v>0</v>
      </c>
      <c r="BN286" s="1">
        <v>0</v>
      </c>
      <c r="BO286" s="1">
        <v>0</v>
      </c>
      <c r="BP286" s="1">
        <v>0</v>
      </c>
      <c r="BQ286" s="1">
        <v>29</v>
      </c>
      <c r="BR286" s="1">
        <v>0</v>
      </c>
      <c r="BS286" s="1">
        <v>1</v>
      </c>
      <c r="BT286" s="1">
        <v>1</v>
      </c>
      <c r="BU286" s="1">
        <v>0</v>
      </c>
      <c r="BV286" s="1">
        <v>17</v>
      </c>
      <c r="BW286" s="1">
        <v>0</v>
      </c>
      <c r="BX286" s="1">
        <v>1</v>
      </c>
      <c r="BY286" s="1">
        <v>3</v>
      </c>
      <c r="BZ286" s="1">
        <v>9</v>
      </c>
      <c r="CA286" s="1">
        <v>2</v>
      </c>
      <c r="CB286" s="1">
        <v>13</v>
      </c>
      <c r="CC286" s="1">
        <v>1</v>
      </c>
      <c r="CD286" s="1">
        <v>70</v>
      </c>
      <c r="CE286" s="1">
        <v>0</v>
      </c>
      <c r="CF286" s="1">
        <v>8</v>
      </c>
      <c r="CG286" s="1">
        <v>1</v>
      </c>
      <c r="CH286" s="1">
        <v>12</v>
      </c>
      <c r="CI286" s="1">
        <v>0</v>
      </c>
      <c r="CJ286" s="1">
        <v>11</v>
      </c>
      <c r="CK286" s="1">
        <v>0</v>
      </c>
      <c r="CL286" s="1">
        <v>7</v>
      </c>
      <c r="CM286" s="1">
        <v>4</v>
      </c>
      <c r="CN286" s="1">
        <v>10</v>
      </c>
      <c r="CO286" s="1">
        <v>3</v>
      </c>
      <c r="CP286" s="1">
        <v>5</v>
      </c>
      <c r="CQ286" s="1">
        <v>0</v>
      </c>
      <c r="CR286" s="1">
        <v>15</v>
      </c>
      <c r="CS286" s="1">
        <v>0</v>
      </c>
      <c r="CT286" s="1">
        <v>1</v>
      </c>
      <c r="CU286" s="1">
        <v>5</v>
      </c>
      <c r="CV286" s="1">
        <v>6</v>
      </c>
      <c r="CW286" s="1">
        <v>3</v>
      </c>
      <c r="CX286" s="1">
        <v>14</v>
      </c>
      <c r="CY286" s="1">
        <v>2</v>
      </c>
      <c r="CZ286" s="1">
        <v>1</v>
      </c>
      <c r="DA286" s="1">
        <v>5</v>
      </c>
      <c r="DB286" s="1">
        <v>4</v>
      </c>
      <c r="DC286" s="8">
        <f t="shared" si="24"/>
        <v>269</v>
      </c>
    </row>
    <row r="287" spans="1:107" x14ac:dyDescent="0.25">
      <c r="A287" t="s">
        <v>224</v>
      </c>
      <c r="B287" t="s">
        <v>225</v>
      </c>
      <c r="C287" s="1">
        <v>0</v>
      </c>
      <c r="D287" s="1">
        <v>3</v>
      </c>
      <c r="E287" s="1">
        <v>29</v>
      </c>
      <c r="F287" s="1">
        <v>1</v>
      </c>
      <c r="G287" s="1">
        <v>17</v>
      </c>
      <c r="H287" s="1">
        <v>0</v>
      </c>
      <c r="I287" s="1">
        <v>0</v>
      </c>
      <c r="J287" s="1">
        <v>6</v>
      </c>
      <c r="K287" s="1">
        <v>1</v>
      </c>
      <c r="L287" s="1">
        <v>2</v>
      </c>
      <c r="M287" s="1">
        <v>2</v>
      </c>
      <c r="N287" s="1">
        <v>0</v>
      </c>
      <c r="O287" s="1">
        <v>0</v>
      </c>
      <c r="P287" s="1">
        <v>3</v>
      </c>
      <c r="Q287" s="1">
        <v>80</v>
      </c>
      <c r="R287" s="1">
        <v>0</v>
      </c>
      <c r="S287" s="1">
        <v>0</v>
      </c>
      <c r="T287" s="1">
        <v>5</v>
      </c>
      <c r="U287" s="1">
        <v>2</v>
      </c>
      <c r="V287" s="1">
        <v>0</v>
      </c>
      <c r="W287" s="1">
        <v>2</v>
      </c>
      <c r="X287" s="1">
        <v>0</v>
      </c>
      <c r="Y287" s="1">
        <v>7</v>
      </c>
      <c r="Z287" s="1">
        <v>13</v>
      </c>
      <c r="AA287" s="1">
        <v>0</v>
      </c>
      <c r="AB287" s="1">
        <v>13</v>
      </c>
      <c r="AC287" s="1">
        <v>4</v>
      </c>
      <c r="AD287" s="1">
        <v>0</v>
      </c>
      <c r="AE287" s="1">
        <v>20</v>
      </c>
      <c r="AF287" s="1">
        <v>2</v>
      </c>
      <c r="AG287" s="1">
        <v>1</v>
      </c>
      <c r="AH287" s="1">
        <v>0</v>
      </c>
      <c r="AI287" s="1">
        <v>3</v>
      </c>
      <c r="AJ287" s="1">
        <v>4</v>
      </c>
      <c r="AK287" s="1">
        <v>0</v>
      </c>
      <c r="AL287" s="1">
        <v>2</v>
      </c>
      <c r="AM287" s="1">
        <v>3</v>
      </c>
      <c r="AN287" s="1">
        <v>0</v>
      </c>
      <c r="AO287" s="1">
        <v>0</v>
      </c>
      <c r="AP287" s="1">
        <v>5</v>
      </c>
      <c r="AQ287" s="1">
        <v>2</v>
      </c>
      <c r="AR287" s="1">
        <v>1</v>
      </c>
      <c r="AS287" s="1">
        <v>0</v>
      </c>
      <c r="AT287" s="1">
        <v>0</v>
      </c>
      <c r="AU287" s="1">
        <v>7</v>
      </c>
      <c r="AV287" s="1">
        <v>0</v>
      </c>
      <c r="AW287" s="1">
        <v>1</v>
      </c>
      <c r="AX287" s="1">
        <v>0</v>
      </c>
      <c r="AY287" s="1">
        <v>5</v>
      </c>
      <c r="AZ287" s="1">
        <v>19</v>
      </c>
      <c r="BA287" s="9">
        <f t="shared" si="23"/>
        <v>265</v>
      </c>
      <c r="BB287" s="1"/>
      <c r="BC287" t="s">
        <v>680</v>
      </c>
      <c r="BD287" t="s">
        <v>681</v>
      </c>
      <c r="BE287" s="1">
        <v>0</v>
      </c>
      <c r="BF287" s="1">
        <v>211</v>
      </c>
      <c r="BG287" s="1">
        <v>0</v>
      </c>
      <c r="BH287" s="1">
        <v>0</v>
      </c>
      <c r="BI287" s="1">
        <v>0</v>
      </c>
      <c r="BJ287" s="1">
        <v>0</v>
      </c>
      <c r="BK287" s="1">
        <v>18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39</v>
      </c>
      <c r="BR287" s="1">
        <v>0</v>
      </c>
      <c r="BS287" s="1">
        <v>0</v>
      </c>
      <c r="BT287" s="1">
        <v>0</v>
      </c>
      <c r="BU287" s="1">
        <v>0</v>
      </c>
      <c r="BV287" s="1">
        <v>1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8">
        <f t="shared" si="24"/>
        <v>269</v>
      </c>
    </row>
    <row r="288" spans="1:107" x14ac:dyDescent="0.25">
      <c r="A288" t="s">
        <v>922</v>
      </c>
      <c r="B288" t="s">
        <v>923</v>
      </c>
      <c r="C288" s="1">
        <v>16</v>
      </c>
      <c r="D288" s="1">
        <v>6</v>
      </c>
      <c r="E288" s="1">
        <v>3</v>
      </c>
      <c r="F288" s="1">
        <v>0</v>
      </c>
      <c r="G288" s="1">
        <v>2</v>
      </c>
      <c r="H288" s="1">
        <v>0</v>
      </c>
      <c r="I288" s="1">
        <v>5</v>
      </c>
      <c r="J288" s="1">
        <v>8</v>
      </c>
      <c r="K288" s="1">
        <v>8</v>
      </c>
      <c r="L288" s="1">
        <v>3</v>
      </c>
      <c r="M288" s="1">
        <v>60</v>
      </c>
      <c r="N288" s="1">
        <v>9</v>
      </c>
      <c r="O288" s="1">
        <v>5</v>
      </c>
      <c r="P288" s="1">
        <v>0</v>
      </c>
      <c r="Q288" s="1">
        <v>15</v>
      </c>
      <c r="R288" s="1">
        <v>3</v>
      </c>
      <c r="S288" s="1">
        <v>10</v>
      </c>
      <c r="T288" s="1">
        <v>15</v>
      </c>
      <c r="U288" s="1">
        <v>0</v>
      </c>
      <c r="V288" s="1">
        <v>10</v>
      </c>
      <c r="W288" s="1">
        <v>1</v>
      </c>
      <c r="X288" s="1">
        <v>16</v>
      </c>
      <c r="Y288" s="1">
        <v>4</v>
      </c>
      <c r="Z288" s="1">
        <v>0</v>
      </c>
      <c r="AA288" s="1">
        <v>0</v>
      </c>
      <c r="AB288" s="1">
        <v>0</v>
      </c>
      <c r="AC288" s="1">
        <v>6</v>
      </c>
      <c r="AD288" s="1">
        <v>2</v>
      </c>
      <c r="AE288" s="1">
        <v>9</v>
      </c>
      <c r="AF288" s="1">
        <v>3</v>
      </c>
      <c r="AG288" s="1">
        <v>0</v>
      </c>
      <c r="AH288" s="1">
        <v>0</v>
      </c>
      <c r="AI288" s="1">
        <v>6</v>
      </c>
      <c r="AJ288" s="1">
        <v>1</v>
      </c>
      <c r="AK288" s="1">
        <v>2</v>
      </c>
      <c r="AL288" s="1">
        <v>1</v>
      </c>
      <c r="AM288" s="1">
        <v>2</v>
      </c>
      <c r="AN288" s="1">
        <v>2</v>
      </c>
      <c r="AO288" s="1">
        <v>0</v>
      </c>
      <c r="AP288" s="1">
        <v>11</v>
      </c>
      <c r="AQ288" s="1">
        <v>4</v>
      </c>
      <c r="AR288" s="1">
        <v>3</v>
      </c>
      <c r="AS288" s="1">
        <v>0</v>
      </c>
      <c r="AT288" s="1">
        <v>0</v>
      </c>
      <c r="AU288" s="1">
        <v>0</v>
      </c>
      <c r="AV288" s="1">
        <v>3</v>
      </c>
      <c r="AW288" s="1">
        <v>0</v>
      </c>
      <c r="AX288" s="1">
        <v>0</v>
      </c>
      <c r="AY288" s="1">
        <v>0</v>
      </c>
      <c r="AZ288" s="1">
        <v>2</v>
      </c>
      <c r="BA288" s="9">
        <f t="shared" si="23"/>
        <v>256</v>
      </c>
      <c r="BB288" s="1"/>
      <c r="BC288" t="s">
        <v>458</v>
      </c>
      <c r="BD288" t="s">
        <v>459</v>
      </c>
      <c r="BE288" s="1">
        <v>0</v>
      </c>
      <c r="BF288" s="1">
        <v>0</v>
      </c>
      <c r="BG288" s="1">
        <v>0</v>
      </c>
      <c r="BH288" s="1">
        <v>0</v>
      </c>
      <c r="BI288" s="1">
        <v>53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50</v>
      </c>
      <c r="BY288" s="1">
        <v>9</v>
      </c>
      <c r="BZ288" s="1">
        <v>3</v>
      </c>
      <c r="CA288" s="1">
        <v>1</v>
      </c>
      <c r="CB288" s="1">
        <v>0</v>
      </c>
      <c r="CC288" s="1">
        <v>0</v>
      </c>
      <c r="CD288" s="1">
        <v>84</v>
      </c>
      <c r="CE288" s="1">
        <v>1</v>
      </c>
      <c r="CF288" s="1">
        <v>0</v>
      </c>
      <c r="CG288" s="1">
        <v>0</v>
      </c>
      <c r="CH288" s="1">
        <v>28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0</v>
      </c>
      <c r="CP288" s="1">
        <v>0</v>
      </c>
      <c r="CQ288" s="1">
        <v>1</v>
      </c>
      <c r="CR288" s="1">
        <v>1</v>
      </c>
      <c r="CS288" s="1">
        <v>0</v>
      </c>
      <c r="CT288" s="1">
        <v>0</v>
      </c>
      <c r="CU288" s="1">
        <v>1</v>
      </c>
      <c r="CV288" s="1">
        <v>0</v>
      </c>
      <c r="CW288" s="1">
        <v>1</v>
      </c>
      <c r="CX288" s="1">
        <v>0</v>
      </c>
      <c r="CY288" s="1">
        <v>0</v>
      </c>
      <c r="CZ288" s="1">
        <v>0</v>
      </c>
      <c r="DA288" s="1">
        <v>28</v>
      </c>
      <c r="DB288" s="1">
        <v>0</v>
      </c>
      <c r="DC288" s="8">
        <f t="shared" si="24"/>
        <v>261</v>
      </c>
    </row>
    <row r="289" spans="1:107" x14ac:dyDescent="0.25">
      <c r="A289" t="s">
        <v>566</v>
      </c>
      <c r="B289" t="s">
        <v>567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10</v>
      </c>
      <c r="I289" s="1">
        <v>2</v>
      </c>
      <c r="J289" s="1">
        <v>0</v>
      </c>
      <c r="K289" s="1">
        <v>0</v>
      </c>
      <c r="L289" s="1">
        <v>7</v>
      </c>
      <c r="M289" s="1">
        <v>0</v>
      </c>
      <c r="N289" s="1">
        <v>0</v>
      </c>
      <c r="O289" s="1">
        <v>4</v>
      </c>
      <c r="P289" s="1">
        <v>23</v>
      </c>
      <c r="Q289" s="1">
        <v>42</v>
      </c>
      <c r="R289" s="1">
        <v>0</v>
      </c>
      <c r="S289" s="1">
        <v>0</v>
      </c>
      <c r="T289" s="1">
        <v>4</v>
      </c>
      <c r="U289" s="1">
        <v>0</v>
      </c>
      <c r="V289" s="1">
        <v>16</v>
      </c>
      <c r="W289" s="1">
        <v>0</v>
      </c>
      <c r="X289" s="1">
        <v>0</v>
      </c>
      <c r="Y289" s="1">
        <v>0</v>
      </c>
      <c r="Z289" s="1">
        <v>2</v>
      </c>
      <c r="AA289" s="1">
        <v>6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4</v>
      </c>
      <c r="AJ289" s="1">
        <v>0</v>
      </c>
      <c r="AK289" s="1">
        <v>0</v>
      </c>
      <c r="AL289" s="1">
        <v>0</v>
      </c>
      <c r="AM289" s="1">
        <v>0</v>
      </c>
      <c r="AN289" s="1">
        <v>7</v>
      </c>
      <c r="AO289" s="1">
        <v>0</v>
      </c>
      <c r="AP289" s="1">
        <v>0</v>
      </c>
      <c r="AQ289" s="1">
        <v>127</v>
      </c>
      <c r="AR289" s="1">
        <v>0</v>
      </c>
      <c r="AS289" s="1">
        <v>0</v>
      </c>
      <c r="AT289" s="1">
        <v>0</v>
      </c>
      <c r="AU289" s="1">
        <v>0</v>
      </c>
      <c r="AV289" s="1">
        <v>1</v>
      </c>
      <c r="AW289" s="1">
        <v>0</v>
      </c>
      <c r="AX289" s="1">
        <v>0</v>
      </c>
      <c r="AY289" s="1">
        <v>0</v>
      </c>
      <c r="AZ289" s="1">
        <v>0</v>
      </c>
      <c r="BA289" s="9">
        <f t="shared" si="23"/>
        <v>255</v>
      </c>
      <c r="BB289" s="1"/>
      <c r="BC289" t="s">
        <v>286</v>
      </c>
      <c r="BD289" t="s">
        <v>287</v>
      </c>
      <c r="BE289" s="1">
        <v>65</v>
      </c>
      <c r="BF289" s="1">
        <v>1</v>
      </c>
      <c r="BG289" s="1">
        <v>16</v>
      </c>
      <c r="BH289" s="1">
        <v>0</v>
      </c>
      <c r="BI289" s="1">
        <v>0</v>
      </c>
      <c r="BJ289" s="1">
        <v>1</v>
      </c>
      <c r="BK289" s="1">
        <v>28</v>
      </c>
      <c r="BL289" s="1">
        <v>8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2</v>
      </c>
      <c r="BS289" s="1">
        <v>0</v>
      </c>
      <c r="BT289" s="1">
        <v>7</v>
      </c>
      <c r="BU289" s="1">
        <v>3</v>
      </c>
      <c r="BV289" s="1">
        <v>0</v>
      </c>
      <c r="BW289" s="1">
        <v>5</v>
      </c>
      <c r="BX289" s="1">
        <v>2</v>
      </c>
      <c r="BY289" s="1">
        <v>12</v>
      </c>
      <c r="BZ289" s="1">
        <v>0</v>
      </c>
      <c r="CA289" s="1">
        <v>2</v>
      </c>
      <c r="CB289" s="1">
        <v>0</v>
      </c>
      <c r="CC289" s="1">
        <v>6</v>
      </c>
      <c r="CD289" s="1">
        <v>35</v>
      </c>
      <c r="CE289" s="1">
        <v>0</v>
      </c>
      <c r="CF289" s="1">
        <v>0</v>
      </c>
      <c r="CG289" s="1">
        <v>1</v>
      </c>
      <c r="CH289" s="1">
        <v>0</v>
      </c>
      <c r="CI289" s="1">
        <v>25</v>
      </c>
      <c r="CJ289" s="1">
        <v>0</v>
      </c>
      <c r="CK289" s="1">
        <v>0</v>
      </c>
      <c r="CL289" s="1">
        <v>0</v>
      </c>
      <c r="CM289" s="1">
        <v>1</v>
      </c>
      <c r="CN289" s="1">
        <v>4</v>
      </c>
      <c r="CO289" s="1">
        <v>0</v>
      </c>
      <c r="CP289" s="1">
        <v>0</v>
      </c>
      <c r="CQ289" s="1">
        <v>0</v>
      </c>
      <c r="CR289" s="1">
        <v>0</v>
      </c>
      <c r="CS289" s="1">
        <v>4</v>
      </c>
      <c r="CT289" s="1">
        <v>1</v>
      </c>
      <c r="CU289" s="1">
        <v>1</v>
      </c>
      <c r="CV289" s="1">
        <v>2</v>
      </c>
      <c r="CW289" s="1">
        <v>0</v>
      </c>
      <c r="CX289" s="1">
        <v>0</v>
      </c>
      <c r="CY289" s="1">
        <v>12</v>
      </c>
      <c r="CZ289" s="1">
        <v>1</v>
      </c>
      <c r="DA289" s="1">
        <v>12</v>
      </c>
      <c r="DB289" s="1">
        <v>1</v>
      </c>
      <c r="DC289" s="8">
        <f t="shared" si="24"/>
        <v>258</v>
      </c>
    </row>
    <row r="290" spans="1:107" x14ac:dyDescent="0.25">
      <c r="A290" t="s">
        <v>882</v>
      </c>
      <c r="B290" t="s">
        <v>883</v>
      </c>
      <c r="C290" s="1">
        <v>0</v>
      </c>
      <c r="D290" s="1">
        <v>0</v>
      </c>
      <c r="E290" s="1">
        <v>113</v>
      </c>
      <c r="F290" s="1">
        <v>0</v>
      </c>
      <c r="G290" s="1">
        <v>0</v>
      </c>
      <c r="H290" s="1">
        <v>0</v>
      </c>
      <c r="I290" s="1">
        <v>45</v>
      </c>
      <c r="J290" s="1">
        <v>12</v>
      </c>
      <c r="K290" s="1">
        <v>0</v>
      </c>
      <c r="L290" s="1">
        <v>22</v>
      </c>
      <c r="M290" s="1">
        <v>0</v>
      </c>
      <c r="N290" s="1">
        <v>0</v>
      </c>
      <c r="O290" s="1">
        <v>0</v>
      </c>
      <c r="P290" s="1">
        <v>0</v>
      </c>
      <c r="Q290" s="1">
        <v>4</v>
      </c>
      <c r="R290" s="1">
        <v>0</v>
      </c>
      <c r="S290" s="1">
        <v>7</v>
      </c>
      <c r="T290" s="1">
        <v>8</v>
      </c>
      <c r="U290" s="1">
        <v>0</v>
      </c>
      <c r="V290" s="1">
        <v>5</v>
      </c>
      <c r="W290" s="1">
        <v>0</v>
      </c>
      <c r="X290" s="1">
        <v>0</v>
      </c>
      <c r="Y290" s="1">
        <v>9</v>
      </c>
      <c r="Z290" s="1">
        <v>0</v>
      </c>
      <c r="AA290" s="1">
        <v>2</v>
      </c>
      <c r="AB290" s="1">
        <v>0</v>
      </c>
      <c r="AC290" s="1">
        <v>0</v>
      </c>
      <c r="AD290" s="1">
        <v>0</v>
      </c>
      <c r="AE290" s="1">
        <v>3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1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19</v>
      </c>
      <c r="BA290" s="9">
        <f t="shared" si="23"/>
        <v>250</v>
      </c>
      <c r="BB290" s="1"/>
      <c r="BC290" t="s">
        <v>404</v>
      </c>
      <c r="BD290" t="s">
        <v>405</v>
      </c>
      <c r="BE290" s="1">
        <v>8</v>
      </c>
      <c r="BF290" s="1">
        <v>6</v>
      </c>
      <c r="BG290" s="1">
        <v>1</v>
      </c>
      <c r="BH290" s="1">
        <v>0</v>
      </c>
      <c r="BI290" s="1">
        <v>1</v>
      </c>
      <c r="BJ290" s="1">
        <v>7</v>
      </c>
      <c r="BK290" s="1">
        <v>5</v>
      </c>
      <c r="BL290" s="1">
        <v>9</v>
      </c>
      <c r="BM290" s="1">
        <v>1</v>
      </c>
      <c r="BN290" s="1">
        <v>1</v>
      </c>
      <c r="BO290" s="1">
        <v>0</v>
      </c>
      <c r="BP290" s="1">
        <v>0</v>
      </c>
      <c r="BQ290" s="1">
        <v>7</v>
      </c>
      <c r="BR290" s="1">
        <v>9</v>
      </c>
      <c r="BS290" s="1">
        <v>1</v>
      </c>
      <c r="BT290" s="1">
        <v>1</v>
      </c>
      <c r="BU290" s="1">
        <v>5</v>
      </c>
      <c r="BV290" s="1">
        <v>0</v>
      </c>
      <c r="BW290" s="1">
        <v>1</v>
      </c>
      <c r="BX290" s="1">
        <v>6</v>
      </c>
      <c r="BY290" s="1">
        <v>3</v>
      </c>
      <c r="BZ290" s="1">
        <v>5</v>
      </c>
      <c r="CA290" s="1">
        <v>0</v>
      </c>
      <c r="CB290" s="1">
        <v>10</v>
      </c>
      <c r="CC290" s="1">
        <v>3</v>
      </c>
      <c r="CD290" s="1">
        <v>32</v>
      </c>
      <c r="CE290" s="1">
        <v>9</v>
      </c>
      <c r="CF290" s="1">
        <v>3</v>
      </c>
      <c r="CG290" s="1">
        <v>3</v>
      </c>
      <c r="CH290" s="1">
        <v>10</v>
      </c>
      <c r="CI290" s="1">
        <v>8</v>
      </c>
      <c r="CJ290" s="1">
        <v>0</v>
      </c>
      <c r="CK290" s="1">
        <v>0</v>
      </c>
      <c r="CL290" s="1">
        <v>9</v>
      </c>
      <c r="CM290" s="1">
        <v>3</v>
      </c>
      <c r="CN290" s="1">
        <v>0</v>
      </c>
      <c r="CO290" s="1">
        <v>4</v>
      </c>
      <c r="CP290" s="1">
        <v>0</v>
      </c>
      <c r="CQ290" s="1">
        <v>12</v>
      </c>
      <c r="CR290" s="1">
        <v>0</v>
      </c>
      <c r="CS290" s="1">
        <v>2</v>
      </c>
      <c r="CT290" s="1">
        <v>15</v>
      </c>
      <c r="CU290" s="1">
        <v>3</v>
      </c>
      <c r="CV290" s="1">
        <v>5</v>
      </c>
      <c r="CW290" s="1">
        <v>18</v>
      </c>
      <c r="CX290" s="1">
        <v>10</v>
      </c>
      <c r="CY290" s="1">
        <v>5</v>
      </c>
      <c r="CZ290" s="1">
        <v>0</v>
      </c>
      <c r="DA290" s="1">
        <v>15</v>
      </c>
      <c r="DB290" s="1">
        <v>1</v>
      </c>
      <c r="DC290" s="8">
        <f t="shared" si="24"/>
        <v>257</v>
      </c>
    </row>
    <row r="291" spans="1:107" x14ac:dyDescent="0.25">
      <c r="A291" t="s">
        <v>588</v>
      </c>
      <c r="B291" t="s">
        <v>589</v>
      </c>
      <c r="C291" s="1">
        <v>86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17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1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1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53</v>
      </c>
      <c r="AX291" s="1">
        <v>0</v>
      </c>
      <c r="AY291" s="1">
        <v>0</v>
      </c>
      <c r="AZ291" s="1">
        <v>90</v>
      </c>
      <c r="BA291" s="9">
        <f t="shared" si="23"/>
        <v>248</v>
      </c>
      <c r="BB291" s="1"/>
      <c r="BC291" t="s">
        <v>622</v>
      </c>
      <c r="BD291" t="s">
        <v>623</v>
      </c>
      <c r="BE291" s="1">
        <v>0</v>
      </c>
      <c r="BF291" s="1">
        <v>0</v>
      </c>
      <c r="BG291" s="1">
        <v>0</v>
      </c>
      <c r="BH291" s="1">
        <v>0</v>
      </c>
      <c r="BI291" s="1">
        <v>2</v>
      </c>
      <c r="BJ291" s="1">
        <v>0</v>
      </c>
      <c r="BK291" s="1">
        <v>0</v>
      </c>
      <c r="BL291" s="1">
        <v>11</v>
      </c>
      <c r="BM291" s="1">
        <v>0</v>
      </c>
      <c r="BN291" s="1">
        <v>1</v>
      </c>
      <c r="BO291" s="1">
        <v>0</v>
      </c>
      <c r="BP291" s="1">
        <v>1</v>
      </c>
      <c r="BQ291" s="1">
        <v>0</v>
      </c>
      <c r="BR291" s="1">
        <v>80</v>
      </c>
      <c r="BS291" s="1">
        <v>0</v>
      </c>
      <c r="BT291" s="1">
        <v>14</v>
      </c>
      <c r="BU291" s="1">
        <v>7</v>
      </c>
      <c r="BV291" s="1">
        <v>1</v>
      </c>
      <c r="BW291" s="1">
        <v>33</v>
      </c>
      <c r="BX291" s="1">
        <v>7</v>
      </c>
      <c r="BY291" s="1">
        <v>6</v>
      </c>
      <c r="BZ291" s="1">
        <v>0</v>
      </c>
      <c r="CA291" s="1">
        <v>9</v>
      </c>
      <c r="CB291" s="1">
        <v>3</v>
      </c>
      <c r="CC291" s="1">
        <v>8</v>
      </c>
      <c r="CD291" s="1">
        <v>2</v>
      </c>
      <c r="CE291" s="1">
        <v>0</v>
      </c>
      <c r="CF291" s="1">
        <v>6</v>
      </c>
      <c r="CG291" s="1">
        <v>0</v>
      </c>
      <c r="CH291" s="1">
        <v>14</v>
      </c>
      <c r="CI291" s="1">
        <v>17</v>
      </c>
      <c r="CJ291" s="1">
        <v>0</v>
      </c>
      <c r="CK291" s="1">
        <v>0</v>
      </c>
      <c r="CL291" s="1">
        <v>0</v>
      </c>
      <c r="CM291" s="1">
        <v>0</v>
      </c>
      <c r="CN291" s="1">
        <v>2</v>
      </c>
      <c r="CO291" s="1">
        <v>0</v>
      </c>
      <c r="CP291" s="1">
        <v>0</v>
      </c>
      <c r="CQ291" s="1">
        <v>1</v>
      </c>
      <c r="CR291" s="1">
        <v>0</v>
      </c>
      <c r="CS291" s="1">
        <v>3</v>
      </c>
      <c r="CT291" s="1">
        <v>0</v>
      </c>
      <c r="CU291" s="1">
        <v>4</v>
      </c>
      <c r="CV291" s="1">
        <v>2</v>
      </c>
      <c r="CW291" s="1">
        <v>0</v>
      </c>
      <c r="CX291" s="1">
        <v>4</v>
      </c>
      <c r="CY291" s="1">
        <v>1</v>
      </c>
      <c r="CZ291" s="1">
        <v>0</v>
      </c>
      <c r="DA291" s="1">
        <v>6</v>
      </c>
      <c r="DB291" s="1">
        <v>10</v>
      </c>
      <c r="DC291" s="8">
        <f t="shared" si="24"/>
        <v>255</v>
      </c>
    </row>
    <row r="292" spans="1:107" x14ac:dyDescent="0.25">
      <c r="A292" t="s">
        <v>422</v>
      </c>
      <c r="B292" t="s">
        <v>423</v>
      </c>
      <c r="C292" s="1">
        <v>134</v>
      </c>
      <c r="D292" s="1">
        <v>3</v>
      </c>
      <c r="E292" s="1">
        <v>0</v>
      </c>
      <c r="F292" s="1">
        <v>0</v>
      </c>
      <c r="G292" s="1">
        <v>1</v>
      </c>
      <c r="H292" s="1">
        <v>1</v>
      </c>
      <c r="I292" s="1">
        <v>0</v>
      </c>
      <c r="J292" s="1">
        <v>1</v>
      </c>
      <c r="K292" s="1">
        <v>0</v>
      </c>
      <c r="L292" s="1">
        <v>14</v>
      </c>
      <c r="M292" s="1">
        <v>0</v>
      </c>
      <c r="N292" s="1">
        <v>2</v>
      </c>
      <c r="O292" s="1">
        <v>0</v>
      </c>
      <c r="P292" s="1">
        <v>1</v>
      </c>
      <c r="Q292" s="1">
        <v>6</v>
      </c>
      <c r="R292" s="1">
        <v>1</v>
      </c>
      <c r="S292" s="1">
        <v>3</v>
      </c>
      <c r="T292" s="1">
        <v>1</v>
      </c>
      <c r="U292" s="1">
        <v>0</v>
      </c>
      <c r="V292" s="1">
        <v>7</v>
      </c>
      <c r="W292" s="1">
        <v>0</v>
      </c>
      <c r="X292" s="1">
        <v>0</v>
      </c>
      <c r="Y292" s="1">
        <v>0</v>
      </c>
      <c r="Z292" s="1">
        <v>11</v>
      </c>
      <c r="AA292" s="1">
        <v>0</v>
      </c>
      <c r="AB292" s="1">
        <v>0</v>
      </c>
      <c r="AC292" s="1">
        <v>19</v>
      </c>
      <c r="AD292" s="1">
        <v>2</v>
      </c>
      <c r="AE292" s="1">
        <v>1</v>
      </c>
      <c r="AF292" s="1">
        <v>0</v>
      </c>
      <c r="AG292" s="1">
        <v>6</v>
      </c>
      <c r="AH292" s="1">
        <v>4</v>
      </c>
      <c r="AI292" s="1">
        <v>0</v>
      </c>
      <c r="AJ292" s="1">
        <v>1</v>
      </c>
      <c r="AK292" s="1">
        <v>0</v>
      </c>
      <c r="AL292" s="1">
        <v>2</v>
      </c>
      <c r="AM292" s="1">
        <v>1</v>
      </c>
      <c r="AN292" s="1">
        <v>5</v>
      </c>
      <c r="AO292" s="1">
        <v>0</v>
      </c>
      <c r="AP292" s="1">
        <v>0</v>
      </c>
      <c r="AQ292" s="1">
        <v>2</v>
      </c>
      <c r="AR292" s="1">
        <v>2</v>
      </c>
      <c r="AS292" s="1">
        <v>2</v>
      </c>
      <c r="AT292" s="1">
        <v>0</v>
      </c>
      <c r="AU292" s="1">
        <v>0</v>
      </c>
      <c r="AV292" s="1">
        <v>0</v>
      </c>
      <c r="AW292" s="1">
        <v>0</v>
      </c>
      <c r="AX292" s="1">
        <v>8</v>
      </c>
      <c r="AY292" s="1">
        <v>6</v>
      </c>
      <c r="AZ292" s="1">
        <v>0</v>
      </c>
      <c r="BA292" s="9">
        <f t="shared" si="23"/>
        <v>247</v>
      </c>
      <c r="BB292" s="1"/>
      <c r="BC292" t="s">
        <v>610</v>
      </c>
      <c r="BD292" t="s">
        <v>611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1</v>
      </c>
      <c r="BO292" s="1">
        <v>1</v>
      </c>
      <c r="BP292" s="1">
        <v>0</v>
      </c>
      <c r="BQ292" s="1">
        <v>0</v>
      </c>
      <c r="BR292" s="1">
        <v>3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4</v>
      </c>
      <c r="CA292" s="1">
        <v>0</v>
      </c>
      <c r="CB292" s="1">
        <v>0</v>
      </c>
      <c r="CC292" s="1">
        <v>7</v>
      </c>
      <c r="CD292" s="1">
        <v>67</v>
      </c>
      <c r="CE292" s="1">
        <v>26</v>
      </c>
      <c r="CF292" s="1">
        <v>10</v>
      </c>
      <c r="CG292" s="1">
        <v>0</v>
      </c>
      <c r="CH292" s="1">
        <v>7</v>
      </c>
      <c r="CI292" s="1">
        <v>10</v>
      </c>
      <c r="CJ292" s="1">
        <v>0</v>
      </c>
      <c r="CK292" s="1">
        <v>0</v>
      </c>
      <c r="CL292" s="1">
        <v>6</v>
      </c>
      <c r="CM292" s="1">
        <v>3</v>
      </c>
      <c r="CN292" s="1">
        <v>0</v>
      </c>
      <c r="CO292" s="1">
        <v>3</v>
      </c>
      <c r="CP292" s="1">
        <v>0</v>
      </c>
      <c r="CQ292" s="1">
        <v>3</v>
      </c>
      <c r="CR292" s="1">
        <v>0</v>
      </c>
      <c r="CS292" s="1">
        <v>0</v>
      </c>
      <c r="CT292" s="1">
        <v>50</v>
      </c>
      <c r="CU292" s="1">
        <v>0</v>
      </c>
      <c r="CV292" s="1">
        <v>0</v>
      </c>
      <c r="CW292" s="1">
        <v>38</v>
      </c>
      <c r="CX292" s="1">
        <v>1</v>
      </c>
      <c r="CY292" s="1">
        <v>0</v>
      </c>
      <c r="CZ292" s="1">
        <v>0</v>
      </c>
      <c r="DA292" s="1">
        <v>14</v>
      </c>
      <c r="DB292" s="1">
        <v>0</v>
      </c>
      <c r="DC292" s="8">
        <f t="shared" si="24"/>
        <v>254</v>
      </c>
    </row>
    <row r="293" spans="1:107" x14ac:dyDescent="0.25">
      <c r="A293" t="s">
        <v>554</v>
      </c>
      <c r="B293" t="s">
        <v>555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1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35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1</v>
      </c>
      <c r="AH293" s="1">
        <v>144</v>
      </c>
      <c r="AI293" s="1">
        <v>0</v>
      </c>
      <c r="AJ293" s="1">
        <v>0</v>
      </c>
      <c r="AK293" s="1">
        <v>0</v>
      </c>
      <c r="AL293" s="1">
        <v>0</v>
      </c>
      <c r="AM293" s="1">
        <v>58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4</v>
      </c>
      <c r="AU293" s="1">
        <v>0</v>
      </c>
      <c r="AV293" s="1">
        <v>0</v>
      </c>
      <c r="AW293" s="1">
        <v>0</v>
      </c>
      <c r="AX293" s="1">
        <v>2</v>
      </c>
      <c r="AY293" s="1">
        <v>0</v>
      </c>
      <c r="AZ293" s="1">
        <v>0</v>
      </c>
      <c r="BA293" s="9">
        <f t="shared" si="23"/>
        <v>245</v>
      </c>
      <c r="BB293" s="1"/>
      <c r="BC293" t="s">
        <v>410</v>
      </c>
      <c r="BD293" t="s">
        <v>411</v>
      </c>
      <c r="BE293" s="1">
        <v>80</v>
      </c>
      <c r="BF293" s="1">
        <v>6</v>
      </c>
      <c r="BG293" s="1">
        <v>22</v>
      </c>
      <c r="BH293" s="1">
        <v>0</v>
      </c>
      <c r="BI293" s="1">
        <v>0</v>
      </c>
      <c r="BJ293" s="1">
        <v>1</v>
      </c>
      <c r="BK293" s="1">
        <v>44</v>
      </c>
      <c r="BL293" s="1">
        <v>23</v>
      </c>
      <c r="BM293" s="1">
        <v>0</v>
      </c>
      <c r="BN293" s="1">
        <v>0</v>
      </c>
      <c r="BO293" s="1">
        <v>1</v>
      </c>
      <c r="BP293" s="1">
        <v>0</v>
      </c>
      <c r="BQ293" s="1">
        <v>0</v>
      </c>
      <c r="BR293" s="1">
        <v>2</v>
      </c>
      <c r="BS293" s="1">
        <v>0</v>
      </c>
      <c r="BT293" s="1">
        <v>6</v>
      </c>
      <c r="BU293" s="1">
        <v>4</v>
      </c>
      <c r="BV293" s="1">
        <v>0</v>
      </c>
      <c r="BW293" s="1">
        <v>0</v>
      </c>
      <c r="BX293" s="1">
        <v>0</v>
      </c>
      <c r="BY293" s="1">
        <v>21</v>
      </c>
      <c r="BZ293" s="1">
        <v>0</v>
      </c>
      <c r="CA293" s="1">
        <v>0</v>
      </c>
      <c r="CB293" s="1">
        <v>0</v>
      </c>
      <c r="CC293" s="1">
        <v>0</v>
      </c>
      <c r="CD293" s="1">
        <v>40</v>
      </c>
      <c r="CE293" s="1">
        <v>0</v>
      </c>
      <c r="CF293" s="1">
        <v>0</v>
      </c>
      <c r="CG293" s="1">
        <v>0</v>
      </c>
      <c r="CH293" s="1">
        <v>1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1</v>
      </c>
      <c r="CS293" s="1">
        <v>0</v>
      </c>
      <c r="CT293" s="1">
        <v>1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8">
        <f t="shared" si="24"/>
        <v>253</v>
      </c>
    </row>
    <row r="294" spans="1:107" x14ac:dyDescent="0.25">
      <c r="A294" t="s">
        <v>258</v>
      </c>
      <c r="B294" t="s">
        <v>259</v>
      </c>
      <c r="C294" s="1">
        <v>0</v>
      </c>
      <c r="D294" s="1">
        <v>0</v>
      </c>
      <c r="E294" s="1">
        <v>19</v>
      </c>
      <c r="F294" s="1">
        <v>0</v>
      </c>
      <c r="G294" s="1">
        <v>1</v>
      </c>
      <c r="H294" s="1">
        <v>1</v>
      </c>
      <c r="I294" s="1">
        <v>0</v>
      </c>
      <c r="J294" s="1">
        <v>33</v>
      </c>
      <c r="K294" s="1">
        <v>33</v>
      </c>
      <c r="L294" s="1">
        <v>0</v>
      </c>
      <c r="M294" s="1">
        <v>0</v>
      </c>
      <c r="N294" s="1">
        <v>26</v>
      </c>
      <c r="O294" s="1">
        <v>0</v>
      </c>
      <c r="P294" s="1">
        <v>0</v>
      </c>
      <c r="Q294" s="1">
        <v>2</v>
      </c>
      <c r="R294" s="1">
        <v>9</v>
      </c>
      <c r="S294" s="1">
        <v>41</v>
      </c>
      <c r="T294" s="1">
        <v>0</v>
      </c>
      <c r="U294" s="1">
        <v>0</v>
      </c>
      <c r="V294" s="1">
        <v>39</v>
      </c>
      <c r="W294" s="1">
        <v>5</v>
      </c>
      <c r="X294" s="1">
        <v>0</v>
      </c>
      <c r="Y294" s="1">
        <v>8</v>
      </c>
      <c r="Z294" s="1">
        <v>1</v>
      </c>
      <c r="AA294" s="1">
        <v>0</v>
      </c>
      <c r="AB294" s="1">
        <v>0</v>
      </c>
      <c r="AC294" s="1">
        <v>3</v>
      </c>
      <c r="AD294" s="1">
        <v>0</v>
      </c>
      <c r="AE294" s="1">
        <v>5</v>
      </c>
      <c r="AF294" s="1">
        <v>0</v>
      </c>
      <c r="AG294" s="1">
        <v>3</v>
      </c>
      <c r="AH294" s="1">
        <v>0</v>
      </c>
      <c r="AI294" s="1">
        <v>1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1</v>
      </c>
      <c r="AQ294" s="1">
        <v>0</v>
      </c>
      <c r="AR294" s="1">
        <v>1</v>
      </c>
      <c r="AS294" s="1">
        <v>0</v>
      </c>
      <c r="AT294" s="1">
        <v>0</v>
      </c>
      <c r="AU294" s="1">
        <v>0</v>
      </c>
      <c r="AV294" s="1">
        <v>6</v>
      </c>
      <c r="AW294" s="1">
        <v>2</v>
      </c>
      <c r="AX294" s="1">
        <v>2</v>
      </c>
      <c r="AY294" s="1">
        <v>0</v>
      </c>
      <c r="AZ294" s="1">
        <v>0</v>
      </c>
      <c r="BA294" s="9">
        <f t="shared" si="23"/>
        <v>242</v>
      </c>
      <c r="BB294" s="1"/>
      <c r="BC294" t="s">
        <v>416</v>
      </c>
      <c r="BD294" t="s">
        <v>417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124</v>
      </c>
      <c r="BK294" s="1">
        <v>127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1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8">
        <f t="shared" si="24"/>
        <v>252</v>
      </c>
    </row>
    <row r="295" spans="1:107" x14ac:dyDescent="0.25">
      <c r="A295" t="s">
        <v>678</v>
      </c>
      <c r="B295" t="s">
        <v>679</v>
      </c>
      <c r="C295" s="1">
        <v>2</v>
      </c>
      <c r="D295" s="1">
        <v>0</v>
      </c>
      <c r="E295" s="1">
        <v>7</v>
      </c>
      <c r="F295" s="1">
        <v>0</v>
      </c>
      <c r="G295" s="1">
        <v>0</v>
      </c>
      <c r="H295" s="1">
        <v>0</v>
      </c>
      <c r="I295" s="1">
        <v>0</v>
      </c>
      <c r="J295" s="1">
        <v>10</v>
      </c>
      <c r="K295" s="1">
        <v>8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4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38</v>
      </c>
      <c r="X295" s="1">
        <v>1</v>
      </c>
      <c r="Y295" s="1">
        <v>16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89</v>
      </c>
      <c r="AF295" s="1">
        <v>0</v>
      </c>
      <c r="AG295" s="1">
        <v>5</v>
      </c>
      <c r="AH295" s="1">
        <v>36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25</v>
      </c>
      <c r="BA295" s="9">
        <f t="shared" si="23"/>
        <v>241</v>
      </c>
      <c r="BB295" s="1"/>
      <c r="BC295" t="s">
        <v>510</v>
      </c>
      <c r="BD295" t="s">
        <v>511</v>
      </c>
      <c r="BE295" s="1">
        <v>92</v>
      </c>
      <c r="BF295" s="1">
        <v>26</v>
      </c>
      <c r="BG295" s="1">
        <v>1</v>
      </c>
      <c r="BH295" s="1">
        <v>0</v>
      </c>
      <c r="BI295" s="1">
        <v>0</v>
      </c>
      <c r="BJ295" s="1">
        <v>34</v>
      </c>
      <c r="BK295" s="1">
        <v>9</v>
      </c>
      <c r="BL295" s="1">
        <v>2</v>
      </c>
      <c r="BM295" s="1">
        <v>0</v>
      </c>
      <c r="BN295" s="1">
        <v>0</v>
      </c>
      <c r="BO295" s="1">
        <v>0</v>
      </c>
      <c r="BP295" s="1">
        <v>0</v>
      </c>
      <c r="BQ295" s="1">
        <v>14</v>
      </c>
      <c r="BR295" s="1">
        <v>7</v>
      </c>
      <c r="BS295" s="1">
        <v>3</v>
      </c>
      <c r="BT295" s="1">
        <v>2</v>
      </c>
      <c r="BU295" s="1">
        <v>1</v>
      </c>
      <c r="BV295" s="1">
        <v>0</v>
      </c>
      <c r="BW295" s="1">
        <v>26</v>
      </c>
      <c r="BX295" s="1">
        <v>1</v>
      </c>
      <c r="BY295" s="1">
        <v>16</v>
      </c>
      <c r="BZ295" s="1">
        <v>0</v>
      </c>
      <c r="CA295" s="1">
        <v>0</v>
      </c>
      <c r="CB295" s="1">
        <v>0</v>
      </c>
      <c r="CC295" s="1">
        <v>0</v>
      </c>
      <c r="CD295" s="1">
        <v>4</v>
      </c>
      <c r="CE295" s="1">
        <v>0</v>
      </c>
      <c r="CF295" s="1">
        <v>0</v>
      </c>
      <c r="CG295" s="1">
        <v>4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8</v>
      </c>
      <c r="CV295" s="1">
        <v>0</v>
      </c>
      <c r="CW295" s="1">
        <v>0</v>
      </c>
      <c r="CX295" s="1">
        <v>0</v>
      </c>
      <c r="CY295" s="1">
        <v>0</v>
      </c>
      <c r="CZ295" s="1">
        <v>1</v>
      </c>
      <c r="DA295" s="1">
        <v>0</v>
      </c>
      <c r="DB295" s="1">
        <v>1</v>
      </c>
      <c r="DC295" s="8">
        <f t="shared" si="24"/>
        <v>252</v>
      </c>
    </row>
    <row r="296" spans="1:107" x14ac:dyDescent="0.25">
      <c r="A296" t="s">
        <v>724</v>
      </c>
      <c r="B296" t="s">
        <v>725</v>
      </c>
      <c r="C296" s="1">
        <v>2</v>
      </c>
      <c r="D296" s="1">
        <v>108</v>
      </c>
      <c r="E296" s="1">
        <v>1</v>
      </c>
      <c r="F296" s="1">
        <v>0</v>
      </c>
      <c r="G296" s="1">
        <v>0</v>
      </c>
      <c r="H296" s="1">
        <v>0</v>
      </c>
      <c r="I296" s="1">
        <v>65</v>
      </c>
      <c r="J296" s="1">
        <v>4</v>
      </c>
      <c r="K296" s="1">
        <v>2</v>
      </c>
      <c r="L296" s="1">
        <v>44</v>
      </c>
      <c r="M296" s="1">
        <v>4</v>
      </c>
      <c r="N296" s="1">
        <v>0</v>
      </c>
      <c r="O296" s="1">
        <v>1</v>
      </c>
      <c r="P296" s="1">
        <v>0</v>
      </c>
      <c r="Q296" s="1">
        <v>0</v>
      </c>
      <c r="R296" s="1">
        <v>3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2</v>
      </c>
      <c r="Y296" s="1">
        <v>0</v>
      </c>
      <c r="Z296" s="1">
        <v>0</v>
      </c>
      <c r="AA296" s="1">
        <v>0</v>
      </c>
      <c r="AB296" s="1">
        <v>0</v>
      </c>
      <c r="AC296" s="1">
        <v>1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1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2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9">
        <f t="shared" si="23"/>
        <v>240</v>
      </c>
      <c r="BB296" s="1"/>
      <c r="BC296" t="s">
        <v>946</v>
      </c>
      <c r="BD296" t="s">
        <v>947</v>
      </c>
      <c r="BE296" s="1">
        <v>85</v>
      </c>
      <c r="BF296" s="1">
        <v>6</v>
      </c>
      <c r="BG296" s="1">
        <v>0</v>
      </c>
      <c r="BH296" s="1">
        <v>1</v>
      </c>
      <c r="BI296" s="1">
        <v>2</v>
      </c>
      <c r="BJ296" s="1">
        <v>0</v>
      </c>
      <c r="BK296" s="1">
        <v>1</v>
      </c>
      <c r="BL296" s="1">
        <v>0</v>
      </c>
      <c r="BM296" s="1">
        <v>2</v>
      </c>
      <c r="BN296" s="1">
        <v>0</v>
      </c>
      <c r="BO296" s="1">
        <v>0</v>
      </c>
      <c r="BP296" s="1">
        <v>0</v>
      </c>
      <c r="BQ296" s="1">
        <v>0</v>
      </c>
      <c r="BR296" s="1">
        <v>5</v>
      </c>
      <c r="BS296" s="1">
        <v>0</v>
      </c>
      <c r="BT296" s="1">
        <v>0</v>
      </c>
      <c r="BU296" s="1">
        <v>60</v>
      </c>
      <c r="BV296" s="1">
        <v>0</v>
      </c>
      <c r="BW296" s="1">
        <v>56</v>
      </c>
      <c r="BX296" s="1">
        <v>8</v>
      </c>
      <c r="BY296" s="1">
        <v>0</v>
      </c>
      <c r="BZ296" s="1">
        <v>3</v>
      </c>
      <c r="CA296" s="1">
        <v>0</v>
      </c>
      <c r="CB296" s="1">
        <v>2</v>
      </c>
      <c r="CC296" s="1">
        <v>0</v>
      </c>
      <c r="CD296" s="1">
        <v>0</v>
      </c>
      <c r="CE296" s="1">
        <v>0</v>
      </c>
      <c r="CF296" s="1">
        <v>0</v>
      </c>
      <c r="CG296" s="1">
        <v>4</v>
      </c>
      <c r="CH296" s="1">
        <v>1</v>
      </c>
      <c r="CI296" s="1">
        <v>1</v>
      </c>
      <c r="CJ296" s="1">
        <v>5</v>
      </c>
      <c r="CK296" s="1">
        <v>0</v>
      </c>
      <c r="CL296" s="1">
        <v>1</v>
      </c>
      <c r="CM296" s="1">
        <v>0</v>
      </c>
      <c r="CN296" s="1">
        <v>2</v>
      </c>
      <c r="CO296" s="1">
        <v>0</v>
      </c>
      <c r="CP296" s="1">
        <v>2</v>
      </c>
      <c r="CQ296" s="1">
        <v>1</v>
      </c>
      <c r="CR296" s="1">
        <v>1</v>
      </c>
      <c r="CS296" s="1">
        <v>1</v>
      </c>
      <c r="CT296" s="1">
        <v>0</v>
      </c>
      <c r="CU296" s="1">
        <v>0</v>
      </c>
      <c r="CV296" s="1">
        <v>0</v>
      </c>
      <c r="CW296" s="1">
        <v>0</v>
      </c>
      <c r="CX296" s="1">
        <v>1</v>
      </c>
      <c r="CY296" s="1">
        <v>0</v>
      </c>
      <c r="CZ296" s="1">
        <v>0</v>
      </c>
      <c r="DA296" s="1">
        <v>0</v>
      </c>
      <c r="DB296" s="1">
        <v>0</v>
      </c>
      <c r="DC296" s="8">
        <f t="shared" si="24"/>
        <v>251</v>
      </c>
    </row>
    <row r="297" spans="1:107" x14ac:dyDescent="0.25">
      <c r="A297" t="s">
        <v>876</v>
      </c>
      <c r="B297" t="s">
        <v>877</v>
      </c>
      <c r="C297" s="1">
        <v>10</v>
      </c>
      <c r="D297" s="1">
        <v>23</v>
      </c>
      <c r="E297" s="1">
        <v>3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91</v>
      </c>
      <c r="N297" s="1">
        <v>0</v>
      </c>
      <c r="O297" s="1">
        <v>3</v>
      </c>
      <c r="P297" s="1">
        <v>0</v>
      </c>
      <c r="Q297" s="1">
        <v>20</v>
      </c>
      <c r="R297" s="1">
        <v>6</v>
      </c>
      <c r="S297" s="1">
        <v>0</v>
      </c>
      <c r="T297" s="1">
        <v>0</v>
      </c>
      <c r="U297" s="1">
        <v>0</v>
      </c>
      <c r="V297" s="1">
        <v>0</v>
      </c>
      <c r="W297" s="1">
        <v>15</v>
      </c>
      <c r="X297" s="1">
        <v>5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23</v>
      </c>
      <c r="AF297" s="1">
        <v>0</v>
      </c>
      <c r="AG297" s="1">
        <v>1</v>
      </c>
      <c r="AH297" s="1">
        <v>5</v>
      </c>
      <c r="AI297" s="1">
        <v>0</v>
      </c>
      <c r="AJ297" s="1">
        <v>0</v>
      </c>
      <c r="AK297" s="1">
        <v>1</v>
      </c>
      <c r="AL297" s="1">
        <v>0</v>
      </c>
      <c r="AM297" s="1">
        <v>0</v>
      </c>
      <c r="AN297" s="1">
        <v>0</v>
      </c>
      <c r="AO297" s="1">
        <v>0</v>
      </c>
      <c r="AP297" s="1">
        <v>1</v>
      </c>
      <c r="AQ297" s="1">
        <v>0</v>
      </c>
      <c r="AR297" s="1">
        <v>6</v>
      </c>
      <c r="AS297" s="1">
        <v>1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23</v>
      </c>
      <c r="BA297" s="9">
        <f t="shared" si="23"/>
        <v>237</v>
      </c>
      <c r="BB297" s="1"/>
      <c r="BC297" t="s">
        <v>620</v>
      </c>
      <c r="BD297" t="s">
        <v>621</v>
      </c>
      <c r="BE297" s="1">
        <v>0</v>
      </c>
      <c r="BF297" s="1">
        <v>1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87</v>
      </c>
      <c r="BS297" s="1">
        <v>1</v>
      </c>
      <c r="BT297" s="1">
        <v>0</v>
      </c>
      <c r="BU297" s="1">
        <v>0</v>
      </c>
      <c r="BV297" s="1">
        <v>1</v>
      </c>
      <c r="BW297" s="1">
        <v>28</v>
      </c>
      <c r="BX297" s="1">
        <v>5</v>
      </c>
      <c r="BY297" s="1">
        <v>4</v>
      </c>
      <c r="BZ297" s="1">
        <v>1</v>
      </c>
      <c r="CA297" s="1">
        <v>0</v>
      </c>
      <c r="CB297" s="1">
        <v>2</v>
      </c>
      <c r="CC297" s="1">
        <v>6</v>
      </c>
      <c r="CD297" s="1">
        <v>2</v>
      </c>
      <c r="CE297" s="1">
        <v>0</v>
      </c>
      <c r="CF297" s="1">
        <v>8</v>
      </c>
      <c r="CG297" s="1">
        <v>0</v>
      </c>
      <c r="CH297" s="1">
        <v>18</v>
      </c>
      <c r="CI297" s="1">
        <v>22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9</v>
      </c>
      <c r="CP297" s="1">
        <v>0</v>
      </c>
      <c r="CQ297" s="1">
        <v>1</v>
      </c>
      <c r="CR297" s="1">
        <v>0</v>
      </c>
      <c r="CS297" s="1">
        <v>3</v>
      </c>
      <c r="CT297" s="1">
        <v>0</v>
      </c>
      <c r="CU297" s="1">
        <v>3</v>
      </c>
      <c r="CV297" s="1">
        <v>0</v>
      </c>
      <c r="CW297" s="1">
        <v>6</v>
      </c>
      <c r="CX297" s="1">
        <v>6</v>
      </c>
      <c r="CY297" s="1">
        <v>0</v>
      </c>
      <c r="CZ297" s="1">
        <v>1</v>
      </c>
      <c r="DA297" s="1">
        <v>24</v>
      </c>
      <c r="DB297" s="1">
        <v>2</v>
      </c>
      <c r="DC297" s="8">
        <f t="shared" si="24"/>
        <v>241</v>
      </c>
    </row>
    <row r="298" spans="1:107" x14ac:dyDescent="0.25">
      <c r="A298" t="s">
        <v>266</v>
      </c>
      <c r="B298" t="s">
        <v>267</v>
      </c>
      <c r="C298" s="1">
        <v>20</v>
      </c>
      <c r="D298" s="1">
        <v>0</v>
      </c>
      <c r="E298" s="1">
        <v>26</v>
      </c>
      <c r="F298" s="1">
        <v>1</v>
      </c>
      <c r="G298" s="1">
        <v>13</v>
      </c>
      <c r="H298" s="1">
        <v>0</v>
      </c>
      <c r="I298" s="1">
        <v>19</v>
      </c>
      <c r="J298" s="1">
        <v>27</v>
      </c>
      <c r="K298" s="1">
        <v>24</v>
      </c>
      <c r="L298" s="1">
        <v>0</v>
      </c>
      <c r="M298" s="1">
        <v>0</v>
      </c>
      <c r="N298" s="1">
        <v>0</v>
      </c>
      <c r="O298" s="1">
        <v>3</v>
      </c>
      <c r="P298" s="1">
        <v>1</v>
      </c>
      <c r="Q298" s="1">
        <v>12</v>
      </c>
      <c r="R298" s="1">
        <v>3</v>
      </c>
      <c r="S298" s="1">
        <v>36</v>
      </c>
      <c r="T298" s="1">
        <v>3</v>
      </c>
      <c r="U298" s="1">
        <v>0</v>
      </c>
      <c r="V298" s="1">
        <v>0</v>
      </c>
      <c r="W298" s="1">
        <v>5</v>
      </c>
      <c r="X298" s="1">
        <v>0</v>
      </c>
      <c r="Y298" s="1">
        <v>15</v>
      </c>
      <c r="Z298" s="1">
        <v>1</v>
      </c>
      <c r="AA298" s="1">
        <v>0</v>
      </c>
      <c r="AB298" s="1">
        <v>0</v>
      </c>
      <c r="AC298" s="1">
        <v>0</v>
      </c>
      <c r="AD298" s="1">
        <v>1</v>
      </c>
      <c r="AE298" s="1">
        <v>3</v>
      </c>
      <c r="AF298" s="1">
        <v>7</v>
      </c>
      <c r="AG298" s="1">
        <v>0</v>
      </c>
      <c r="AH298" s="1">
        <v>0</v>
      </c>
      <c r="AI298" s="1">
        <v>2</v>
      </c>
      <c r="AJ298" s="1">
        <v>0</v>
      </c>
      <c r="AK298" s="1">
        <v>2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4</v>
      </c>
      <c r="AR298" s="1">
        <v>2</v>
      </c>
      <c r="AS298" s="1">
        <v>0</v>
      </c>
      <c r="AT298" s="1">
        <v>0</v>
      </c>
      <c r="AU298" s="1">
        <v>0</v>
      </c>
      <c r="AV298" s="1">
        <v>2</v>
      </c>
      <c r="AW298" s="1">
        <v>0</v>
      </c>
      <c r="AX298" s="1">
        <v>2</v>
      </c>
      <c r="AY298" s="1">
        <v>0</v>
      </c>
      <c r="AZ298" s="1">
        <v>0</v>
      </c>
      <c r="BA298" s="9">
        <f t="shared" si="23"/>
        <v>234</v>
      </c>
      <c r="BB298" s="1"/>
      <c r="BC298" t="s">
        <v>920</v>
      </c>
      <c r="BD298" t="s">
        <v>921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43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197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B298" s="1">
        <v>0</v>
      </c>
      <c r="DC298" s="8">
        <f t="shared" si="24"/>
        <v>240</v>
      </c>
    </row>
    <row r="299" spans="1:107" x14ac:dyDescent="0.25">
      <c r="A299" t="s">
        <v>354</v>
      </c>
      <c r="B299" t="s">
        <v>355</v>
      </c>
      <c r="C299" s="1">
        <v>80</v>
      </c>
      <c r="D299" s="1">
        <v>0</v>
      </c>
      <c r="E299" s="1">
        <v>2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2</v>
      </c>
      <c r="P299" s="1">
        <v>31</v>
      </c>
      <c r="Q299" s="1">
        <v>41</v>
      </c>
      <c r="R299" s="1">
        <v>6</v>
      </c>
      <c r="S299" s="1">
        <v>0</v>
      </c>
      <c r="T299" s="1">
        <v>0</v>
      </c>
      <c r="U299" s="1">
        <v>0</v>
      </c>
      <c r="V299" s="1">
        <v>0</v>
      </c>
      <c r="W299" s="1">
        <v>7</v>
      </c>
      <c r="X299" s="1">
        <v>0</v>
      </c>
      <c r="Y299" s="1">
        <v>0</v>
      </c>
      <c r="Z299" s="1">
        <v>0</v>
      </c>
      <c r="AA299" s="1">
        <v>1</v>
      </c>
      <c r="AB299" s="1">
        <v>0</v>
      </c>
      <c r="AC299" s="1">
        <v>0</v>
      </c>
      <c r="AD299" s="1">
        <v>0</v>
      </c>
      <c r="AE299" s="1">
        <v>13</v>
      </c>
      <c r="AF299" s="1">
        <v>0</v>
      </c>
      <c r="AG299" s="1">
        <v>1</v>
      </c>
      <c r="AH299" s="1">
        <v>14</v>
      </c>
      <c r="AI299" s="1">
        <v>0</v>
      </c>
      <c r="AJ299" s="1">
        <v>10</v>
      </c>
      <c r="AK299" s="1">
        <v>0</v>
      </c>
      <c r="AL299" s="1">
        <v>0</v>
      </c>
      <c r="AM299" s="1">
        <v>4</v>
      </c>
      <c r="AN299" s="1">
        <v>0</v>
      </c>
      <c r="AO299" s="1">
        <v>0</v>
      </c>
      <c r="AP299" s="1">
        <v>0</v>
      </c>
      <c r="AQ299" s="1">
        <v>2</v>
      </c>
      <c r="AR299" s="1">
        <v>1</v>
      </c>
      <c r="AS299" s="1">
        <v>0</v>
      </c>
      <c r="AT299" s="1">
        <v>0</v>
      </c>
      <c r="AU299" s="1">
        <v>0</v>
      </c>
      <c r="AV299" s="1">
        <v>10</v>
      </c>
      <c r="AW299" s="1">
        <v>0</v>
      </c>
      <c r="AX299" s="1">
        <v>0</v>
      </c>
      <c r="AY299" s="1">
        <v>0</v>
      </c>
      <c r="AZ299" s="1">
        <v>9</v>
      </c>
      <c r="BA299" s="9">
        <f t="shared" si="23"/>
        <v>234</v>
      </c>
      <c r="BB299" s="1"/>
      <c r="BC299" t="s">
        <v>704</v>
      </c>
      <c r="BD299" t="s">
        <v>705</v>
      </c>
      <c r="BE299" s="1">
        <v>0</v>
      </c>
      <c r="BF299" s="1">
        <v>0</v>
      </c>
      <c r="BG299" s="1">
        <v>0</v>
      </c>
      <c r="BH299" s="1">
        <v>0</v>
      </c>
      <c r="BI299" s="1">
        <v>38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</v>
      </c>
      <c r="BW299" s="1">
        <v>0</v>
      </c>
      <c r="BX299" s="1">
        <v>105</v>
      </c>
      <c r="BY299" s="1">
        <v>1</v>
      </c>
      <c r="BZ299" s="1">
        <v>4</v>
      </c>
      <c r="CA299" s="1">
        <v>6</v>
      </c>
      <c r="CB299" s="1">
        <v>0</v>
      </c>
      <c r="CC299" s="1">
        <v>0</v>
      </c>
      <c r="CD299" s="1">
        <v>44</v>
      </c>
      <c r="CE299" s="1">
        <v>0</v>
      </c>
      <c r="CF299" s="1">
        <v>3</v>
      </c>
      <c r="CG299" s="1">
        <v>0</v>
      </c>
      <c r="CH299" s="1">
        <v>1</v>
      </c>
      <c r="CI299" s="1">
        <v>0</v>
      </c>
      <c r="CJ299" s="1">
        <v>0</v>
      </c>
      <c r="CK299" s="1">
        <v>0</v>
      </c>
      <c r="CL299" s="1">
        <v>0</v>
      </c>
      <c r="CM299" s="1">
        <v>2</v>
      </c>
      <c r="CN299" s="1">
        <v>0</v>
      </c>
      <c r="CO299" s="1">
        <v>0</v>
      </c>
      <c r="CP299" s="1">
        <v>0</v>
      </c>
      <c r="CQ299" s="1">
        <v>0</v>
      </c>
      <c r="CR299" s="1">
        <v>0</v>
      </c>
      <c r="CS299" s="1">
        <v>0</v>
      </c>
      <c r="CT299" s="1">
        <v>0</v>
      </c>
      <c r="CU299" s="1">
        <v>0</v>
      </c>
      <c r="CV299" s="1">
        <v>0</v>
      </c>
      <c r="CW299" s="1">
        <v>3</v>
      </c>
      <c r="CX299" s="1">
        <v>0</v>
      </c>
      <c r="CY299" s="1">
        <v>0</v>
      </c>
      <c r="CZ299" s="1">
        <v>0</v>
      </c>
      <c r="DA299" s="1">
        <v>33</v>
      </c>
      <c r="DB299" s="1">
        <v>0</v>
      </c>
      <c r="DC299" s="8">
        <f t="shared" si="24"/>
        <v>240</v>
      </c>
    </row>
    <row r="300" spans="1:107" x14ac:dyDescent="0.25">
      <c r="A300" t="s">
        <v>444</v>
      </c>
      <c r="B300" t="s">
        <v>445</v>
      </c>
      <c r="C300" s="1">
        <v>3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3</v>
      </c>
      <c r="N300" s="1">
        <v>39</v>
      </c>
      <c r="O300" s="1">
        <v>0</v>
      </c>
      <c r="P300" s="1">
        <v>0</v>
      </c>
      <c r="Q300" s="1">
        <v>0</v>
      </c>
      <c r="R300" s="1">
        <v>14</v>
      </c>
      <c r="S300" s="1">
        <v>58</v>
      </c>
      <c r="T300" s="1">
        <v>0</v>
      </c>
      <c r="U300" s="1">
        <v>0</v>
      </c>
      <c r="V300" s="1">
        <v>57</v>
      </c>
      <c r="W300" s="1">
        <v>1</v>
      </c>
      <c r="X300" s="1">
        <v>2</v>
      </c>
      <c r="Y300" s="1">
        <v>1</v>
      </c>
      <c r="Z300" s="1">
        <v>0</v>
      </c>
      <c r="AA300" s="1">
        <v>2</v>
      </c>
      <c r="AB300" s="1">
        <v>0</v>
      </c>
      <c r="AC300" s="1">
        <v>0</v>
      </c>
      <c r="AD300" s="1">
        <v>0</v>
      </c>
      <c r="AE300" s="1">
        <v>0</v>
      </c>
      <c r="AF300" s="1">
        <v>1</v>
      </c>
      <c r="AG300" s="1">
        <v>0</v>
      </c>
      <c r="AH300" s="1">
        <v>0</v>
      </c>
      <c r="AI300" s="1">
        <v>3</v>
      </c>
      <c r="AJ300" s="1">
        <v>0</v>
      </c>
      <c r="AK300" s="1">
        <v>0</v>
      </c>
      <c r="AL300" s="1">
        <v>3</v>
      </c>
      <c r="AM300" s="1">
        <v>1</v>
      </c>
      <c r="AN300" s="1">
        <v>0</v>
      </c>
      <c r="AO300" s="1">
        <v>2</v>
      </c>
      <c r="AP300" s="1">
        <v>17</v>
      </c>
      <c r="AQ300" s="1">
        <v>0</v>
      </c>
      <c r="AR300" s="1">
        <v>3</v>
      </c>
      <c r="AS300" s="1">
        <v>0</v>
      </c>
      <c r="AT300" s="1">
        <v>0</v>
      </c>
      <c r="AU300" s="1">
        <v>0</v>
      </c>
      <c r="AV300" s="1">
        <v>20</v>
      </c>
      <c r="AW300" s="1">
        <v>0</v>
      </c>
      <c r="AX300" s="1">
        <v>2</v>
      </c>
      <c r="AY300" s="1">
        <v>0</v>
      </c>
      <c r="AZ300" s="1">
        <v>0</v>
      </c>
      <c r="BA300" s="9">
        <f t="shared" si="23"/>
        <v>232</v>
      </c>
      <c r="BB300" s="1"/>
      <c r="BC300" t="s">
        <v>224</v>
      </c>
      <c r="BD300" t="s">
        <v>225</v>
      </c>
      <c r="BE300" s="1">
        <v>0</v>
      </c>
      <c r="BF300" s="1">
        <v>0</v>
      </c>
      <c r="BG300" s="1">
        <v>1</v>
      </c>
      <c r="BH300" s="1">
        <v>0</v>
      </c>
      <c r="BI300" s="1">
        <v>1</v>
      </c>
      <c r="BJ300" s="1">
        <v>3</v>
      </c>
      <c r="BK300" s="1">
        <v>1</v>
      </c>
      <c r="BL300" s="1">
        <v>0</v>
      </c>
      <c r="BM300" s="1">
        <v>0</v>
      </c>
      <c r="BN300" s="1">
        <v>0</v>
      </c>
      <c r="BO300" s="1">
        <v>3</v>
      </c>
      <c r="BP300" s="1">
        <v>0</v>
      </c>
      <c r="BQ300" s="1">
        <v>0</v>
      </c>
      <c r="BR300" s="1">
        <v>3</v>
      </c>
      <c r="BS300" s="1">
        <v>0</v>
      </c>
      <c r="BT300" s="1">
        <v>3</v>
      </c>
      <c r="BU300" s="1">
        <v>6</v>
      </c>
      <c r="BV300" s="1">
        <v>2</v>
      </c>
      <c r="BW300" s="1">
        <v>8</v>
      </c>
      <c r="BX300" s="1">
        <v>0</v>
      </c>
      <c r="BY300" s="1">
        <v>0</v>
      </c>
      <c r="BZ300" s="1">
        <v>3</v>
      </c>
      <c r="CA300" s="1">
        <v>0</v>
      </c>
      <c r="CB300" s="1">
        <v>3</v>
      </c>
      <c r="CC300" s="1">
        <v>0</v>
      </c>
      <c r="CD300" s="1">
        <v>1</v>
      </c>
      <c r="CE300" s="1">
        <v>0</v>
      </c>
      <c r="CF300" s="1">
        <v>0</v>
      </c>
      <c r="CG300" s="1">
        <v>2</v>
      </c>
      <c r="CH300" s="1">
        <v>38</v>
      </c>
      <c r="CI300" s="1">
        <v>2</v>
      </c>
      <c r="CJ300" s="1">
        <v>23</v>
      </c>
      <c r="CK300" s="1">
        <v>0</v>
      </c>
      <c r="CL300" s="1">
        <v>7</v>
      </c>
      <c r="CM300" s="1">
        <v>2</v>
      </c>
      <c r="CN300" s="1">
        <v>1</v>
      </c>
      <c r="CO300" s="1">
        <v>11</v>
      </c>
      <c r="CP300" s="1">
        <v>0</v>
      </c>
      <c r="CQ300" s="1">
        <v>1</v>
      </c>
      <c r="CR300" s="1">
        <v>9</v>
      </c>
      <c r="CS300" s="1">
        <v>1</v>
      </c>
      <c r="CT300" s="1">
        <v>12</v>
      </c>
      <c r="CU300" s="1">
        <v>0</v>
      </c>
      <c r="CV300" s="1">
        <v>9</v>
      </c>
      <c r="CW300" s="1">
        <v>1</v>
      </c>
      <c r="CX300" s="1">
        <v>0</v>
      </c>
      <c r="CY300" s="1">
        <v>0</v>
      </c>
      <c r="CZ300" s="1">
        <v>38</v>
      </c>
      <c r="DA300" s="1">
        <v>32</v>
      </c>
      <c r="DB300" s="1">
        <v>3</v>
      </c>
      <c r="DC300" s="8">
        <f t="shared" si="24"/>
        <v>230</v>
      </c>
    </row>
    <row r="301" spans="1:107" x14ac:dyDescent="0.25">
      <c r="A301" t="s">
        <v>686</v>
      </c>
      <c r="B301" t="s">
        <v>687</v>
      </c>
      <c r="C301" s="1">
        <v>0</v>
      </c>
      <c r="D301" s="1">
        <v>0</v>
      </c>
      <c r="E301" s="1">
        <v>4</v>
      </c>
      <c r="F301" s="1">
        <v>0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  <c r="L301" s="1">
        <v>149</v>
      </c>
      <c r="M301" s="1">
        <v>0</v>
      </c>
      <c r="N301" s="1">
        <v>0</v>
      </c>
      <c r="O301" s="1">
        <v>2</v>
      </c>
      <c r="P301" s="1">
        <v>2</v>
      </c>
      <c r="Q301" s="1">
        <v>3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1</v>
      </c>
      <c r="Y301" s="1">
        <v>0</v>
      </c>
      <c r="Z301" s="1">
        <v>0</v>
      </c>
      <c r="AA301" s="1">
        <v>0</v>
      </c>
      <c r="AB301" s="1">
        <v>0</v>
      </c>
      <c r="AC301" s="1">
        <v>34</v>
      </c>
      <c r="AD301" s="1">
        <v>6</v>
      </c>
      <c r="AE301" s="1">
        <v>1</v>
      </c>
      <c r="AF301" s="1">
        <v>0</v>
      </c>
      <c r="AG301" s="1">
        <v>1</v>
      </c>
      <c r="AH301" s="1">
        <v>0</v>
      </c>
      <c r="AI301" s="1">
        <v>14</v>
      </c>
      <c r="AJ301" s="1">
        <v>3</v>
      </c>
      <c r="AK301" s="1">
        <v>2</v>
      </c>
      <c r="AL301" s="1">
        <v>0</v>
      </c>
      <c r="AM301" s="1">
        <v>0</v>
      </c>
      <c r="AN301" s="1">
        <v>3</v>
      </c>
      <c r="AO301" s="1">
        <v>0</v>
      </c>
      <c r="AP301" s="1">
        <v>0</v>
      </c>
      <c r="AQ301" s="1">
        <v>1</v>
      </c>
      <c r="AR301" s="1">
        <v>0</v>
      </c>
      <c r="AS301" s="1">
        <v>1</v>
      </c>
      <c r="AT301" s="1">
        <v>0</v>
      </c>
      <c r="AU301" s="1">
        <v>0</v>
      </c>
      <c r="AV301" s="1">
        <v>2</v>
      </c>
      <c r="AW301" s="1">
        <v>0</v>
      </c>
      <c r="AX301" s="1">
        <v>0</v>
      </c>
      <c r="AY301" s="1">
        <v>1</v>
      </c>
      <c r="AZ301" s="1">
        <v>0</v>
      </c>
      <c r="BA301" s="9">
        <f t="shared" si="23"/>
        <v>231</v>
      </c>
      <c r="BB301" s="1"/>
      <c r="BC301" t="s">
        <v>862</v>
      </c>
      <c r="BD301" t="s">
        <v>863</v>
      </c>
      <c r="BE301" s="1">
        <v>37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22</v>
      </c>
      <c r="BL301" s="1">
        <v>7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3</v>
      </c>
      <c r="BT301" s="1">
        <v>0</v>
      </c>
      <c r="BU301" s="1">
        <v>27</v>
      </c>
      <c r="BV301" s="1">
        <v>0</v>
      </c>
      <c r="BW301" s="1">
        <v>1</v>
      </c>
      <c r="BX301" s="1">
        <v>0</v>
      </c>
      <c r="BY301" s="1">
        <v>7</v>
      </c>
      <c r="BZ301" s="1">
        <v>0</v>
      </c>
      <c r="CA301" s="1">
        <v>1</v>
      </c>
      <c r="CB301" s="1">
        <v>2</v>
      </c>
      <c r="CC301" s="1">
        <v>0</v>
      </c>
      <c r="CD301" s="1">
        <v>1</v>
      </c>
      <c r="CE301" s="1">
        <v>0</v>
      </c>
      <c r="CF301" s="1">
        <v>0</v>
      </c>
      <c r="CG301" s="1">
        <v>1</v>
      </c>
      <c r="CH301" s="1">
        <v>0</v>
      </c>
      <c r="CI301" s="1">
        <v>0</v>
      </c>
      <c r="CJ301" s="1">
        <v>9</v>
      </c>
      <c r="CK301" s="1">
        <v>3</v>
      </c>
      <c r="CL301" s="1">
        <v>5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2</v>
      </c>
      <c r="CS301" s="1">
        <v>31</v>
      </c>
      <c r="CT301" s="1">
        <v>1</v>
      </c>
      <c r="CU301" s="1">
        <v>4</v>
      </c>
      <c r="CV301" s="1">
        <v>0</v>
      </c>
      <c r="CW301" s="1">
        <v>0</v>
      </c>
      <c r="CX301" s="1">
        <v>2</v>
      </c>
      <c r="CY301" s="1">
        <v>55</v>
      </c>
      <c r="CZ301" s="1">
        <v>3</v>
      </c>
      <c r="DA301" s="1">
        <v>0</v>
      </c>
      <c r="DB301" s="1">
        <v>0</v>
      </c>
      <c r="DC301" s="8">
        <f t="shared" si="24"/>
        <v>224</v>
      </c>
    </row>
    <row r="302" spans="1:107" x14ac:dyDescent="0.25">
      <c r="A302" t="s">
        <v>616</v>
      </c>
      <c r="B302" t="s">
        <v>617</v>
      </c>
      <c r="C302" s="1">
        <v>0</v>
      </c>
      <c r="D302" s="1">
        <v>0</v>
      </c>
      <c r="E302" s="1">
        <v>1</v>
      </c>
      <c r="F302" s="1">
        <v>0</v>
      </c>
      <c r="G302" s="1">
        <v>0</v>
      </c>
      <c r="H302" s="1">
        <v>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29</v>
      </c>
      <c r="R302" s="1">
        <v>0</v>
      </c>
      <c r="S302" s="1">
        <v>8</v>
      </c>
      <c r="T302" s="1">
        <v>0</v>
      </c>
      <c r="U302" s="1">
        <v>0</v>
      </c>
      <c r="V302" s="1">
        <v>0</v>
      </c>
      <c r="W302" s="1">
        <v>12</v>
      </c>
      <c r="X302" s="1">
        <v>0</v>
      </c>
      <c r="Y302" s="1">
        <v>5</v>
      </c>
      <c r="Z302" s="1">
        <v>0</v>
      </c>
      <c r="AA302" s="1">
        <v>57</v>
      </c>
      <c r="AB302" s="1">
        <v>0</v>
      </c>
      <c r="AC302" s="1">
        <v>0</v>
      </c>
      <c r="AD302" s="1">
        <v>4</v>
      </c>
      <c r="AE302" s="1">
        <v>36</v>
      </c>
      <c r="AF302" s="1">
        <v>0</v>
      </c>
      <c r="AG302" s="1">
        <v>2</v>
      </c>
      <c r="AH302" s="1">
        <v>6</v>
      </c>
      <c r="AI302" s="1">
        <v>2</v>
      </c>
      <c r="AJ302" s="1">
        <v>0</v>
      </c>
      <c r="AK302" s="1">
        <v>0</v>
      </c>
      <c r="AL302" s="1">
        <v>4</v>
      </c>
      <c r="AM302" s="1">
        <v>0</v>
      </c>
      <c r="AN302" s="1">
        <v>0</v>
      </c>
      <c r="AO302" s="1">
        <v>3</v>
      </c>
      <c r="AP302" s="1">
        <v>22</v>
      </c>
      <c r="AQ302" s="1">
        <v>3</v>
      </c>
      <c r="AR302" s="1">
        <v>0</v>
      </c>
      <c r="AS302" s="1">
        <v>0</v>
      </c>
      <c r="AT302" s="1">
        <v>0</v>
      </c>
      <c r="AU302" s="1">
        <v>0</v>
      </c>
      <c r="AV302" s="1">
        <v>3</v>
      </c>
      <c r="AW302" s="1">
        <v>25</v>
      </c>
      <c r="AX302" s="1">
        <v>0</v>
      </c>
      <c r="AY302" s="1">
        <v>0</v>
      </c>
      <c r="AZ302" s="1">
        <v>4</v>
      </c>
      <c r="BA302" s="9">
        <f t="shared" si="23"/>
        <v>228</v>
      </c>
      <c r="BB302" s="1"/>
      <c r="BC302" t="s">
        <v>570</v>
      </c>
      <c r="BD302" t="s">
        <v>571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76</v>
      </c>
      <c r="BT302" s="1">
        <v>0</v>
      </c>
      <c r="BU302" s="1">
        <v>0</v>
      </c>
      <c r="BV302" s="1">
        <v>1</v>
      </c>
      <c r="BW302" s="1">
        <v>40</v>
      </c>
      <c r="BX302" s="1">
        <v>0</v>
      </c>
      <c r="BY302" s="1">
        <v>76</v>
      </c>
      <c r="BZ302" s="1">
        <v>0</v>
      </c>
      <c r="CA302" s="1">
        <v>3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</v>
      </c>
      <c r="CJ302" s="1">
        <v>0</v>
      </c>
      <c r="CK302" s="1">
        <v>0</v>
      </c>
      <c r="CL302" s="1">
        <v>0</v>
      </c>
      <c r="CM302" s="1">
        <v>0</v>
      </c>
      <c r="CN302" s="1">
        <v>0</v>
      </c>
      <c r="CO302" s="1">
        <v>0</v>
      </c>
      <c r="CP302" s="1">
        <v>0</v>
      </c>
      <c r="CQ302" s="1">
        <v>0</v>
      </c>
      <c r="CR302" s="1">
        <v>0</v>
      </c>
      <c r="CS302" s="1">
        <v>0</v>
      </c>
      <c r="CT302" s="1">
        <v>0</v>
      </c>
      <c r="CU302" s="1">
        <v>0</v>
      </c>
      <c r="CV302" s="1">
        <v>0</v>
      </c>
      <c r="CW302" s="1">
        <v>1</v>
      </c>
      <c r="CX302" s="1">
        <v>0</v>
      </c>
      <c r="CY302" s="1">
        <v>0</v>
      </c>
      <c r="CZ302" s="1">
        <v>0</v>
      </c>
      <c r="DA302" s="1">
        <v>0</v>
      </c>
      <c r="DB302" s="1">
        <v>24</v>
      </c>
      <c r="DC302" s="8">
        <f t="shared" si="24"/>
        <v>221</v>
      </c>
    </row>
    <row r="303" spans="1:107" x14ac:dyDescent="0.25">
      <c r="A303" t="s">
        <v>290</v>
      </c>
      <c r="B303" t="s">
        <v>291</v>
      </c>
      <c r="C303" s="1">
        <v>0</v>
      </c>
      <c r="D303" s="1">
        <v>0</v>
      </c>
      <c r="E303" s="1">
        <v>3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2</v>
      </c>
      <c r="O303" s="1">
        <v>0</v>
      </c>
      <c r="P303" s="1">
        <v>1</v>
      </c>
      <c r="Q303" s="1">
        <v>0</v>
      </c>
      <c r="R303" s="1">
        <v>1</v>
      </c>
      <c r="S303" s="1">
        <v>0</v>
      </c>
      <c r="T303" s="1">
        <v>0</v>
      </c>
      <c r="U303" s="1">
        <v>7</v>
      </c>
      <c r="V303" s="1">
        <v>0</v>
      </c>
      <c r="W303" s="1">
        <v>3</v>
      </c>
      <c r="X303" s="1">
        <v>0</v>
      </c>
      <c r="Y303" s="1">
        <v>3</v>
      </c>
      <c r="Z303" s="1">
        <v>8</v>
      </c>
      <c r="AA303" s="1">
        <v>0</v>
      </c>
      <c r="AB303" s="1">
        <v>4</v>
      </c>
      <c r="AC303" s="1">
        <v>1</v>
      </c>
      <c r="AD303" s="1">
        <v>0</v>
      </c>
      <c r="AE303" s="1">
        <v>0</v>
      </c>
      <c r="AF303" s="1">
        <v>1</v>
      </c>
      <c r="AG303" s="1">
        <v>2</v>
      </c>
      <c r="AH303" s="1">
        <v>12</v>
      </c>
      <c r="AI303" s="1">
        <v>0</v>
      </c>
      <c r="AJ303" s="1">
        <v>19</v>
      </c>
      <c r="AK303" s="1">
        <v>3</v>
      </c>
      <c r="AL303" s="1">
        <v>0</v>
      </c>
      <c r="AM303" s="1">
        <v>0</v>
      </c>
      <c r="AN303" s="1">
        <v>0</v>
      </c>
      <c r="AO303" s="1">
        <v>23</v>
      </c>
      <c r="AP303" s="1">
        <v>0</v>
      </c>
      <c r="AQ303" s="1">
        <v>1</v>
      </c>
      <c r="AR303" s="1">
        <v>0</v>
      </c>
      <c r="AS303" s="1">
        <v>1</v>
      </c>
      <c r="AT303" s="1">
        <v>19</v>
      </c>
      <c r="AU303" s="1">
        <v>3</v>
      </c>
      <c r="AV303" s="1">
        <v>97</v>
      </c>
      <c r="AW303" s="1">
        <v>0</v>
      </c>
      <c r="AX303" s="1">
        <v>4</v>
      </c>
      <c r="AY303" s="1">
        <v>3</v>
      </c>
      <c r="AZ303" s="1">
        <v>0</v>
      </c>
      <c r="BA303" s="9">
        <f t="shared" si="23"/>
        <v>221</v>
      </c>
      <c r="BB303" s="1"/>
      <c r="BC303" t="s">
        <v>386</v>
      </c>
      <c r="BD303" t="s">
        <v>387</v>
      </c>
      <c r="BE303" s="1">
        <v>0</v>
      </c>
      <c r="BF303" s="1">
        <v>56</v>
      </c>
      <c r="BG303" s="1">
        <v>0</v>
      </c>
      <c r="BH303" s="1">
        <v>0</v>
      </c>
      <c r="BI303" s="1">
        <v>0</v>
      </c>
      <c r="BJ303" s="1">
        <v>0</v>
      </c>
      <c r="BK303" s="1">
        <v>100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39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7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7</v>
      </c>
      <c r="DA303" s="1">
        <v>0</v>
      </c>
      <c r="DB303" s="1">
        <v>0</v>
      </c>
      <c r="DC303" s="8">
        <f t="shared" si="24"/>
        <v>209</v>
      </c>
    </row>
    <row r="304" spans="1:107" x14ac:dyDescent="0.25">
      <c r="A304" t="s">
        <v>656</v>
      </c>
      <c r="B304" t="s">
        <v>657</v>
      </c>
      <c r="C304" s="1">
        <v>26</v>
      </c>
      <c r="D304" s="1">
        <v>1</v>
      </c>
      <c r="E304" s="1">
        <v>1</v>
      </c>
      <c r="F304" s="1">
        <v>0</v>
      </c>
      <c r="G304" s="1">
        <v>14</v>
      </c>
      <c r="H304" s="1">
        <v>2</v>
      </c>
      <c r="I304" s="1">
        <v>13</v>
      </c>
      <c r="J304" s="1">
        <v>4</v>
      </c>
      <c r="K304" s="1">
        <v>0</v>
      </c>
      <c r="L304" s="1">
        <v>1</v>
      </c>
      <c r="M304" s="1">
        <v>6</v>
      </c>
      <c r="N304" s="1">
        <v>0</v>
      </c>
      <c r="O304" s="1">
        <v>3</v>
      </c>
      <c r="P304" s="1">
        <v>3</v>
      </c>
      <c r="Q304" s="1">
        <v>22</v>
      </c>
      <c r="R304" s="1">
        <v>0</v>
      </c>
      <c r="S304" s="1">
        <v>0</v>
      </c>
      <c r="T304" s="1">
        <v>17</v>
      </c>
      <c r="U304" s="1">
        <v>0</v>
      </c>
      <c r="V304" s="1">
        <v>0</v>
      </c>
      <c r="W304" s="1">
        <v>4</v>
      </c>
      <c r="X304" s="1">
        <v>41</v>
      </c>
      <c r="Y304" s="1">
        <v>1</v>
      </c>
      <c r="Z304" s="1">
        <v>0</v>
      </c>
      <c r="AA304" s="1">
        <v>0</v>
      </c>
      <c r="AB304" s="1">
        <v>0</v>
      </c>
      <c r="AC304" s="1">
        <v>5</v>
      </c>
      <c r="AD304" s="1">
        <v>3</v>
      </c>
      <c r="AE304" s="1">
        <v>7</v>
      </c>
      <c r="AF304" s="1">
        <v>8</v>
      </c>
      <c r="AG304" s="1">
        <v>0</v>
      </c>
      <c r="AH304" s="1">
        <v>1</v>
      </c>
      <c r="AI304" s="1">
        <v>20</v>
      </c>
      <c r="AJ304" s="1">
        <v>2</v>
      </c>
      <c r="AK304" s="1">
        <v>1</v>
      </c>
      <c r="AL304" s="1">
        <v>0</v>
      </c>
      <c r="AM304" s="1">
        <v>1</v>
      </c>
      <c r="AN304" s="1">
        <v>0</v>
      </c>
      <c r="AO304" s="1">
        <v>2</v>
      </c>
      <c r="AP304" s="1">
        <v>0</v>
      </c>
      <c r="AQ304" s="1">
        <v>1</v>
      </c>
      <c r="AR304" s="1">
        <v>1</v>
      </c>
      <c r="AS304" s="1">
        <v>0</v>
      </c>
      <c r="AT304" s="1">
        <v>2</v>
      </c>
      <c r="AU304" s="1">
        <v>0</v>
      </c>
      <c r="AV304" s="1">
        <v>0</v>
      </c>
      <c r="AW304" s="1">
        <v>3</v>
      </c>
      <c r="AX304" s="1">
        <v>3</v>
      </c>
      <c r="AY304" s="1">
        <v>0</v>
      </c>
      <c r="AZ304" s="1">
        <v>1</v>
      </c>
      <c r="BA304" s="9">
        <f t="shared" si="23"/>
        <v>220</v>
      </c>
      <c r="BB304" s="1"/>
      <c r="BC304" t="s">
        <v>248</v>
      </c>
      <c r="BD304" t="s">
        <v>249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0</v>
      </c>
      <c r="CP304" s="1">
        <v>208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8">
        <f t="shared" si="24"/>
        <v>208</v>
      </c>
    </row>
    <row r="305" spans="1:107" x14ac:dyDescent="0.25">
      <c r="A305" t="s">
        <v>402</v>
      </c>
      <c r="B305" t="s">
        <v>403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46</v>
      </c>
      <c r="I305" s="1">
        <v>0</v>
      </c>
      <c r="J305" s="1">
        <v>15</v>
      </c>
      <c r="K305" s="1">
        <v>0</v>
      </c>
      <c r="L305" s="1">
        <v>8</v>
      </c>
      <c r="M305" s="1">
        <v>127</v>
      </c>
      <c r="N305" s="1">
        <v>0</v>
      </c>
      <c r="O305" s="1">
        <v>0</v>
      </c>
      <c r="P305" s="1">
        <v>7</v>
      </c>
      <c r="Q305" s="1">
        <v>0</v>
      </c>
      <c r="R305" s="1">
        <v>7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1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2</v>
      </c>
      <c r="AL305" s="1">
        <v>0</v>
      </c>
      <c r="AM305" s="1">
        <v>0</v>
      </c>
      <c r="AN305" s="1">
        <v>0</v>
      </c>
      <c r="AO305" s="1">
        <v>4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</v>
      </c>
      <c r="AY305" s="1">
        <v>0</v>
      </c>
      <c r="AZ305" s="1">
        <v>0</v>
      </c>
      <c r="BA305" s="9">
        <f t="shared" si="23"/>
        <v>217</v>
      </c>
      <c r="BB305" s="1"/>
      <c r="BC305" t="s">
        <v>354</v>
      </c>
      <c r="BD305" t="s">
        <v>355</v>
      </c>
      <c r="BE305" s="1">
        <v>0</v>
      </c>
      <c r="BF305" s="1">
        <v>0</v>
      </c>
      <c r="BG305" s="1">
        <v>0</v>
      </c>
      <c r="BH305" s="1">
        <v>8</v>
      </c>
      <c r="BI305" s="1">
        <v>1</v>
      </c>
      <c r="BJ305" s="1">
        <v>55</v>
      </c>
      <c r="BK305" s="1">
        <v>48</v>
      </c>
      <c r="BL305" s="1">
        <v>0</v>
      </c>
      <c r="BM305" s="1">
        <v>0</v>
      </c>
      <c r="BN305" s="1">
        <v>0</v>
      </c>
      <c r="BO305" s="1">
        <v>2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4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6</v>
      </c>
      <c r="CC305" s="1">
        <v>0</v>
      </c>
      <c r="CD305" s="1">
        <v>0</v>
      </c>
      <c r="CE305" s="1">
        <v>0</v>
      </c>
      <c r="CF305" s="1">
        <v>0</v>
      </c>
      <c r="CG305" s="1">
        <v>39</v>
      </c>
      <c r="CH305" s="1">
        <v>0</v>
      </c>
      <c r="CI305" s="1">
        <v>0</v>
      </c>
      <c r="CJ305" s="1">
        <v>0</v>
      </c>
      <c r="CK305" s="1">
        <v>0</v>
      </c>
      <c r="CL305" s="1">
        <v>0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3</v>
      </c>
      <c r="CW305" s="1">
        <v>0</v>
      </c>
      <c r="CX305" s="1">
        <v>0</v>
      </c>
      <c r="CY305" s="1">
        <v>3</v>
      </c>
      <c r="CZ305" s="1">
        <v>0</v>
      </c>
      <c r="DA305" s="1">
        <v>0</v>
      </c>
      <c r="DB305" s="1">
        <v>38</v>
      </c>
      <c r="DC305" s="8">
        <f t="shared" si="24"/>
        <v>207</v>
      </c>
    </row>
    <row r="306" spans="1:107" x14ac:dyDescent="0.25">
      <c r="A306" t="s">
        <v>286</v>
      </c>
      <c r="B306" t="s">
        <v>287</v>
      </c>
      <c r="C306" s="1">
        <v>1</v>
      </c>
      <c r="D306" s="1">
        <v>0</v>
      </c>
      <c r="E306" s="1">
        <v>2</v>
      </c>
      <c r="F306" s="1">
        <v>1</v>
      </c>
      <c r="G306" s="1">
        <v>2</v>
      </c>
      <c r="H306" s="1">
        <v>7</v>
      </c>
      <c r="I306" s="1">
        <v>10</v>
      </c>
      <c r="J306" s="1">
        <v>1</v>
      </c>
      <c r="K306" s="1">
        <v>1</v>
      </c>
      <c r="L306" s="1">
        <v>10</v>
      </c>
      <c r="M306" s="1">
        <v>7</v>
      </c>
      <c r="N306" s="1">
        <v>17</v>
      </c>
      <c r="O306" s="1">
        <v>0</v>
      </c>
      <c r="P306" s="1">
        <v>0</v>
      </c>
      <c r="Q306" s="1">
        <v>15</v>
      </c>
      <c r="R306" s="1">
        <v>20</v>
      </c>
      <c r="S306" s="1">
        <v>2</v>
      </c>
      <c r="T306" s="1">
        <v>11</v>
      </c>
      <c r="U306" s="1">
        <v>1</v>
      </c>
      <c r="V306" s="1">
        <v>1</v>
      </c>
      <c r="W306" s="1">
        <v>5</v>
      </c>
      <c r="X306" s="1">
        <v>2</v>
      </c>
      <c r="Y306" s="1">
        <v>13</v>
      </c>
      <c r="Z306" s="1">
        <v>4</v>
      </c>
      <c r="AA306" s="1">
        <v>0</v>
      </c>
      <c r="AB306" s="1">
        <v>4</v>
      </c>
      <c r="AC306" s="1">
        <v>0</v>
      </c>
      <c r="AD306" s="1">
        <v>0</v>
      </c>
      <c r="AE306" s="1">
        <v>0</v>
      </c>
      <c r="AF306" s="1">
        <v>0</v>
      </c>
      <c r="AG306" s="1">
        <v>3</v>
      </c>
      <c r="AH306" s="1">
        <v>4</v>
      </c>
      <c r="AI306" s="1">
        <v>0</v>
      </c>
      <c r="AJ306" s="1">
        <v>7</v>
      </c>
      <c r="AK306" s="1">
        <v>1</v>
      </c>
      <c r="AL306" s="1">
        <v>5</v>
      </c>
      <c r="AM306" s="1">
        <v>0</v>
      </c>
      <c r="AN306" s="1">
        <v>8</v>
      </c>
      <c r="AO306" s="1">
        <v>1</v>
      </c>
      <c r="AP306" s="1">
        <v>1</v>
      </c>
      <c r="AQ306" s="1">
        <v>19</v>
      </c>
      <c r="AR306" s="1">
        <v>0</v>
      </c>
      <c r="AS306" s="1">
        <v>1</v>
      </c>
      <c r="AT306" s="1">
        <v>2</v>
      </c>
      <c r="AU306" s="1">
        <v>0</v>
      </c>
      <c r="AV306" s="1">
        <v>6</v>
      </c>
      <c r="AW306" s="1">
        <v>1</v>
      </c>
      <c r="AX306" s="1">
        <v>5</v>
      </c>
      <c r="AY306" s="1">
        <v>4</v>
      </c>
      <c r="AZ306" s="1">
        <v>2</v>
      </c>
      <c r="BA306" s="9">
        <f t="shared" si="23"/>
        <v>207</v>
      </c>
      <c r="BB306" s="1"/>
      <c r="BC306" t="s">
        <v>642</v>
      </c>
      <c r="BD306" t="s">
        <v>643</v>
      </c>
      <c r="BE306" s="1">
        <v>0</v>
      </c>
      <c r="BF306" s="1">
        <v>0</v>
      </c>
      <c r="BG306" s="1">
        <v>0</v>
      </c>
      <c r="BH306" s="1">
        <v>41</v>
      </c>
      <c r="BI306" s="1">
        <v>0</v>
      </c>
      <c r="BJ306" s="1">
        <v>2</v>
      </c>
      <c r="BK306" s="1">
        <v>0</v>
      </c>
      <c r="BL306" s="1">
        <v>0</v>
      </c>
      <c r="BM306" s="1">
        <v>0</v>
      </c>
      <c r="BN306" s="1">
        <v>1</v>
      </c>
      <c r="BO306" s="1">
        <v>0</v>
      </c>
      <c r="BP306" s="1">
        <v>0</v>
      </c>
      <c r="BQ306" s="1">
        <v>0</v>
      </c>
      <c r="BR306" s="1">
        <v>0</v>
      </c>
      <c r="BS306" s="1">
        <v>1</v>
      </c>
      <c r="BT306" s="1">
        <v>0</v>
      </c>
      <c r="BU306" s="1">
        <v>24</v>
      </c>
      <c r="BV306" s="1">
        <v>22</v>
      </c>
      <c r="BW306" s="1">
        <v>0</v>
      </c>
      <c r="BX306" s="1">
        <v>0</v>
      </c>
      <c r="BY306" s="1">
        <v>20</v>
      </c>
      <c r="BZ306" s="1">
        <v>28</v>
      </c>
      <c r="CA306" s="1">
        <v>1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4</v>
      </c>
      <c r="CJ306" s="1">
        <v>0</v>
      </c>
      <c r="CK306" s="1">
        <v>0</v>
      </c>
      <c r="CL306" s="1">
        <v>0</v>
      </c>
      <c r="CM306" s="1">
        <v>0</v>
      </c>
      <c r="CN306" s="1">
        <v>1</v>
      </c>
      <c r="CO306" s="1">
        <v>0</v>
      </c>
      <c r="CP306" s="1">
        <v>2</v>
      </c>
      <c r="CQ306" s="1">
        <v>0</v>
      </c>
      <c r="CR306" s="1">
        <v>0</v>
      </c>
      <c r="CS306" s="1">
        <v>0</v>
      </c>
      <c r="CT306" s="1">
        <v>5</v>
      </c>
      <c r="CU306" s="1">
        <v>14</v>
      </c>
      <c r="CV306" s="1">
        <v>0</v>
      </c>
      <c r="CW306" s="1">
        <v>0</v>
      </c>
      <c r="CX306" s="1">
        <v>0</v>
      </c>
      <c r="CY306" s="1">
        <v>2</v>
      </c>
      <c r="CZ306" s="1">
        <v>3</v>
      </c>
      <c r="DA306" s="1">
        <v>0</v>
      </c>
      <c r="DB306" s="1">
        <v>24</v>
      </c>
      <c r="DC306" s="8">
        <f t="shared" si="24"/>
        <v>195</v>
      </c>
    </row>
    <row r="307" spans="1:107" x14ac:dyDescent="0.25">
      <c r="A307" t="s">
        <v>232</v>
      </c>
      <c r="B307" t="s">
        <v>233</v>
      </c>
      <c r="C307" s="1">
        <v>0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0</v>
      </c>
      <c r="J307" s="1">
        <v>1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12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188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2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9">
        <f t="shared" si="23"/>
        <v>204</v>
      </c>
      <c r="BB307" s="1"/>
      <c r="BC307" t="s">
        <v>586</v>
      </c>
      <c r="BD307" t="s">
        <v>587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88</v>
      </c>
      <c r="BS307" s="1">
        <v>0</v>
      </c>
      <c r="BT307" s="1">
        <v>5</v>
      </c>
      <c r="BU307" s="1">
        <v>0</v>
      </c>
      <c r="BV307" s="1">
        <v>3</v>
      </c>
      <c r="BW307" s="1">
        <v>16</v>
      </c>
      <c r="BX307" s="1">
        <v>23</v>
      </c>
      <c r="BY307" s="1">
        <v>4</v>
      </c>
      <c r="BZ307" s="1">
        <v>1</v>
      </c>
      <c r="CA307" s="1">
        <v>0</v>
      </c>
      <c r="CB307" s="1">
        <v>2</v>
      </c>
      <c r="CC307" s="1">
        <v>1</v>
      </c>
      <c r="CD307" s="1">
        <v>0</v>
      </c>
      <c r="CE307" s="1">
        <v>0</v>
      </c>
      <c r="CF307" s="1">
        <v>12</v>
      </c>
      <c r="CG307" s="1">
        <v>0</v>
      </c>
      <c r="CH307" s="1">
        <v>9</v>
      </c>
      <c r="CI307" s="1">
        <v>11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1</v>
      </c>
      <c r="CS307" s="1">
        <v>1</v>
      </c>
      <c r="CT307" s="1">
        <v>0</v>
      </c>
      <c r="CU307" s="1">
        <v>1</v>
      </c>
      <c r="CV307" s="1">
        <v>0</v>
      </c>
      <c r="CW307" s="1">
        <v>0</v>
      </c>
      <c r="CX307" s="1">
        <v>3</v>
      </c>
      <c r="CY307" s="1">
        <v>2</v>
      </c>
      <c r="CZ307" s="1">
        <v>2</v>
      </c>
      <c r="DA307" s="1">
        <v>4</v>
      </c>
      <c r="DB307" s="1">
        <v>2</v>
      </c>
      <c r="DC307" s="8">
        <f t="shared" si="24"/>
        <v>191</v>
      </c>
    </row>
    <row r="308" spans="1:107" x14ac:dyDescent="0.25">
      <c r="A308" t="s">
        <v>350</v>
      </c>
      <c r="B308" t="s">
        <v>351</v>
      </c>
      <c r="C308" s="1">
        <v>1</v>
      </c>
      <c r="D308" s="1">
        <v>0</v>
      </c>
      <c r="E308" s="1">
        <v>0</v>
      </c>
      <c r="F308" s="1">
        <v>0</v>
      </c>
      <c r="G308" s="1">
        <v>45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</v>
      </c>
      <c r="P308" s="1">
        <v>12</v>
      </c>
      <c r="Q308" s="1">
        <v>26</v>
      </c>
      <c r="R308" s="1">
        <v>20</v>
      </c>
      <c r="S308" s="1">
        <v>0</v>
      </c>
      <c r="T308" s="1">
        <v>7</v>
      </c>
      <c r="U308" s="1">
        <v>0</v>
      </c>
      <c r="V308" s="1">
        <v>0</v>
      </c>
      <c r="W308" s="1">
        <v>1</v>
      </c>
      <c r="X308" s="1">
        <v>0</v>
      </c>
      <c r="Y308" s="1">
        <v>1</v>
      </c>
      <c r="Z308" s="1">
        <v>0</v>
      </c>
      <c r="AA308" s="1">
        <v>5</v>
      </c>
      <c r="AB308" s="1">
        <v>0</v>
      </c>
      <c r="AC308" s="1">
        <v>2</v>
      </c>
      <c r="AD308" s="1">
        <v>0</v>
      </c>
      <c r="AE308" s="1">
        <v>7</v>
      </c>
      <c r="AF308" s="1">
        <v>0</v>
      </c>
      <c r="AG308" s="1">
        <v>7</v>
      </c>
      <c r="AH308" s="1">
        <v>5</v>
      </c>
      <c r="AI308" s="1">
        <v>0</v>
      </c>
      <c r="AJ308" s="1">
        <v>14</v>
      </c>
      <c r="AK308" s="1">
        <v>0</v>
      </c>
      <c r="AL308" s="1">
        <v>0</v>
      </c>
      <c r="AM308" s="1">
        <v>11</v>
      </c>
      <c r="AN308" s="1">
        <v>0</v>
      </c>
      <c r="AO308" s="1">
        <v>3</v>
      </c>
      <c r="AP308" s="1">
        <v>0</v>
      </c>
      <c r="AQ308" s="1">
        <v>2</v>
      </c>
      <c r="AR308" s="1">
        <v>0</v>
      </c>
      <c r="AS308" s="1">
        <v>0</v>
      </c>
      <c r="AT308" s="1">
        <v>0</v>
      </c>
      <c r="AU308" s="1">
        <v>0</v>
      </c>
      <c r="AV308" s="1">
        <v>18</v>
      </c>
      <c r="AW308" s="1">
        <v>0</v>
      </c>
      <c r="AX308" s="1">
        <v>1</v>
      </c>
      <c r="AY308" s="1">
        <v>0</v>
      </c>
      <c r="AZ308" s="1">
        <v>14</v>
      </c>
      <c r="BA308" s="9">
        <f t="shared" si="23"/>
        <v>204</v>
      </c>
      <c r="BB308" s="1"/>
      <c r="BC308" t="s">
        <v>736</v>
      </c>
      <c r="BD308" t="s">
        <v>737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33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8</v>
      </c>
      <c r="BT308" s="1">
        <v>0</v>
      </c>
      <c r="BU308" s="1">
        <v>0</v>
      </c>
      <c r="BV308" s="1">
        <v>1</v>
      </c>
      <c r="BW308" s="1">
        <v>26</v>
      </c>
      <c r="BX308" s="1">
        <v>3</v>
      </c>
      <c r="BY308" s="1">
        <v>89</v>
      </c>
      <c r="BZ308" s="1">
        <v>0</v>
      </c>
      <c r="CA308" s="1">
        <v>6</v>
      </c>
      <c r="CB308" s="1">
        <v>1</v>
      </c>
      <c r="CC308" s="1">
        <v>3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1</v>
      </c>
      <c r="CO308" s="1">
        <v>0</v>
      </c>
      <c r="CP308" s="1">
        <v>1</v>
      </c>
      <c r="CQ308" s="1">
        <v>0</v>
      </c>
      <c r="CR308" s="1">
        <v>0</v>
      </c>
      <c r="CS308" s="1">
        <v>0</v>
      </c>
      <c r="CT308" s="1">
        <v>1</v>
      </c>
      <c r="CU308" s="1">
        <v>9</v>
      </c>
      <c r="CV308" s="1">
        <v>0</v>
      </c>
      <c r="CW308" s="1">
        <v>1</v>
      </c>
      <c r="CX308" s="1">
        <v>2</v>
      </c>
      <c r="CY308" s="1">
        <v>0</v>
      </c>
      <c r="CZ308" s="1">
        <v>2</v>
      </c>
      <c r="DA308" s="1">
        <v>1</v>
      </c>
      <c r="DB308" s="1">
        <v>0</v>
      </c>
      <c r="DC308" s="8">
        <f t="shared" si="24"/>
        <v>188</v>
      </c>
    </row>
    <row r="309" spans="1:107" x14ac:dyDescent="0.25">
      <c r="A309" t="s">
        <v>434</v>
      </c>
      <c r="B309" t="s">
        <v>435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1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1</v>
      </c>
      <c r="Y309" s="1">
        <v>2</v>
      </c>
      <c r="Z309" s="1">
        <v>0</v>
      </c>
      <c r="AA309" s="1">
        <v>0</v>
      </c>
      <c r="AB309" s="1">
        <v>8</v>
      </c>
      <c r="AC309" s="1">
        <v>0</v>
      </c>
      <c r="AD309" s="1">
        <v>1</v>
      </c>
      <c r="AE309" s="1">
        <v>0</v>
      </c>
      <c r="AF309" s="1">
        <v>3</v>
      </c>
      <c r="AG309" s="1">
        <v>5</v>
      </c>
      <c r="AH309" s="1">
        <v>0</v>
      </c>
      <c r="AI309" s="1">
        <v>0</v>
      </c>
      <c r="AJ309" s="1">
        <v>12</v>
      </c>
      <c r="AK309" s="1">
        <v>0</v>
      </c>
      <c r="AL309" s="1">
        <v>0</v>
      </c>
      <c r="AM309" s="1">
        <v>41</v>
      </c>
      <c r="AN309" s="1">
        <v>0</v>
      </c>
      <c r="AO309" s="1">
        <v>0</v>
      </c>
      <c r="AP309" s="1">
        <v>0</v>
      </c>
      <c r="AQ309" s="1">
        <v>1</v>
      </c>
      <c r="AR309" s="1">
        <v>37</v>
      </c>
      <c r="AS309" s="1">
        <v>89</v>
      </c>
      <c r="AT309" s="1">
        <v>0</v>
      </c>
      <c r="AU309" s="1">
        <v>0</v>
      </c>
      <c r="AV309" s="1">
        <v>1</v>
      </c>
      <c r="AW309" s="1">
        <v>0</v>
      </c>
      <c r="AX309" s="1">
        <v>0</v>
      </c>
      <c r="AY309" s="1">
        <v>2</v>
      </c>
      <c r="AZ309" s="1">
        <v>0</v>
      </c>
      <c r="BA309" s="9">
        <f t="shared" si="23"/>
        <v>204</v>
      </c>
      <c r="BB309" s="1"/>
      <c r="BC309" t="s">
        <v>692</v>
      </c>
      <c r="BD309" t="s">
        <v>693</v>
      </c>
      <c r="BE309" s="1">
        <v>0</v>
      </c>
      <c r="BF309" s="1">
        <v>19</v>
      </c>
      <c r="BG309" s="1">
        <v>0</v>
      </c>
      <c r="BH309" s="1">
        <v>0</v>
      </c>
      <c r="BI309" s="1">
        <v>3</v>
      </c>
      <c r="BJ309" s="1">
        <v>0</v>
      </c>
      <c r="BK309" s="1">
        <v>0</v>
      </c>
      <c r="BL309" s="1">
        <v>34</v>
      </c>
      <c r="BM309" s="1">
        <v>2</v>
      </c>
      <c r="BN309" s="1">
        <v>0</v>
      </c>
      <c r="BO309" s="1">
        <v>5</v>
      </c>
      <c r="BP309" s="1">
        <v>0</v>
      </c>
      <c r="BQ309" s="1">
        <v>0</v>
      </c>
      <c r="BR309" s="1">
        <v>13</v>
      </c>
      <c r="BS309" s="1">
        <v>7</v>
      </c>
      <c r="BT309" s="1">
        <v>25</v>
      </c>
      <c r="BU309" s="1">
        <v>2</v>
      </c>
      <c r="BV309" s="1">
        <v>1</v>
      </c>
      <c r="BW309" s="1">
        <v>13</v>
      </c>
      <c r="BX309" s="1">
        <v>2</v>
      </c>
      <c r="BY309" s="1">
        <v>7</v>
      </c>
      <c r="BZ309" s="1">
        <v>1</v>
      </c>
      <c r="CA309" s="1">
        <v>6</v>
      </c>
      <c r="CB309" s="1">
        <v>1</v>
      </c>
      <c r="CC309" s="1">
        <v>2</v>
      </c>
      <c r="CD309" s="1">
        <v>10</v>
      </c>
      <c r="CE309" s="1">
        <v>0</v>
      </c>
      <c r="CF309" s="1">
        <v>3</v>
      </c>
      <c r="CG309" s="1">
        <v>1</v>
      </c>
      <c r="CH309" s="1">
        <v>2</v>
      </c>
      <c r="CI309" s="1">
        <v>2</v>
      </c>
      <c r="CJ309" s="1">
        <v>0</v>
      </c>
      <c r="CK309" s="1">
        <v>0</v>
      </c>
      <c r="CL309" s="1">
        <v>0</v>
      </c>
      <c r="CM309" s="1">
        <v>2</v>
      </c>
      <c r="CN309" s="1">
        <v>2</v>
      </c>
      <c r="CO309" s="1">
        <v>1</v>
      </c>
      <c r="CP309" s="1">
        <v>0</v>
      </c>
      <c r="CQ309" s="1">
        <v>0</v>
      </c>
      <c r="CR309" s="1">
        <v>2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5</v>
      </c>
      <c r="CY309" s="1">
        <v>0</v>
      </c>
      <c r="CZ309" s="1">
        <v>0</v>
      </c>
      <c r="DA309" s="1">
        <v>5</v>
      </c>
      <c r="DB309" s="1">
        <v>0</v>
      </c>
      <c r="DC309" s="8">
        <f t="shared" si="24"/>
        <v>178</v>
      </c>
    </row>
    <row r="310" spans="1:107" x14ac:dyDescent="0.25">
      <c r="A310" t="s">
        <v>352</v>
      </c>
      <c r="B310" t="s">
        <v>353</v>
      </c>
      <c r="C310" s="1">
        <v>103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</v>
      </c>
      <c r="P310" s="1">
        <v>8</v>
      </c>
      <c r="Q310" s="1">
        <v>31</v>
      </c>
      <c r="R310" s="1">
        <v>19</v>
      </c>
      <c r="S310" s="1">
        <v>0</v>
      </c>
      <c r="T310" s="1">
        <v>11</v>
      </c>
      <c r="U310" s="1">
        <v>0</v>
      </c>
      <c r="V310" s="1">
        <v>0</v>
      </c>
      <c r="W310" s="1">
        <v>1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2</v>
      </c>
      <c r="AD310" s="1">
        <v>0</v>
      </c>
      <c r="AE310" s="1">
        <v>8</v>
      </c>
      <c r="AF310" s="1">
        <v>0</v>
      </c>
      <c r="AG310" s="1">
        <v>1</v>
      </c>
      <c r="AH310" s="1">
        <v>3</v>
      </c>
      <c r="AI310" s="1">
        <v>0</v>
      </c>
      <c r="AJ310" s="1">
        <v>4</v>
      </c>
      <c r="AK310" s="1">
        <v>0</v>
      </c>
      <c r="AL310" s="1">
        <v>0</v>
      </c>
      <c r="AM310" s="1">
        <v>3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2</v>
      </c>
      <c r="AW310" s="1">
        <v>0</v>
      </c>
      <c r="AX310" s="1">
        <v>0</v>
      </c>
      <c r="AY310" s="1">
        <v>0</v>
      </c>
      <c r="AZ310" s="1">
        <v>6</v>
      </c>
      <c r="BA310" s="9">
        <f t="shared" si="23"/>
        <v>203</v>
      </c>
      <c r="BB310" s="1"/>
      <c r="BC310" t="s">
        <v>780</v>
      </c>
      <c r="BD310" t="s">
        <v>781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132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35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2</v>
      </c>
      <c r="CZ310" s="1">
        <v>0</v>
      </c>
      <c r="DA310" s="1">
        <v>0</v>
      </c>
      <c r="DB310" s="1">
        <v>0</v>
      </c>
      <c r="DC310" s="8">
        <f t="shared" si="24"/>
        <v>169</v>
      </c>
    </row>
    <row r="311" spans="1:107" x14ac:dyDescent="0.25">
      <c r="A311" t="s">
        <v>704</v>
      </c>
      <c r="B311" t="s">
        <v>705</v>
      </c>
      <c r="C311" s="1">
        <v>3</v>
      </c>
      <c r="D311" s="1">
        <v>0</v>
      </c>
      <c r="E311" s="1">
        <v>3</v>
      </c>
      <c r="F311" s="1">
        <v>0</v>
      </c>
      <c r="G311" s="1">
        <v>4</v>
      </c>
      <c r="H311" s="1">
        <v>15</v>
      </c>
      <c r="I311" s="1">
        <v>0</v>
      </c>
      <c r="J311" s="1">
        <v>1</v>
      </c>
      <c r="K311" s="1">
        <v>3</v>
      </c>
      <c r="L311" s="1">
        <v>10</v>
      </c>
      <c r="M311" s="1">
        <v>1</v>
      </c>
      <c r="N311" s="1">
        <v>5</v>
      </c>
      <c r="O311" s="1">
        <v>7</v>
      </c>
      <c r="P311" s="1">
        <v>16</v>
      </c>
      <c r="Q311" s="1">
        <v>11</v>
      </c>
      <c r="R311" s="1">
        <v>2</v>
      </c>
      <c r="S311" s="1">
        <v>0</v>
      </c>
      <c r="T311" s="1">
        <v>2</v>
      </c>
      <c r="U311" s="1">
        <v>4</v>
      </c>
      <c r="V311" s="1">
        <v>10</v>
      </c>
      <c r="W311" s="1">
        <v>1</v>
      </c>
      <c r="X311" s="1">
        <v>0</v>
      </c>
      <c r="Y311" s="1">
        <v>3</v>
      </c>
      <c r="Z311" s="1">
        <v>5</v>
      </c>
      <c r="AA311" s="1">
        <v>1</v>
      </c>
      <c r="AB311" s="1">
        <v>0</v>
      </c>
      <c r="AC311" s="1">
        <v>1</v>
      </c>
      <c r="AD311" s="1">
        <v>1</v>
      </c>
      <c r="AE311" s="1">
        <v>0</v>
      </c>
      <c r="AF311" s="1">
        <v>5</v>
      </c>
      <c r="AG311" s="1">
        <v>1</v>
      </c>
      <c r="AH311" s="1">
        <v>3</v>
      </c>
      <c r="AI311" s="1">
        <v>1</v>
      </c>
      <c r="AJ311" s="1">
        <v>3</v>
      </c>
      <c r="AK311" s="1">
        <v>3</v>
      </c>
      <c r="AL311" s="1">
        <v>0</v>
      </c>
      <c r="AM311" s="1">
        <v>3</v>
      </c>
      <c r="AN311" s="1">
        <v>3</v>
      </c>
      <c r="AO311" s="1">
        <v>5</v>
      </c>
      <c r="AP311" s="1">
        <v>5</v>
      </c>
      <c r="AQ311" s="1">
        <v>32</v>
      </c>
      <c r="AR311" s="1">
        <v>0</v>
      </c>
      <c r="AS311" s="1">
        <v>1</v>
      </c>
      <c r="AT311" s="1">
        <v>2</v>
      </c>
      <c r="AU311" s="1">
        <v>0</v>
      </c>
      <c r="AV311" s="1">
        <v>3</v>
      </c>
      <c r="AW311" s="1">
        <v>3</v>
      </c>
      <c r="AX311" s="1">
        <v>6</v>
      </c>
      <c r="AY311" s="1">
        <v>2</v>
      </c>
      <c r="AZ311" s="1">
        <v>3</v>
      </c>
      <c r="BA311" s="9">
        <f t="shared" si="23"/>
        <v>193</v>
      </c>
      <c r="BB311" s="1"/>
      <c r="BC311" t="s">
        <v>402</v>
      </c>
      <c r="BD311" t="s">
        <v>403</v>
      </c>
      <c r="BE311" s="1">
        <v>0</v>
      </c>
      <c r="BF311" s="1">
        <v>0</v>
      </c>
      <c r="BG311" s="1">
        <v>0</v>
      </c>
      <c r="BH311" s="1">
        <v>8</v>
      </c>
      <c r="BI311" s="1">
        <v>3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5</v>
      </c>
      <c r="BR311" s="1">
        <v>64</v>
      </c>
      <c r="BS311" s="1">
        <v>0</v>
      </c>
      <c r="BT311" s="1">
        <v>0</v>
      </c>
      <c r="BU311" s="1">
        <v>2</v>
      </c>
      <c r="BV311" s="1">
        <v>0</v>
      </c>
      <c r="BW311" s="1">
        <v>0</v>
      </c>
      <c r="BX311" s="1">
        <v>12</v>
      </c>
      <c r="BY311" s="1">
        <v>0</v>
      </c>
      <c r="BZ311" s="1">
        <v>56</v>
      </c>
      <c r="CA311" s="1">
        <v>0</v>
      </c>
      <c r="CB311" s="1">
        <v>1</v>
      </c>
      <c r="CC311" s="1">
        <v>0</v>
      </c>
      <c r="CD311" s="1">
        <v>4</v>
      </c>
      <c r="CE311" s="1">
        <v>2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5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0</v>
      </c>
      <c r="CY311" s="1">
        <v>0</v>
      </c>
      <c r="CZ311" s="1">
        <v>0</v>
      </c>
      <c r="DA311" s="1">
        <v>0</v>
      </c>
      <c r="DB311" s="1">
        <v>2</v>
      </c>
      <c r="DC311" s="8">
        <f t="shared" si="24"/>
        <v>164</v>
      </c>
    </row>
    <row r="312" spans="1:107" x14ac:dyDescent="0.25">
      <c r="A312" t="s">
        <v>764</v>
      </c>
      <c r="B312" t="s">
        <v>765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2</v>
      </c>
      <c r="V312" s="1">
        <v>1</v>
      </c>
      <c r="W312" s="1">
        <v>2</v>
      </c>
      <c r="X312" s="1">
        <v>168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5</v>
      </c>
      <c r="AF312" s="1">
        <v>11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1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9">
        <f t="shared" si="23"/>
        <v>192</v>
      </c>
      <c r="BB312" s="1"/>
      <c r="BC312" t="s">
        <v>858</v>
      </c>
      <c r="BD312" t="s">
        <v>859</v>
      </c>
      <c r="BE312" s="1">
        <v>0</v>
      </c>
      <c r="BF312" s="1">
        <v>0</v>
      </c>
      <c r="BG312" s="1">
        <v>73</v>
      </c>
      <c r="BH312" s="1">
        <v>20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23</v>
      </c>
      <c r="BR312" s="1">
        <v>0</v>
      </c>
      <c r="BS312" s="1">
        <v>0</v>
      </c>
      <c r="BT312" s="1">
        <v>0</v>
      </c>
      <c r="BU312" s="1">
        <v>1</v>
      </c>
      <c r="BV312" s="1">
        <v>0</v>
      </c>
      <c r="BW312" s="1">
        <v>2</v>
      </c>
      <c r="BX312" s="1">
        <v>0</v>
      </c>
      <c r="BY312" s="1">
        <v>1</v>
      </c>
      <c r="BZ312" s="1">
        <v>1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32</v>
      </c>
      <c r="CH312" s="1">
        <v>0</v>
      </c>
      <c r="CI312" s="1">
        <v>0</v>
      </c>
      <c r="CJ312" s="1">
        <v>0</v>
      </c>
      <c r="CK312" s="1">
        <v>0</v>
      </c>
      <c r="CL312" s="1">
        <v>1</v>
      </c>
      <c r="CM312" s="1">
        <v>1</v>
      </c>
      <c r="CN312" s="1">
        <v>0</v>
      </c>
      <c r="CO312" s="1">
        <v>0</v>
      </c>
      <c r="CP312" s="1">
        <v>0</v>
      </c>
      <c r="CQ312" s="1">
        <v>2</v>
      </c>
      <c r="CR312" s="1">
        <v>0</v>
      </c>
      <c r="CS312" s="1">
        <v>0</v>
      </c>
      <c r="CT312" s="1">
        <v>0</v>
      </c>
      <c r="CU312" s="1">
        <v>1</v>
      </c>
      <c r="CV312" s="1">
        <v>0</v>
      </c>
      <c r="CW312" s="1">
        <v>0</v>
      </c>
      <c r="CX312" s="1">
        <v>0</v>
      </c>
      <c r="CY312" s="1">
        <v>0</v>
      </c>
      <c r="CZ312" s="1">
        <v>5</v>
      </c>
      <c r="DA312" s="1">
        <v>0</v>
      </c>
      <c r="DB312" s="1">
        <v>0</v>
      </c>
      <c r="DC312" s="8">
        <f t="shared" si="24"/>
        <v>163</v>
      </c>
    </row>
    <row r="313" spans="1:107" x14ac:dyDescent="0.25">
      <c r="A313" t="s">
        <v>744</v>
      </c>
      <c r="B313" t="s">
        <v>745</v>
      </c>
      <c r="C313" s="1">
        <v>49</v>
      </c>
      <c r="D313" s="1">
        <v>0</v>
      </c>
      <c r="E313" s="1">
        <v>0</v>
      </c>
      <c r="F313" s="1">
        <v>0</v>
      </c>
      <c r="G313" s="1">
        <v>0</v>
      </c>
      <c r="H313" s="1">
        <v>3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16</v>
      </c>
      <c r="W313" s="1">
        <v>0</v>
      </c>
      <c r="X313" s="1">
        <v>4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70</v>
      </c>
      <c r="AX313" s="1">
        <v>0</v>
      </c>
      <c r="AY313" s="1">
        <v>0</v>
      </c>
      <c r="AZ313" s="1">
        <v>48</v>
      </c>
      <c r="BA313" s="9">
        <f t="shared" si="23"/>
        <v>190</v>
      </c>
      <c r="BB313" s="1"/>
      <c r="BC313" t="s">
        <v>904</v>
      </c>
      <c r="BD313" t="s">
        <v>905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54</v>
      </c>
      <c r="BK313" s="1">
        <v>82</v>
      </c>
      <c r="BL313" s="1">
        <v>0</v>
      </c>
      <c r="BM313" s="1">
        <v>2</v>
      </c>
      <c r="BN313" s="1">
        <v>0</v>
      </c>
      <c r="BO313" s="1">
        <v>0</v>
      </c>
      <c r="BP313" s="1">
        <v>0</v>
      </c>
      <c r="BQ313" s="1">
        <v>12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2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8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0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B313" s="1">
        <v>0</v>
      </c>
      <c r="DC313" s="8">
        <f t="shared" si="24"/>
        <v>160</v>
      </c>
    </row>
    <row r="314" spans="1:107" x14ac:dyDescent="0.25">
      <c r="A314" t="s">
        <v>550</v>
      </c>
      <c r="B314" t="s">
        <v>551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1</v>
      </c>
      <c r="Q314" s="1">
        <v>1</v>
      </c>
      <c r="R314" s="1">
        <v>3</v>
      </c>
      <c r="S314" s="1">
        <v>0</v>
      </c>
      <c r="T314" s="1">
        <v>4</v>
      </c>
      <c r="U314" s="1">
        <v>13</v>
      </c>
      <c r="V314" s="1">
        <v>1</v>
      </c>
      <c r="W314" s="1">
        <v>0</v>
      </c>
      <c r="X314" s="1">
        <v>0</v>
      </c>
      <c r="Y314" s="1">
        <v>2</v>
      </c>
      <c r="Z314" s="1">
        <v>12</v>
      </c>
      <c r="AA314" s="1">
        <v>2</v>
      </c>
      <c r="AB314" s="1">
        <v>2</v>
      </c>
      <c r="AC314" s="1">
        <v>12</v>
      </c>
      <c r="AD314" s="1">
        <v>1</v>
      </c>
      <c r="AE314" s="1">
        <v>3</v>
      </c>
      <c r="AF314" s="1">
        <v>2</v>
      </c>
      <c r="AG314" s="1">
        <v>11</v>
      </c>
      <c r="AH314" s="1">
        <v>9</v>
      </c>
      <c r="AI314" s="1">
        <v>0</v>
      </c>
      <c r="AJ314" s="1">
        <v>0</v>
      </c>
      <c r="AK314" s="1">
        <v>0</v>
      </c>
      <c r="AL314" s="1">
        <v>14</v>
      </c>
      <c r="AM314" s="1">
        <v>8</v>
      </c>
      <c r="AN314" s="1">
        <v>15</v>
      </c>
      <c r="AO314" s="1">
        <v>0</v>
      </c>
      <c r="AP314" s="1">
        <v>2</v>
      </c>
      <c r="AQ314" s="1">
        <v>2</v>
      </c>
      <c r="AR314" s="1">
        <v>4</v>
      </c>
      <c r="AS314" s="1">
        <v>2</v>
      </c>
      <c r="AT314" s="1">
        <v>0</v>
      </c>
      <c r="AU314" s="1">
        <v>2</v>
      </c>
      <c r="AV314" s="1">
        <v>3</v>
      </c>
      <c r="AW314" s="1">
        <v>0</v>
      </c>
      <c r="AX314" s="1">
        <v>6</v>
      </c>
      <c r="AY314" s="1">
        <v>52</v>
      </c>
      <c r="AZ314" s="1">
        <v>0</v>
      </c>
      <c r="BA314" s="9">
        <f t="shared" si="23"/>
        <v>189</v>
      </c>
      <c r="BB314" s="1"/>
      <c r="BC314" t="s">
        <v>260</v>
      </c>
      <c r="BD314" t="s">
        <v>261</v>
      </c>
      <c r="BE314" s="1">
        <v>0</v>
      </c>
      <c r="BF314" s="1">
        <v>0</v>
      </c>
      <c r="BG314" s="1">
        <v>1</v>
      </c>
      <c r="BH314" s="1">
        <v>0</v>
      </c>
      <c r="BI314" s="1">
        <v>1</v>
      </c>
      <c r="BJ314" s="1">
        <v>0</v>
      </c>
      <c r="BK314" s="1">
        <v>0</v>
      </c>
      <c r="BL314" s="1">
        <v>8</v>
      </c>
      <c r="BM314" s="1">
        <v>1</v>
      </c>
      <c r="BN314" s="1">
        <v>1</v>
      </c>
      <c r="BO314" s="1">
        <v>0</v>
      </c>
      <c r="BP314" s="1">
        <v>0</v>
      </c>
      <c r="BQ314" s="1">
        <v>0</v>
      </c>
      <c r="BR314" s="1">
        <v>2</v>
      </c>
      <c r="BS314" s="1">
        <v>0</v>
      </c>
      <c r="BT314" s="1">
        <v>5</v>
      </c>
      <c r="BU314" s="1">
        <v>2</v>
      </c>
      <c r="BV314" s="1">
        <v>0</v>
      </c>
      <c r="BW314" s="1">
        <v>2</v>
      </c>
      <c r="BX314" s="1">
        <v>0</v>
      </c>
      <c r="BY314" s="1">
        <v>1</v>
      </c>
      <c r="BZ314" s="1">
        <v>0</v>
      </c>
      <c r="CA314" s="1">
        <v>13</v>
      </c>
      <c r="CB314" s="1">
        <v>3</v>
      </c>
      <c r="CC314" s="1">
        <v>2</v>
      </c>
      <c r="CD314" s="1">
        <v>30</v>
      </c>
      <c r="CE314" s="1">
        <v>3</v>
      </c>
      <c r="CF314" s="1">
        <v>1</v>
      </c>
      <c r="CG314" s="1">
        <v>4</v>
      </c>
      <c r="CH314" s="1">
        <v>4</v>
      </c>
      <c r="CI314" s="1">
        <v>12</v>
      </c>
      <c r="CJ314" s="1">
        <v>0</v>
      </c>
      <c r="CK314" s="1">
        <v>0</v>
      </c>
      <c r="CL314" s="1">
        <v>4</v>
      </c>
      <c r="CM314" s="1">
        <v>0</v>
      </c>
      <c r="CN314" s="1">
        <v>0</v>
      </c>
      <c r="CO314" s="1">
        <v>3</v>
      </c>
      <c r="CP314" s="1">
        <v>0</v>
      </c>
      <c r="CQ314" s="1">
        <v>0</v>
      </c>
      <c r="CR314" s="1">
        <v>0</v>
      </c>
      <c r="CS314" s="1">
        <v>0</v>
      </c>
      <c r="CT314" s="1">
        <v>17</v>
      </c>
      <c r="CU314" s="1">
        <v>2</v>
      </c>
      <c r="CV314" s="1">
        <v>1</v>
      </c>
      <c r="CW314" s="1">
        <v>13</v>
      </c>
      <c r="CX314" s="1">
        <v>0</v>
      </c>
      <c r="CY314" s="1">
        <v>0</v>
      </c>
      <c r="CZ314" s="1">
        <v>0</v>
      </c>
      <c r="DA314" s="1">
        <v>8</v>
      </c>
      <c r="DB314" s="1">
        <v>5</v>
      </c>
      <c r="DC314" s="8">
        <f t="shared" si="24"/>
        <v>149</v>
      </c>
    </row>
    <row r="315" spans="1:107" x14ac:dyDescent="0.25">
      <c r="A315" t="s">
        <v>860</v>
      </c>
      <c r="B315" t="s">
        <v>861</v>
      </c>
      <c r="C315" s="1">
        <v>179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1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2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1</v>
      </c>
      <c r="AT315" s="1">
        <v>0</v>
      </c>
      <c r="AU315" s="1">
        <v>0</v>
      </c>
      <c r="AV315" s="1">
        <v>0</v>
      </c>
      <c r="AW315" s="1">
        <v>5</v>
      </c>
      <c r="AX315" s="1">
        <v>0</v>
      </c>
      <c r="AY315" s="1">
        <v>0</v>
      </c>
      <c r="AZ315" s="1">
        <v>1</v>
      </c>
      <c r="BA315" s="9">
        <f t="shared" si="23"/>
        <v>189</v>
      </c>
      <c r="BB315" s="1"/>
      <c r="BC315" t="s">
        <v>460</v>
      </c>
      <c r="BD315" t="s">
        <v>461</v>
      </c>
      <c r="BE315" s="1">
        <v>20</v>
      </c>
      <c r="BF315" s="1">
        <v>3</v>
      </c>
      <c r="BG315" s="1">
        <v>1</v>
      </c>
      <c r="BH315" s="1">
        <v>14</v>
      </c>
      <c r="BI315" s="1">
        <v>0</v>
      </c>
      <c r="BJ315" s="1">
        <v>5</v>
      </c>
      <c r="BK315" s="1">
        <v>10</v>
      </c>
      <c r="BL315" s="1">
        <v>1</v>
      </c>
      <c r="BM315" s="1">
        <v>2</v>
      </c>
      <c r="BN315" s="1">
        <v>0</v>
      </c>
      <c r="BO315" s="1">
        <v>0</v>
      </c>
      <c r="BP315" s="1">
        <v>0</v>
      </c>
      <c r="BQ315" s="1">
        <v>18</v>
      </c>
      <c r="BR315" s="1">
        <v>11</v>
      </c>
      <c r="BS315" s="1">
        <v>3</v>
      </c>
      <c r="BT315" s="1">
        <v>0</v>
      </c>
      <c r="BU315" s="1">
        <v>1</v>
      </c>
      <c r="BV315" s="1">
        <v>1</v>
      </c>
      <c r="BW315" s="1">
        <v>5</v>
      </c>
      <c r="BX315" s="1">
        <v>0</v>
      </c>
      <c r="BY315" s="1">
        <v>1</v>
      </c>
      <c r="BZ315" s="1">
        <v>0</v>
      </c>
      <c r="CA315" s="1">
        <v>0</v>
      </c>
      <c r="CB315" s="1">
        <v>1</v>
      </c>
      <c r="CC315" s="1">
        <v>0</v>
      </c>
      <c r="CD315" s="1">
        <v>1</v>
      </c>
      <c r="CE315" s="1">
        <v>1</v>
      </c>
      <c r="CF315" s="1">
        <v>0</v>
      </c>
      <c r="CG315" s="1">
        <v>8</v>
      </c>
      <c r="CH315" s="1">
        <v>1</v>
      </c>
      <c r="CI315" s="1">
        <v>0</v>
      </c>
      <c r="CJ315" s="1">
        <v>1</v>
      </c>
      <c r="CK315" s="1">
        <v>0</v>
      </c>
      <c r="CL315" s="1">
        <v>0</v>
      </c>
      <c r="CM315" s="1">
        <v>0</v>
      </c>
      <c r="CN315" s="1">
        <v>9</v>
      </c>
      <c r="CO315" s="1">
        <v>3</v>
      </c>
      <c r="CP315" s="1">
        <v>1</v>
      </c>
      <c r="CQ315" s="1">
        <v>1</v>
      </c>
      <c r="CR315" s="1">
        <v>0</v>
      </c>
      <c r="CS315" s="1">
        <v>0</v>
      </c>
      <c r="CT315" s="1">
        <v>3</v>
      </c>
      <c r="CU315" s="1">
        <v>5</v>
      </c>
      <c r="CV315" s="1">
        <v>0</v>
      </c>
      <c r="CW315" s="1">
        <v>4</v>
      </c>
      <c r="CX315" s="1">
        <v>0</v>
      </c>
      <c r="CY315" s="1">
        <v>2</v>
      </c>
      <c r="CZ315" s="1">
        <v>0</v>
      </c>
      <c r="DA315" s="1">
        <v>1</v>
      </c>
      <c r="DB315" s="1">
        <v>3</v>
      </c>
      <c r="DC315" s="8">
        <f t="shared" si="24"/>
        <v>141</v>
      </c>
    </row>
    <row r="316" spans="1:107" x14ac:dyDescent="0.25">
      <c r="A316" t="s">
        <v>460</v>
      </c>
      <c r="B316" t="s">
        <v>461</v>
      </c>
      <c r="C316" s="1">
        <v>1</v>
      </c>
      <c r="D316" s="1">
        <v>8</v>
      </c>
      <c r="E316" s="1">
        <v>9</v>
      </c>
      <c r="F316" s="1">
        <v>2</v>
      </c>
      <c r="G316" s="1">
        <v>6</v>
      </c>
      <c r="H316" s="1">
        <v>1</v>
      </c>
      <c r="I316" s="1">
        <v>1</v>
      </c>
      <c r="J316" s="1">
        <v>4</v>
      </c>
      <c r="K316" s="1">
        <v>1</v>
      </c>
      <c r="L316" s="1">
        <v>3</v>
      </c>
      <c r="M316" s="1">
        <v>2</v>
      </c>
      <c r="N316" s="1">
        <v>4</v>
      </c>
      <c r="O316" s="1">
        <v>1</v>
      </c>
      <c r="P316" s="1">
        <v>2</v>
      </c>
      <c r="Q316" s="1">
        <v>5</v>
      </c>
      <c r="R316" s="1">
        <v>0</v>
      </c>
      <c r="S316" s="1">
        <v>3</v>
      </c>
      <c r="T316" s="1">
        <v>0</v>
      </c>
      <c r="U316" s="1">
        <v>3</v>
      </c>
      <c r="V316" s="1">
        <v>6</v>
      </c>
      <c r="W316" s="1">
        <v>3</v>
      </c>
      <c r="X316" s="1">
        <v>2</v>
      </c>
      <c r="Y316" s="1">
        <v>5</v>
      </c>
      <c r="Z316" s="1">
        <v>3</v>
      </c>
      <c r="AA316" s="1">
        <v>1</v>
      </c>
      <c r="AB316" s="1">
        <v>0</v>
      </c>
      <c r="AC316" s="1">
        <v>0</v>
      </c>
      <c r="AD316" s="1">
        <v>0</v>
      </c>
      <c r="AE316" s="1">
        <v>2</v>
      </c>
      <c r="AF316" s="1">
        <v>7</v>
      </c>
      <c r="AG316" s="1">
        <v>5</v>
      </c>
      <c r="AH316" s="1">
        <v>23</v>
      </c>
      <c r="AI316" s="1">
        <v>16</v>
      </c>
      <c r="AJ316" s="1">
        <v>2</v>
      </c>
      <c r="AK316" s="1">
        <v>10</v>
      </c>
      <c r="AL316" s="1">
        <v>4</v>
      </c>
      <c r="AM316" s="1">
        <v>2</v>
      </c>
      <c r="AN316" s="1">
        <v>3</v>
      </c>
      <c r="AO316" s="1">
        <v>7</v>
      </c>
      <c r="AP316" s="1">
        <v>4</v>
      </c>
      <c r="AQ316" s="1">
        <v>1</v>
      </c>
      <c r="AR316" s="1">
        <v>3</v>
      </c>
      <c r="AS316" s="1">
        <v>1</v>
      </c>
      <c r="AT316" s="1">
        <v>3</v>
      </c>
      <c r="AU316" s="1">
        <v>4</v>
      </c>
      <c r="AV316" s="1">
        <v>6</v>
      </c>
      <c r="AW316" s="1">
        <v>0</v>
      </c>
      <c r="AX316" s="1">
        <v>6</v>
      </c>
      <c r="AY316" s="1">
        <v>3</v>
      </c>
      <c r="AZ316" s="1">
        <v>1</v>
      </c>
      <c r="BA316" s="9">
        <f t="shared" si="23"/>
        <v>189</v>
      </c>
      <c r="BB316" s="1"/>
      <c r="BC316" t="s">
        <v>772</v>
      </c>
      <c r="BD316" t="s">
        <v>773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2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128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0</v>
      </c>
      <c r="CT316" s="1">
        <v>5</v>
      </c>
      <c r="CU316" s="1">
        <v>0</v>
      </c>
      <c r="CV316" s="1">
        <v>0</v>
      </c>
      <c r="CW316" s="1">
        <v>0</v>
      </c>
      <c r="CX316" s="1">
        <v>0</v>
      </c>
      <c r="CY316" s="1">
        <v>0</v>
      </c>
      <c r="CZ316" s="1">
        <v>0</v>
      </c>
      <c r="DA316" s="1">
        <v>0</v>
      </c>
      <c r="DB316" s="1">
        <v>0</v>
      </c>
      <c r="DC316" s="8">
        <f t="shared" si="24"/>
        <v>135</v>
      </c>
    </row>
    <row r="317" spans="1:107" x14ac:dyDescent="0.25">
      <c r="A317" t="s">
        <v>740</v>
      </c>
      <c r="B317" t="s">
        <v>741</v>
      </c>
      <c r="C317" s="1">
        <v>3</v>
      </c>
      <c r="D317" s="1">
        <v>0</v>
      </c>
      <c r="E317" s="1">
        <v>0</v>
      </c>
      <c r="F317" s="1">
        <v>0</v>
      </c>
      <c r="G317" s="1">
        <v>0</v>
      </c>
      <c r="H317" s="1">
        <v>4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9</v>
      </c>
      <c r="W317" s="1">
        <v>0</v>
      </c>
      <c r="X317" s="1">
        <v>6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121</v>
      </c>
      <c r="AX317" s="1">
        <v>0</v>
      </c>
      <c r="AY317" s="1">
        <v>0</v>
      </c>
      <c r="AZ317" s="1">
        <v>36</v>
      </c>
      <c r="BA317" s="9">
        <f t="shared" si="23"/>
        <v>179</v>
      </c>
      <c r="BB317" s="1"/>
      <c r="BC317" t="s">
        <v>944</v>
      </c>
      <c r="BD317" t="s">
        <v>945</v>
      </c>
      <c r="BE317" s="1">
        <v>0</v>
      </c>
      <c r="BF317" s="1">
        <v>0</v>
      </c>
      <c r="BG317" s="1">
        <v>18</v>
      </c>
      <c r="BH317" s="1">
        <v>1</v>
      </c>
      <c r="BI317" s="1">
        <v>0</v>
      </c>
      <c r="BJ317" s="1">
        <v>2</v>
      </c>
      <c r="BK317" s="1">
        <v>0</v>
      </c>
      <c r="BL317" s="1">
        <v>35</v>
      </c>
      <c r="BM317" s="1">
        <v>4</v>
      </c>
      <c r="BN317" s="1">
        <v>2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7</v>
      </c>
      <c r="BY317" s="1">
        <v>12</v>
      </c>
      <c r="BZ317" s="1">
        <v>1</v>
      </c>
      <c r="CA317" s="1">
        <v>0</v>
      </c>
      <c r="CB317" s="1">
        <v>1</v>
      </c>
      <c r="CC317" s="1">
        <v>0</v>
      </c>
      <c r="CD317" s="1">
        <v>1</v>
      </c>
      <c r="CE317" s="1">
        <v>0</v>
      </c>
      <c r="CF317" s="1">
        <v>0</v>
      </c>
      <c r="CG317" s="1">
        <v>0</v>
      </c>
      <c r="CH317" s="1">
        <v>0</v>
      </c>
      <c r="CI317" s="1">
        <v>13</v>
      </c>
      <c r="CJ317" s="1">
        <v>1</v>
      </c>
      <c r="CK317" s="1">
        <v>0</v>
      </c>
      <c r="CL317" s="1">
        <v>5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1</v>
      </c>
      <c r="CU317" s="1">
        <v>0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3</v>
      </c>
      <c r="DB317" s="1">
        <v>11</v>
      </c>
      <c r="DC317" s="8">
        <f t="shared" si="24"/>
        <v>118</v>
      </c>
    </row>
    <row r="318" spans="1:107" x14ac:dyDescent="0.25">
      <c r="A318" t="s">
        <v>598</v>
      </c>
      <c r="B318" t="s">
        <v>599</v>
      </c>
      <c r="C318" s="1">
        <v>0</v>
      </c>
      <c r="D318" s="1">
        <v>0</v>
      </c>
      <c r="E318" s="1">
        <v>18</v>
      </c>
      <c r="F318" s="1">
        <v>17</v>
      </c>
      <c r="G318" s="1">
        <v>12</v>
      </c>
      <c r="H318" s="1">
        <v>0</v>
      </c>
      <c r="I318" s="1">
        <v>7</v>
      </c>
      <c r="J318" s="1">
        <v>1</v>
      </c>
      <c r="K318" s="1">
        <v>0</v>
      </c>
      <c r="L318" s="1">
        <v>0</v>
      </c>
      <c r="M318" s="1">
        <v>13</v>
      </c>
      <c r="N318" s="1">
        <v>10</v>
      </c>
      <c r="O318" s="1">
        <v>0</v>
      </c>
      <c r="P318" s="1">
        <v>3</v>
      </c>
      <c r="Q318" s="1">
        <v>11</v>
      </c>
      <c r="R318" s="1">
        <v>6</v>
      </c>
      <c r="S318" s="1">
        <v>0</v>
      </c>
      <c r="T318" s="1">
        <v>1</v>
      </c>
      <c r="U318" s="1">
        <v>1</v>
      </c>
      <c r="V318" s="1">
        <v>13</v>
      </c>
      <c r="W318" s="1">
        <v>5</v>
      </c>
      <c r="X318" s="1">
        <v>0</v>
      </c>
      <c r="Y318" s="1">
        <v>0</v>
      </c>
      <c r="Z318" s="1">
        <v>1</v>
      </c>
      <c r="AA318" s="1">
        <v>0</v>
      </c>
      <c r="AB318" s="1">
        <v>0</v>
      </c>
      <c r="AC318" s="1">
        <v>4</v>
      </c>
      <c r="AD318" s="1">
        <v>0</v>
      </c>
      <c r="AE318" s="1">
        <v>9</v>
      </c>
      <c r="AF318" s="1">
        <v>0</v>
      </c>
      <c r="AG318" s="1">
        <v>0</v>
      </c>
      <c r="AH318" s="1">
        <v>1</v>
      </c>
      <c r="AI318" s="1">
        <v>10</v>
      </c>
      <c r="AJ318" s="1">
        <v>2</v>
      </c>
      <c r="AK318" s="1">
        <v>5</v>
      </c>
      <c r="AL318" s="1">
        <v>3</v>
      </c>
      <c r="AM318" s="1">
        <v>4</v>
      </c>
      <c r="AN318" s="1">
        <v>0</v>
      </c>
      <c r="AO318" s="1">
        <v>2</v>
      </c>
      <c r="AP318" s="1">
        <v>1</v>
      </c>
      <c r="AQ318" s="1">
        <v>1</v>
      </c>
      <c r="AR318" s="1">
        <v>0</v>
      </c>
      <c r="AS318" s="1">
        <v>2</v>
      </c>
      <c r="AT318" s="1">
        <v>0</v>
      </c>
      <c r="AU318" s="1">
        <v>1</v>
      </c>
      <c r="AV318" s="1">
        <v>0</v>
      </c>
      <c r="AW318" s="1">
        <v>0</v>
      </c>
      <c r="AX318" s="1">
        <v>2</v>
      </c>
      <c r="AY318" s="1">
        <v>9</v>
      </c>
      <c r="AZ318" s="1">
        <v>0</v>
      </c>
      <c r="BA318" s="9">
        <f t="shared" si="23"/>
        <v>175</v>
      </c>
      <c r="BB318" s="1"/>
      <c r="BC318" t="s">
        <v>492</v>
      </c>
      <c r="BD318" t="s">
        <v>493</v>
      </c>
      <c r="BE318" s="1">
        <v>0</v>
      </c>
      <c r="BF318" s="1">
        <v>0</v>
      </c>
      <c r="BG318" s="1">
        <v>0</v>
      </c>
      <c r="BH318" s="1">
        <v>19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4</v>
      </c>
      <c r="BW318" s="1">
        <v>0</v>
      </c>
      <c r="BX318" s="1">
        <v>0</v>
      </c>
      <c r="BY318" s="1">
        <v>30</v>
      </c>
      <c r="BZ318" s="1">
        <v>0</v>
      </c>
      <c r="CA318" s="1">
        <v>0</v>
      </c>
      <c r="CB318" s="1">
        <v>11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5</v>
      </c>
      <c r="CJ318" s="1">
        <v>0</v>
      </c>
      <c r="CK318" s="1">
        <v>0</v>
      </c>
      <c r="CL318" s="1">
        <v>0</v>
      </c>
      <c r="CM318" s="1">
        <v>0</v>
      </c>
      <c r="CN318" s="1">
        <v>1</v>
      </c>
      <c r="CO318" s="1">
        <v>0</v>
      </c>
      <c r="CP318" s="1">
        <v>2</v>
      </c>
      <c r="CQ318" s="1">
        <v>0</v>
      </c>
      <c r="CR318" s="1">
        <v>0</v>
      </c>
      <c r="CS318" s="1">
        <v>0</v>
      </c>
      <c r="CT318" s="1">
        <v>0</v>
      </c>
      <c r="CU318" s="1">
        <v>21</v>
      </c>
      <c r="CV318" s="1">
        <v>0</v>
      </c>
      <c r="CW318" s="1">
        <v>0</v>
      </c>
      <c r="CX318" s="1">
        <v>0</v>
      </c>
      <c r="CY318" s="1">
        <v>0</v>
      </c>
      <c r="CZ318" s="1">
        <v>0</v>
      </c>
      <c r="DA318" s="1">
        <v>0</v>
      </c>
      <c r="DB318" s="1">
        <v>2</v>
      </c>
      <c r="DC318" s="8">
        <f t="shared" si="24"/>
        <v>95</v>
      </c>
    </row>
    <row r="319" spans="1:107" x14ac:dyDescent="0.25">
      <c r="A319" t="s">
        <v>310</v>
      </c>
      <c r="B319" t="s">
        <v>311</v>
      </c>
      <c r="C319" s="1">
        <v>3</v>
      </c>
      <c r="D319" s="1">
        <v>11</v>
      </c>
      <c r="E319" s="1">
        <v>1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2</v>
      </c>
      <c r="N319" s="1">
        <v>1</v>
      </c>
      <c r="O319" s="1">
        <v>0</v>
      </c>
      <c r="P319" s="1">
        <v>0</v>
      </c>
      <c r="Q319" s="1">
        <v>5</v>
      </c>
      <c r="R319" s="1">
        <v>134</v>
      </c>
      <c r="S319" s="1">
        <v>0</v>
      </c>
      <c r="T319" s="1">
        <v>2</v>
      </c>
      <c r="U319" s="1">
        <v>0</v>
      </c>
      <c r="V319" s="1">
        <v>1</v>
      </c>
      <c r="W319" s="1">
        <v>0</v>
      </c>
      <c r="X319" s="1">
        <v>3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3</v>
      </c>
      <c r="AF319" s="1">
        <v>0</v>
      </c>
      <c r="AG319" s="1">
        <v>0</v>
      </c>
      <c r="AH319" s="1">
        <v>1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5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1</v>
      </c>
      <c r="BA319" s="9">
        <f t="shared" si="23"/>
        <v>173</v>
      </c>
      <c r="BB319" s="1"/>
      <c r="BC319" t="s">
        <v>782</v>
      </c>
      <c r="BD319" t="s">
        <v>783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12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6</v>
      </c>
      <c r="CW319" s="1">
        <v>0</v>
      </c>
      <c r="CX319" s="1">
        <v>0</v>
      </c>
      <c r="CY319" s="1">
        <v>76</v>
      </c>
      <c r="CZ319" s="1">
        <v>0</v>
      </c>
      <c r="DA319" s="1">
        <v>0</v>
      </c>
      <c r="DB319" s="1">
        <v>0</v>
      </c>
      <c r="DC319" s="8">
        <f t="shared" si="24"/>
        <v>94</v>
      </c>
    </row>
    <row r="320" spans="1:107" x14ac:dyDescent="0.25">
      <c r="A320" t="s">
        <v>900</v>
      </c>
      <c r="B320" t="s">
        <v>901</v>
      </c>
      <c r="C320" s="1">
        <v>2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159</v>
      </c>
      <c r="M320" s="1">
        <v>0</v>
      </c>
      <c r="N320" s="1">
        <v>0</v>
      </c>
      <c r="O320" s="1">
        <v>2</v>
      </c>
      <c r="P320" s="1">
        <v>0</v>
      </c>
      <c r="Q320" s="1">
        <v>0</v>
      </c>
      <c r="R320" s="1">
        <v>0</v>
      </c>
      <c r="S320" s="1">
        <v>0</v>
      </c>
      <c r="T320" s="1">
        <v>4</v>
      </c>
      <c r="U320" s="1">
        <v>0</v>
      </c>
      <c r="V320" s="1">
        <v>0</v>
      </c>
      <c r="W320" s="1">
        <v>0</v>
      </c>
      <c r="X320" s="1">
        <v>3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9">
        <f t="shared" si="23"/>
        <v>170</v>
      </c>
      <c r="BB320" s="1"/>
      <c r="BC320" t="s">
        <v>602</v>
      </c>
      <c r="BD320" t="s">
        <v>603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2</v>
      </c>
      <c r="BM320" s="1">
        <v>0</v>
      </c>
      <c r="BN320" s="1">
        <v>0</v>
      </c>
      <c r="BO320" s="1">
        <v>1</v>
      </c>
      <c r="BP320" s="1">
        <v>0</v>
      </c>
      <c r="BQ320" s="1">
        <v>0</v>
      </c>
      <c r="BR320" s="1">
        <v>2</v>
      </c>
      <c r="BS320" s="1">
        <v>0</v>
      </c>
      <c r="BT320" s="1">
        <v>4</v>
      </c>
      <c r="BU320" s="1">
        <v>0</v>
      </c>
      <c r="BV320" s="1">
        <v>0</v>
      </c>
      <c r="BW320" s="1">
        <v>0</v>
      </c>
      <c r="BX320" s="1">
        <v>2</v>
      </c>
      <c r="BY320" s="1">
        <v>0</v>
      </c>
      <c r="BZ320" s="1">
        <v>3</v>
      </c>
      <c r="CA320" s="1">
        <v>1</v>
      </c>
      <c r="CB320" s="1">
        <v>0</v>
      </c>
      <c r="CC320" s="1">
        <v>1</v>
      </c>
      <c r="CD320" s="1">
        <v>32</v>
      </c>
      <c r="CE320" s="1">
        <v>2</v>
      </c>
      <c r="CF320" s="1">
        <v>2</v>
      </c>
      <c r="CG320" s="1">
        <v>0</v>
      </c>
      <c r="CH320" s="1">
        <v>5</v>
      </c>
      <c r="CI320" s="1">
        <v>3</v>
      </c>
      <c r="CJ320" s="1">
        <v>0</v>
      </c>
      <c r="CK320" s="1">
        <v>0</v>
      </c>
      <c r="CL320" s="1">
        <v>4</v>
      </c>
      <c r="CM320" s="1">
        <v>0</v>
      </c>
      <c r="CN320" s="1">
        <v>0</v>
      </c>
      <c r="CO320" s="1">
        <v>1</v>
      </c>
      <c r="CP320" s="1">
        <v>0</v>
      </c>
      <c r="CQ320" s="1">
        <v>1</v>
      </c>
      <c r="CR320" s="1">
        <v>0</v>
      </c>
      <c r="CS320" s="1">
        <v>0</v>
      </c>
      <c r="CT320" s="1">
        <v>13</v>
      </c>
      <c r="CU320" s="1">
        <v>0</v>
      </c>
      <c r="CV320" s="1">
        <v>0</v>
      </c>
      <c r="CW320" s="1">
        <v>7</v>
      </c>
      <c r="CX320" s="1">
        <v>0</v>
      </c>
      <c r="CY320" s="1">
        <v>0</v>
      </c>
      <c r="CZ320" s="1">
        <v>0</v>
      </c>
      <c r="DA320" s="1">
        <v>5</v>
      </c>
      <c r="DB320" s="1">
        <v>0</v>
      </c>
      <c r="DC320" s="8">
        <f t="shared" si="24"/>
        <v>91</v>
      </c>
    </row>
    <row r="321" spans="1:107" x14ac:dyDescent="0.25">
      <c r="A321" t="s">
        <v>406</v>
      </c>
      <c r="B321" t="s">
        <v>407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1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1</v>
      </c>
      <c r="Z321" s="1">
        <v>0</v>
      </c>
      <c r="AA321" s="1">
        <v>0</v>
      </c>
      <c r="AB321" s="1">
        <v>5</v>
      </c>
      <c r="AC321" s="1">
        <v>2</v>
      </c>
      <c r="AD321" s="1">
        <v>1</v>
      </c>
      <c r="AE321" s="1">
        <v>0</v>
      </c>
      <c r="AF321" s="1">
        <v>4</v>
      </c>
      <c r="AG321" s="1">
        <v>0</v>
      </c>
      <c r="AH321" s="1">
        <v>0</v>
      </c>
      <c r="AI321" s="1">
        <v>0</v>
      </c>
      <c r="AJ321" s="1">
        <v>6</v>
      </c>
      <c r="AK321" s="1">
        <v>0</v>
      </c>
      <c r="AL321" s="1">
        <v>0</v>
      </c>
      <c r="AM321" s="1">
        <v>35</v>
      </c>
      <c r="AN321" s="1">
        <v>0</v>
      </c>
      <c r="AO321" s="1">
        <v>0</v>
      </c>
      <c r="AP321" s="1">
        <v>0</v>
      </c>
      <c r="AQ321" s="1">
        <v>0</v>
      </c>
      <c r="AR321" s="1">
        <v>27</v>
      </c>
      <c r="AS321" s="1">
        <v>83</v>
      </c>
      <c r="AT321" s="1">
        <v>0</v>
      </c>
      <c r="AU321" s="1">
        <v>0</v>
      </c>
      <c r="AV321" s="1">
        <v>0</v>
      </c>
      <c r="AW321" s="1">
        <v>0</v>
      </c>
      <c r="AX321" s="1">
        <v>5</v>
      </c>
      <c r="AY321" s="1">
        <v>0</v>
      </c>
      <c r="AZ321" s="1">
        <v>0</v>
      </c>
      <c r="BA321" s="9">
        <f t="shared" si="23"/>
        <v>170</v>
      </c>
      <c r="BB321" s="1"/>
      <c r="BC321" t="s">
        <v>426</v>
      </c>
      <c r="BD321" t="s">
        <v>427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8</v>
      </c>
      <c r="CC321" s="1">
        <v>11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1</v>
      </c>
      <c r="CM321" s="1">
        <v>0</v>
      </c>
      <c r="CN321" s="1">
        <v>0</v>
      </c>
      <c r="CO321" s="1">
        <v>2</v>
      </c>
      <c r="CP321" s="1">
        <v>0</v>
      </c>
      <c r="CQ321" s="1">
        <v>0</v>
      </c>
      <c r="CR321" s="1">
        <v>32</v>
      </c>
      <c r="CS321" s="1">
        <v>12</v>
      </c>
      <c r="CT321" s="1">
        <v>0</v>
      </c>
      <c r="CU321" s="1">
        <v>16</v>
      </c>
      <c r="CV321" s="1">
        <v>7</v>
      </c>
      <c r="CW321" s="1">
        <v>0</v>
      </c>
      <c r="CX321" s="1">
        <v>0</v>
      </c>
      <c r="CY321" s="1">
        <v>0</v>
      </c>
      <c r="CZ321" s="1">
        <v>0</v>
      </c>
      <c r="DA321" s="1">
        <v>1</v>
      </c>
      <c r="DB321" s="1">
        <v>0</v>
      </c>
      <c r="DC321" s="8">
        <f t="shared" si="24"/>
        <v>90</v>
      </c>
    </row>
    <row r="322" spans="1:107" x14ac:dyDescent="0.25">
      <c r="A322" t="s">
        <v>370</v>
      </c>
      <c r="B322" t="s">
        <v>371</v>
      </c>
      <c r="C322" s="1">
        <v>3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6</v>
      </c>
      <c r="Q322" s="1">
        <v>76</v>
      </c>
      <c r="R322" s="1">
        <v>6</v>
      </c>
      <c r="S322" s="1">
        <v>0</v>
      </c>
      <c r="T322" s="1">
        <v>3</v>
      </c>
      <c r="U322" s="1">
        <v>0</v>
      </c>
      <c r="V322" s="1">
        <v>0</v>
      </c>
      <c r="W322" s="1">
        <v>5</v>
      </c>
      <c r="X322" s="1">
        <v>0</v>
      </c>
      <c r="Y322" s="1">
        <v>0</v>
      </c>
      <c r="Z322" s="1">
        <v>0</v>
      </c>
      <c r="AA322" s="1">
        <v>2</v>
      </c>
      <c r="AB322" s="1">
        <v>0</v>
      </c>
      <c r="AC322" s="1">
        <v>4</v>
      </c>
      <c r="AD322" s="1">
        <v>0</v>
      </c>
      <c r="AE322" s="1">
        <v>13</v>
      </c>
      <c r="AF322" s="1">
        <v>0</v>
      </c>
      <c r="AG322" s="1">
        <v>5</v>
      </c>
      <c r="AH322" s="1">
        <v>3</v>
      </c>
      <c r="AI322" s="1">
        <v>0</v>
      </c>
      <c r="AJ322" s="1">
        <v>6</v>
      </c>
      <c r="AK322" s="1">
        <v>0</v>
      </c>
      <c r="AL322" s="1">
        <v>0</v>
      </c>
      <c r="AM322" s="1">
        <v>10</v>
      </c>
      <c r="AN322" s="1">
        <v>0</v>
      </c>
      <c r="AO322" s="1">
        <v>1</v>
      </c>
      <c r="AP322" s="1">
        <v>0</v>
      </c>
      <c r="AQ322" s="1">
        <v>14</v>
      </c>
      <c r="AR322" s="1">
        <v>1</v>
      </c>
      <c r="AS322" s="1">
        <v>0</v>
      </c>
      <c r="AT322" s="1">
        <v>0</v>
      </c>
      <c r="AU322" s="1">
        <v>0</v>
      </c>
      <c r="AV322" s="1">
        <v>5</v>
      </c>
      <c r="AW322" s="1">
        <v>0</v>
      </c>
      <c r="AX322" s="1">
        <v>0</v>
      </c>
      <c r="AY322" s="1">
        <v>0</v>
      </c>
      <c r="AZ322" s="1">
        <v>4</v>
      </c>
      <c r="BA322" s="9">
        <f t="shared" si="23"/>
        <v>167</v>
      </c>
      <c r="BB322" s="1"/>
      <c r="BC322" t="s">
        <v>252</v>
      </c>
      <c r="BD322" t="s">
        <v>253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1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88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8">
        <f t="shared" si="24"/>
        <v>89</v>
      </c>
    </row>
    <row r="323" spans="1:107" x14ac:dyDescent="0.25">
      <c r="A323" t="s">
        <v>904</v>
      </c>
      <c r="B323" t="s">
        <v>905</v>
      </c>
      <c r="C323" s="1">
        <v>0</v>
      </c>
      <c r="D323" s="1">
        <v>90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43</v>
      </c>
      <c r="M323" s="1">
        <v>9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17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1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1</v>
      </c>
      <c r="AO323" s="1">
        <v>0</v>
      </c>
      <c r="AP323" s="1">
        <v>0</v>
      </c>
      <c r="AQ323" s="1">
        <v>0</v>
      </c>
      <c r="AR323" s="1">
        <v>2</v>
      </c>
      <c r="AS323" s="1">
        <v>2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9">
        <f t="shared" si="23"/>
        <v>165</v>
      </c>
      <c r="BB323" s="1"/>
      <c r="BC323" t="s">
        <v>258</v>
      </c>
      <c r="BD323" t="s">
        <v>259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43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1</v>
      </c>
      <c r="CC323" s="1">
        <v>3</v>
      </c>
      <c r="CD323" s="1">
        <v>0</v>
      </c>
      <c r="CE323" s="1">
        <v>0</v>
      </c>
      <c r="CF323" s="1">
        <v>1</v>
      </c>
      <c r="CG323" s="1">
        <v>0</v>
      </c>
      <c r="CH323" s="1">
        <v>0</v>
      </c>
      <c r="CI323" s="1">
        <v>1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36</v>
      </c>
      <c r="DC323" s="8">
        <f t="shared" si="24"/>
        <v>85</v>
      </c>
    </row>
    <row r="324" spans="1:107" x14ac:dyDescent="0.25">
      <c r="A324" t="s">
        <v>284</v>
      </c>
      <c r="B324" t="s">
        <v>285</v>
      </c>
      <c r="C324" s="1">
        <v>89</v>
      </c>
      <c r="D324" s="1">
        <v>0</v>
      </c>
      <c r="E324" s="1">
        <v>1</v>
      </c>
      <c r="F324" s="1">
        <v>0</v>
      </c>
      <c r="G324" s="1">
        <v>0</v>
      </c>
      <c r="H324" s="1">
        <v>1</v>
      </c>
      <c r="I324" s="1">
        <v>0</v>
      </c>
      <c r="J324" s="1">
        <v>0</v>
      </c>
      <c r="K324" s="1">
        <v>0</v>
      </c>
      <c r="L324" s="1">
        <v>1</v>
      </c>
      <c r="M324" s="1">
        <v>0</v>
      </c>
      <c r="N324" s="1">
        <v>0</v>
      </c>
      <c r="O324" s="1">
        <v>0</v>
      </c>
      <c r="P324" s="1">
        <v>11</v>
      </c>
      <c r="Q324" s="1">
        <v>0</v>
      </c>
      <c r="R324" s="1">
        <v>2</v>
      </c>
      <c r="S324" s="1">
        <v>2</v>
      </c>
      <c r="T324" s="1">
        <v>0</v>
      </c>
      <c r="U324" s="1">
        <v>0</v>
      </c>
      <c r="V324" s="1">
        <v>0</v>
      </c>
      <c r="W324" s="1">
        <v>1</v>
      </c>
      <c r="X324" s="1">
        <v>0</v>
      </c>
      <c r="Y324" s="1">
        <v>4</v>
      </c>
      <c r="Z324" s="1">
        <v>4</v>
      </c>
      <c r="AA324" s="1">
        <v>0</v>
      </c>
      <c r="AB324" s="1">
        <v>1</v>
      </c>
      <c r="AC324" s="1">
        <v>10</v>
      </c>
      <c r="AD324" s="1">
        <v>0</v>
      </c>
      <c r="AE324" s="1">
        <v>1</v>
      </c>
      <c r="AF324" s="1">
        <v>1</v>
      </c>
      <c r="AG324" s="1">
        <v>2</v>
      </c>
      <c r="AH324" s="1">
        <v>1</v>
      </c>
      <c r="AI324" s="1">
        <v>0</v>
      </c>
      <c r="AJ324" s="1">
        <v>1</v>
      </c>
      <c r="AK324" s="1">
        <v>0</v>
      </c>
      <c r="AL324" s="1">
        <v>0</v>
      </c>
      <c r="AM324" s="1">
        <v>1</v>
      </c>
      <c r="AN324" s="1">
        <v>6</v>
      </c>
      <c r="AO324" s="1">
        <v>0</v>
      </c>
      <c r="AP324" s="1">
        <v>3</v>
      </c>
      <c r="AQ324" s="1">
        <v>0</v>
      </c>
      <c r="AR324" s="1">
        <v>6</v>
      </c>
      <c r="AS324" s="1">
        <v>1</v>
      </c>
      <c r="AT324" s="1">
        <v>0</v>
      </c>
      <c r="AU324" s="1">
        <v>1</v>
      </c>
      <c r="AV324" s="1">
        <v>0</v>
      </c>
      <c r="AW324" s="1">
        <v>6</v>
      </c>
      <c r="AX324" s="1">
        <v>1</v>
      </c>
      <c r="AY324" s="1">
        <v>1</v>
      </c>
      <c r="AZ324" s="1">
        <v>3</v>
      </c>
      <c r="BA324" s="9">
        <f t="shared" si="23"/>
        <v>162</v>
      </c>
      <c r="BB324" s="1"/>
      <c r="BC324" t="s">
        <v>254</v>
      </c>
      <c r="BD324" t="s">
        <v>255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83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B324" s="1">
        <v>0</v>
      </c>
      <c r="DC324" s="8">
        <f t="shared" si="24"/>
        <v>83</v>
      </c>
    </row>
    <row r="325" spans="1:107" x14ac:dyDescent="0.25">
      <c r="A325" t="s">
        <v>308</v>
      </c>
      <c r="B325" t="s">
        <v>309</v>
      </c>
      <c r="C325" s="1">
        <v>0</v>
      </c>
      <c r="D325" s="1">
        <v>0</v>
      </c>
      <c r="E325" s="1">
        <v>1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0</v>
      </c>
      <c r="P325" s="1">
        <v>0</v>
      </c>
      <c r="Q325" s="1">
        <v>1</v>
      </c>
      <c r="R325" s="1">
        <v>147</v>
      </c>
      <c r="S325" s="1">
        <v>0</v>
      </c>
      <c r="T325" s="1">
        <v>1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3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1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1</v>
      </c>
      <c r="AP325" s="1">
        <v>0</v>
      </c>
      <c r="AQ325" s="1">
        <v>0</v>
      </c>
      <c r="AR325" s="1">
        <v>1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9">
        <f t="shared" si="23"/>
        <v>157</v>
      </c>
      <c r="BB325" s="1"/>
      <c r="BC325" t="s">
        <v>290</v>
      </c>
      <c r="BD325" t="s">
        <v>291</v>
      </c>
      <c r="BE325" s="1">
        <v>3</v>
      </c>
      <c r="BF325" s="1">
        <v>7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27</v>
      </c>
      <c r="BW325" s="1">
        <v>0</v>
      </c>
      <c r="BX325" s="1">
        <v>3</v>
      </c>
      <c r="BY325" s="1">
        <v>0</v>
      </c>
      <c r="BZ325" s="1">
        <v>11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8</v>
      </c>
      <c r="CJ325" s="1">
        <v>0</v>
      </c>
      <c r="CK325" s="1">
        <v>0</v>
      </c>
      <c r="CL325" s="1">
        <v>15</v>
      </c>
      <c r="CM325" s="1">
        <v>0</v>
      </c>
      <c r="CN325" s="1">
        <v>5</v>
      </c>
      <c r="CO325" s="1">
        <v>0</v>
      </c>
      <c r="CP325" s="1">
        <v>0</v>
      </c>
      <c r="CQ325" s="1">
        <v>0</v>
      </c>
      <c r="CR325" s="1">
        <v>0</v>
      </c>
      <c r="CS325" s="1">
        <v>1</v>
      </c>
      <c r="CT325" s="1">
        <v>0</v>
      </c>
      <c r="CU325" s="1">
        <v>0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8">
        <f t="shared" si="24"/>
        <v>80</v>
      </c>
    </row>
    <row r="326" spans="1:107" x14ac:dyDescent="0.25">
      <c r="A326" t="s">
        <v>752</v>
      </c>
      <c r="B326" t="s">
        <v>753</v>
      </c>
      <c r="C326" s="1">
        <v>1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3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2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124</v>
      </c>
      <c r="AJ326" s="1">
        <v>12</v>
      </c>
      <c r="AK326" s="1">
        <v>0</v>
      </c>
      <c r="AL326" s="1">
        <v>8</v>
      </c>
      <c r="AM326" s="1">
        <v>3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1</v>
      </c>
      <c r="AY326" s="1">
        <v>0</v>
      </c>
      <c r="AZ326" s="1">
        <v>0</v>
      </c>
      <c r="BA326" s="9">
        <f t="shared" si="23"/>
        <v>154</v>
      </c>
      <c r="BB326" s="1"/>
      <c r="BC326" t="s">
        <v>512</v>
      </c>
      <c r="BD326" t="s">
        <v>513</v>
      </c>
      <c r="BE326" s="1">
        <v>1</v>
      </c>
      <c r="BF326" s="1">
        <v>1</v>
      </c>
      <c r="BG326" s="1">
        <v>1</v>
      </c>
      <c r="BH326" s="1">
        <v>0</v>
      </c>
      <c r="BI326" s="1">
        <v>0</v>
      </c>
      <c r="BJ326" s="1">
        <v>2</v>
      </c>
      <c r="BK326" s="1">
        <v>0</v>
      </c>
      <c r="BL326" s="1">
        <v>6</v>
      </c>
      <c r="BM326" s="1">
        <v>0</v>
      </c>
      <c r="BN326" s="1">
        <v>0</v>
      </c>
      <c r="BO326" s="1">
        <v>1</v>
      </c>
      <c r="BP326" s="1">
        <v>0</v>
      </c>
      <c r="BQ326" s="1">
        <v>1</v>
      </c>
      <c r="BR326" s="1">
        <v>0</v>
      </c>
      <c r="BS326" s="1">
        <v>0</v>
      </c>
      <c r="BT326" s="1">
        <v>2</v>
      </c>
      <c r="BU326" s="1">
        <v>1</v>
      </c>
      <c r="BV326" s="1">
        <v>2</v>
      </c>
      <c r="BW326" s="1">
        <v>0</v>
      </c>
      <c r="BX326" s="1">
        <v>0</v>
      </c>
      <c r="BY326" s="1">
        <v>0</v>
      </c>
      <c r="BZ326" s="1">
        <v>3</v>
      </c>
      <c r="CA326" s="1">
        <v>5</v>
      </c>
      <c r="CB326" s="1">
        <v>0</v>
      </c>
      <c r="CC326" s="1">
        <v>2</v>
      </c>
      <c r="CD326" s="1">
        <v>12</v>
      </c>
      <c r="CE326" s="1">
        <v>0</v>
      </c>
      <c r="CF326" s="1">
        <v>0</v>
      </c>
      <c r="CG326" s="1">
        <v>0</v>
      </c>
      <c r="CH326" s="1">
        <v>1</v>
      </c>
      <c r="CI326" s="1">
        <v>3</v>
      </c>
      <c r="CJ326" s="1">
        <v>0</v>
      </c>
      <c r="CK326" s="1">
        <v>0</v>
      </c>
      <c r="CL326" s="1">
        <v>1</v>
      </c>
      <c r="CM326" s="1">
        <v>1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12</v>
      </c>
      <c r="CU326" s="1">
        <v>3</v>
      </c>
      <c r="CV326" s="1">
        <v>0</v>
      </c>
      <c r="CW326" s="1">
        <v>6</v>
      </c>
      <c r="CX326" s="1">
        <v>0</v>
      </c>
      <c r="CY326" s="1">
        <v>0</v>
      </c>
      <c r="CZ326" s="1">
        <v>0</v>
      </c>
      <c r="DA326" s="1">
        <v>3</v>
      </c>
      <c r="DB326" s="1">
        <v>0</v>
      </c>
      <c r="DC326" s="8">
        <f t="shared" si="24"/>
        <v>70</v>
      </c>
    </row>
    <row r="327" spans="1:107" x14ac:dyDescent="0.25">
      <c r="A327" t="s">
        <v>856</v>
      </c>
      <c r="B327" t="s">
        <v>857</v>
      </c>
      <c r="C327" s="1">
        <v>6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4</v>
      </c>
      <c r="W327" s="1">
        <v>0</v>
      </c>
      <c r="X327" s="1">
        <v>4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70</v>
      </c>
      <c r="AX327" s="1">
        <v>2</v>
      </c>
      <c r="AY327" s="1">
        <v>0</v>
      </c>
      <c r="AZ327" s="1">
        <v>62</v>
      </c>
      <c r="BA327" s="9">
        <f t="shared" si="23"/>
        <v>148</v>
      </c>
      <c r="BB327" s="1"/>
      <c r="BC327" t="s">
        <v>296</v>
      </c>
      <c r="BD327" t="s">
        <v>297</v>
      </c>
      <c r="BE327" s="1">
        <v>1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1</v>
      </c>
      <c r="BS327" s="1">
        <v>1</v>
      </c>
      <c r="BT327" s="1">
        <v>1</v>
      </c>
      <c r="BU327" s="1">
        <v>2</v>
      </c>
      <c r="BV327" s="1">
        <v>0</v>
      </c>
      <c r="BW327" s="1">
        <v>8</v>
      </c>
      <c r="BX327" s="1">
        <v>0</v>
      </c>
      <c r="BY327" s="1">
        <v>0</v>
      </c>
      <c r="BZ327" s="1">
        <v>0</v>
      </c>
      <c r="CA327" s="1">
        <v>1</v>
      </c>
      <c r="CB327" s="1">
        <v>3</v>
      </c>
      <c r="CC327" s="1">
        <v>23</v>
      </c>
      <c r="CD327" s="1">
        <v>2</v>
      </c>
      <c r="CE327" s="1">
        <v>2</v>
      </c>
      <c r="CF327" s="1">
        <v>0</v>
      </c>
      <c r="CG327" s="1">
        <v>1</v>
      </c>
      <c r="CH327" s="1">
        <v>1</v>
      </c>
      <c r="CI327" s="1">
        <v>2</v>
      </c>
      <c r="CJ327" s="1">
        <v>2</v>
      </c>
      <c r="CK327" s="1">
        <v>0</v>
      </c>
      <c r="CL327" s="1">
        <v>1</v>
      </c>
      <c r="CM327" s="1">
        <v>1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2</v>
      </c>
      <c r="CT327" s="1">
        <v>0</v>
      </c>
      <c r="CU327" s="1">
        <v>0</v>
      </c>
      <c r="CV327" s="1">
        <v>0</v>
      </c>
      <c r="CW327" s="1">
        <v>0</v>
      </c>
      <c r="CX327" s="1">
        <v>3</v>
      </c>
      <c r="CY327" s="1">
        <v>2</v>
      </c>
      <c r="CZ327" s="1">
        <v>0</v>
      </c>
      <c r="DA327" s="1">
        <v>6</v>
      </c>
      <c r="DB327" s="1">
        <v>1</v>
      </c>
      <c r="DC327" s="8">
        <f t="shared" si="24"/>
        <v>67</v>
      </c>
    </row>
    <row r="328" spans="1:107" x14ac:dyDescent="0.25">
      <c r="A328" t="s">
        <v>722</v>
      </c>
      <c r="B328" t="s">
        <v>723</v>
      </c>
      <c r="C328" s="1">
        <v>22</v>
      </c>
      <c r="D328" s="1">
        <v>69</v>
      </c>
      <c r="E328" s="1">
        <v>3</v>
      </c>
      <c r="F328" s="1">
        <v>0</v>
      </c>
      <c r="G328" s="1">
        <v>0</v>
      </c>
      <c r="H328" s="1">
        <v>0</v>
      </c>
      <c r="I328" s="1">
        <v>5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2</v>
      </c>
      <c r="T328" s="1">
        <v>0</v>
      </c>
      <c r="U328" s="1">
        <v>0</v>
      </c>
      <c r="V328" s="1">
        <v>0</v>
      </c>
      <c r="W328" s="1">
        <v>1</v>
      </c>
      <c r="X328" s="1">
        <v>0</v>
      </c>
      <c r="Y328" s="1">
        <v>0</v>
      </c>
      <c r="Z328" s="1">
        <v>4</v>
      </c>
      <c r="AA328" s="1">
        <v>0</v>
      </c>
      <c r="AB328" s="1">
        <v>1</v>
      </c>
      <c r="AC328" s="1">
        <v>0</v>
      </c>
      <c r="AD328" s="1">
        <v>0</v>
      </c>
      <c r="AE328" s="1">
        <v>5</v>
      </c>
      <c r="AF328" s="1">
        <v>1</v>
      </c>
      <c r="AG328" s="1">
        <v>0</v>
      </c>
      <c r="AH328" s="1">
        <v>0</v>
      </c>
      <c r="AI328" s="1">
        <v>4</v>
      </c>
      <c r="AJ328" s="1">
        <v>3</v>
      </c>
      <c r="AK328" s="1">
        <v>5</v>
      </c>
      <c r="AL328" s="1">
        <v>1</v>
      </c>
      <c r="AM328" s="1">
        <v>0</v>
      </c>
      <c r="AN328" s="1">
        <v>0</v>
      </c>
      <c r="AO328" s="1">
        <v>5</v>
      </c>
      <c r="AP328" s="1">
        <v>1</v>
      </c>
      <c r="AQ328" s="1">
        <v>0</v>
      </c>
      <c r="AR328" s="1">
        <v>0</v>
      </c>
      <c r="AS328" s="1">
        <v>2</v>
      </c>
      <c r="AT328" s="1">
        <v>0</v>
      </c>
      <c r="AU328" s="1">
        <v>4</v>
      </c>
      <c r="AV328" s="1">
        <v>1</v>
      </c>
      <c r="AW328" s="1">
        <v>0</v>
      </c>
      <c r="AX328" s="1">
        <v>6</v>
      </c>
      <c r="AY328" s="1">
        <v>1</v>
      </c>
      <c r="AZ328" s="1">
        <v>0</v>
      </c>
      <c r="BA328" s="9">
        <f t="shared" ref="BA328:BA378" si="25">SUM(C328:AZ328)</f>
        <v>146</v>
      </c>
      <c r="BB328" s="1"/>
      <c r="BC328" t="s">
        <v>786</v>
      </c>
      <c r="BD328" t="s">
        <v>787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65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0</v>
      </c>
      <c r="CY328" s="1">
        <v>0</v>
      </c>
      <c r="CZ328" s="1">
        <v>0</v>
      </c>
      <c r="DA328" s="1">
        <v>0</v>
      </c>
      <c r="DB328" s="1">
        <v>0</v>
      </c>
      <c r="DC328" s="8">
        <f t="shared" ref="DC328:DC378" si="26">SUM(BE328:DB328)</f>
        <v>65</v>
      </c>
    </row>
    <row r="329" spans="1:107" x14ac:dyDescent="0.25">
      <c r="A329" t="s">
        <v>684</v>
      </c>
      <c r="B329" t="s">
        <v>685</v>
      </c>
      <c r="C329" s="1">
        <v>2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46</v>
      </c>
      <c r="J329" s="1">
        <v>1</v>
      </c>
      <c r="K329" s="1">
        <v>0</v>
      </c>
      <c r="L329" s="1">
        <v>0</v>
      </c>
      <c r="M329" s="1">
        <v>0</v>
      </c>
      <c r="N329" s="1">
        <v>21</v>
      </c>
      <c r="O329" s="1">
        <v>0</v>
      </c>
      <c r="P329" s="1">
        <v>6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44</v>
      </c>
      <c r="W329" s="1">
        <v>0</v>
      </c>
      <c r="X329" s="1">
        <v>1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1</v>
      </c>
      <c r="AF329" s="1">
        <v>0</v>
      </c>
      <c r="AG329" s="1">
        <v>0</v>
      </c>
      <c r="AH329" s="1">
        <v>5</v>
      </c>
      <c r="AI329" s="1">
        <v>1</v>
      </c>
      <c r="AJ329" s="1">
        <v>0</v>
      </c>
      <c r="AK329" s="1">
        <v>0</v>
      </c>
      <c r="AL329" s="1">
        <v>1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5</v>
      </c>
      <c r="AS329" s="1">
        <v>0</v>
      </c>
      <c r="AT329" s="1">
        <v>0</v>
      </c>
      <c r="AU329" s="1">
        <v>0</v>
      </c>
      <c r="AV329" s="1">
        <v>5</v>
      </c>
      <c r="AW329" s="1">
        <v>0</v>
      </c>
      <c r="AX329" s="1">
        <v>0</v>
      </c>
      <c r="AY329" s="1">
        <v>0</v>
      </c>
      <c r="AZ329" s="1">
        <v>4</v>
      </c>
      <c r="BA329" s="9">
        <f t="shared" si="25"/>
        <v>143</v>
      </c>
      <c r="BB329" s="1"/>
      <c r="BC329" t="s">
        <v>950</v>
      </c>
      <c r="BD329" t="s">
        <v>951</v>
      </c>
      <c r="BE329" s="1">
        <v>0</v>
      </c>
      <c r="BF329" s="1">
        <v>0</v>
      </c>
      <c r="BG329" s="1">
        <v>27</v>
      </c>
      <c r="BH329" s="1">
        <v>0</v>
      </c>
      <c r="BI329" s="1">
        <v>0</v>
      </c>
      <c r="BJ329" s="1">
        <v>1</v>
      </c>
      <c r="BK329" s="1">
        <v>0</v>
      </c>
      <c r="BL329" s="1">
        <v>4</v>
      </c>
      <c r="BM329" s="1">
        <v>1</v>
      </c>
      <c r="BN329" s="1">
        <v>0</v>
      </c>
      <c r="BO329" s="1">
        <v>1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1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7</v>
      </c>
      <c r="CJ329" s="1">
        <v>0</v>
      </c>
      <c r="CK329" s="1">
        <v>0</v>
      </c>
      <c r="CL329" s="1">
        <v>0</v>
      </c>
      <c r="CM329" s="1">
        <v>2</v>
      </c>
      <c r="CN329" s="1">
        <v>5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7</v>
      </c>
      <c r="CX329" s="1">
        <v>1</v>
      </c>
      <c r="CY329" s="1">
        <v>0</v>
      </c>
      <c r="CZ329" s="1">
        <v>0</v>
      </c>
      <c r="DA329" s="1">
        <v>2</v>
      </c>
      <c r="DB329" s="1">
        <v>2</v>
      </c>
      <c r="DC329" s="8">
        <f t="shared" si="26"/>
        <v>61</v>
      </c>
    </row>
    <row r="330" spans="1:107" x14ac:dyDescent="0.25">
      <c r="A330" t="s">
        <v>730</v>
      </c>
      <c r="B330" t="s">
        <v>731</v>
      </c>
      <c r="C330" s="1">
        <v>0</v>
      </c>
      <c r="D330" s="1">
        <v>0</v>
      </c>
      <c r="E330" s="1">
        <v>1</v>
      </c>
      <c r="F330" s="1">
        <v>0</v>
      </c>
      <c r="G330" s="1">
        <v>18</v>
      </c>
      <c r="H330" s="1">
        <v>12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19</v>
      </c>
      <c r="O330" s="1">
        <v>0</v>
      </c>
      <c r="P330" s="1">
        <v>8</v>
      </c>
      <c r="Q330" s="1">
        <v>28</v>
      </c>
      <c r="R330" s="1">
        <v>1</v>
      </c>
      <c r="S330" s="1">
        <v>2</v>
      </c>
      <c r="T330" s="1">
        <v>6</v>
      </c>
      <c r="U330" s="1">
        <v>0</v>
      </c>
      <c r="V330" s="1">
        <v>31</v>
      </c>
      <c r="W330" s="1">
        <v>0</v>
      </c>
      <c r="X330" s="1">
        <v>0</v>
      </c>
      <c r="Y330" s="1">
        <v>1</v>
      </c>
      <c r="Z330" s="1">
        <v>0</v>
      </c>
      <c r="AA330" s="1">
        <v>1</v>
      </c>
      <c r="AB330" s="1">
        <v>1</v>
      </c>
      <c r="AC330" s="1">
        <v>0</v>
      </c>
      <c r="AD330" s="1">
        <v>0</v>
      </c>
      <c r="AE330" s="1">
        <v>5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4</v>
      </c>
      <c r="AR330" s="1">
        <v>1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9">
        <f t="shared" si="25"/>
        <v>139</v>
      </c>
      <c r="BB330" s="1"/>
      <c r="BC330" t="s">
        <v>240</v>
      </c>
      <c r="BD330" t="s">
        <v>241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44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8">
        <f t="shared" si="26"/>
        <v>44</v>
      </c>
    </row>
    <row r="331" spans="1:107" x14ac:dyDescent="0.25">
      <c r="A331" t="s">
        <v>858</v>
      </c>
      <c r="B331" t="s">
        <v>859</v>
      </c>
      <c r="C331" s="1">
        <v>122</v>
      </c>
      <c r="D331" s="1">
        <v>1</v>
      </c>
      <c r="E331" s="1">
        <v>0</v>
      </c>
      <c r="F331" s="1">
        <v>1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3</v>
      </c>
      <c r="P331" s="1">
        <v>2</v>
      </c>
      <c r="Q331" s="1">
        <v>5</v>
      </c>
      <c r="R331" s="1">
        <v>1</v>
      </c>
      <c r="S331" s="1">
        <v>0</v>
      </c>
      <c r="T331" s="1">
        <v>0</v>
      </c>
      <c r="U331" s="1">
        <v>0</v>
      </c>
      <c r="V331" s="1">
        <v>1</v>
      </c>
      <c r="W331" s="1">
        <v>1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1</v>
      </c>
      <c r="BA331" s="9">
        <f t="shared" si="25"/>
        <v>138</v>
      </c>
      <c r="BB331" s="1"/>
      <c r="BC331" t="s">
        <v>718</v>
      </c>
      <c r="BD331" t="s">
        <v>719</v>
      </c>
      <c r="BE331" s="1">
        <v>9</v>
      </c>
      <c r="BF331" s="1">
        <v>0</v>
      </c>
      <c r="BG331" s="1">
        <v>0</v>
      </c>
      <c r="BH331" s="1">
        <v>9</v>
      </c>
      <c r="BI331" s="1">
        <v>0</v>
      </c>
      <c r="BJ331" s="1">
        <v>0</v>
      </c>
      <c r="BK331" s="1">
        <v>17</v>
      </c>
      <c r="BL331" s="1">
        <v>0</v>
      </c>
      <c r="BM331" s="1">
        <v>5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1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8">
        <f t="shared" si="26"/>
        <v>41</v>
      </c>
    </row>
    <row r="332" spans="1:107" x14ac:dyDescent="0.25">
      <c r="A332" t="s">
        <v>698</v>
      </c>
      <c r="B332" t="s">
        <v>699</v>
      </c>
      <c r="C332" s="1">
        <v>16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30</v>
      </c>
      <c r="W332" s="1">
        <v>0</v>
      </c>
      <c r="X332" s="1">
        <v>4</v>
      </c>
      <c r="Y332" s="1">
        <v>0</v>
      </c>
      <c r="Z332" s="1">
        <v>1</v>
      </c>
      <c r="AA332" s="1">
        <v>0</v>
      </c>
      <c r="AB332" s="1">
        <v>0</v>
      </c>
      <c r="AC332" s="1">
        <v>2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9</v>
      </c>
      <c r="AX332" s="1">
        <v>0</v>
      </c>
      <c r="AY332" s="1">
        <v>0</v>
      </c>
      <c r="AZ332" s="1">
        <v>73</v>
      </c>
      <c r="BA332" s="9">
        <f t="shared" si="25"/>
        <v>135</v>
      </c>
      <c r="BB332" s="1"/>
      <c r="BC332" t="s">
        <v>456</v>
      </c>
      <c r="BD332" t="s">
        <v>457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7</v>
      </c>
      <c r="BU332" s="1">
        <v>0</v>
      </c>
      <c r="BV332" s="1">
        <v>1</v>
      </c>
      <c r="BW332" s="1">
        <v>0</v>
      </c>
      <c r="BX332" s="1">
        <v>0</v>
      </c>
      <c r="BY332" s="1">
        <v>1</v>
      </c>
      <c r="BZ332" s="1">
        <v>1</v>
      </c>
      <c r="CA332" s="1">
        <v>0</v>
      </c>
      <c r="CB332" s="1">
        <v>1</v>
      </c>
      <c r="CC332" s="1">
        <v>4</v>
      </c>
      <c r="CD332" s="1">
        <v>0</v>
      </c>
      <c r="CE332" s="1">
        <v>0</v>
      </c>
      <c r="CF332" s="1">
        <v>0</v>
      </c>
      <c r="CG332" s="1">
        <v>0</v>
      </c>
      <c r="CH332" s="1">
        <v>17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1</v>
      </c>
      <c r="CR332" s="1">
        <v>0</v>
      </c>
      <c r="CS332" s="1">
        <v>1</v>
      </c>
      <c r="CT332" s="1">
        <v>0</v>
      </c>
      <c r="CU332" s="1">
        <v>0</v>
      </c>
      <c r="CV332" s="1">
        <v>0</v>
      </c>
      <c r="CW332" s="1">
        <v>0</v>
      </c>
      <c r="CX332" s="1">
        <v>1</v>
      </c>
      <c r="CY332" s="1">
        <v>1</v>
      </c>
      <c r="CZ332" s="1">
        <v>0</v>
      </c>
      <c r="DA332" s="1">
        <v>3</v>
      </c>
      <c r="DB332" s="1">
        <v>0</v>
      </c>
      <c r="DC332" s="8">
        <f t="shared" si="26"/>
        <v>39</v>
      </c>
    </row>
    <row r="333" spans="1:107" x14ac:dyDescent="0.25">
      <c r="A333" t="s">
        <v>894</v>
      </c>
      <c r="B333" t="s">
        <v>895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62</v>
      </c>
      <c r="M333" s="1">
        <v>59</v>
      </c>
      <c r="N333" s="1">
        <v>0</v>
      </c>
      <c r="O333" s="1">
        <v>0</v>
      </c>
      <c r="P333" s="1">
        <v>0</v>
      </c>
      <c r="Q333" s="1">
        <v>2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6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4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9">
        <f t="shared" si="25"/>
        <v>133</v>
      </c>
      <c r="BB333" s="1"/>
      <c r="BC333" t="s">
        <v>878</v>
      </c>
      <c r="BD333" t="s">
        <v>879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13</v>
      </c>
      <c r="BL333" s="1">
        <v>1</v>
      </c>
      <c r="BM333" s="1">
        <v>0</v>
      </c>
      <c r="BN333" s="1">
        <v>0</v>
      </c>
      <c r="BO333" s="1">
        <v>1</v>
      </c>
      <c r="BP333" s="1">
        <v>0</v>
      </c>
      <c r="BQ333" s="1">
        <v>0</v>
      </c>
      <c r="BR333" s="1">
        <v>8</v>
      </c>
      <c r="BS333" s="1">
        <v>0</v>
      </c>
      <c r="BT333" s="1">
        <v>0</v>
      </c>
      <c r="BU333" s="1">
        <v>1</v>
      </c>
      <c r="BV333" s="1">
        <v>0</v>
      </c>
      <c r="BW333" s="1">
        <v>4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5</v>
      </c>
      <c r="CL333" s="1">
        <v>0</v>
      </c>
      <c r="CM333" s="1">
        <v>0</v>
      </c>
      <c r="CN333" s="1">
        <v>0</v>
      </c>
      <c r="CO333" s="1">
        <v>0</v>
      </c>
      <c r="CP333" s="1">
        <v>3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0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8">
        <f t="shared" si="26"/>
        <v>36</v>
      </c>
    </row>
    <row r="334" spans="1:107" x14ac:dyDescent="0.25">
      <c r="A334" t="s">
        <v>866</v>
      </c>
      <c r="B334" t="s">
        <v>867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39</v>
      </c>
      <c r="J334" s="1">
        <v>0</v>
      </c>
      <c r="K334" s="1">
        <v>1</v>
      </c>
      <c r="L334" s="1">
        <v>6</v>
      </c>
      <c r="M334" s="1">
        <v>1</v>
      </c>
      <c r="N334" s="1">
        <v>0</v>
      </c>
      <c r="O334" s="1">
        <v>0</v>
      </c>
      <c r="P334" s="1">
        <v>0</v>
      </c>
      <c r="Q334" s="1">
        <v>54</v>
      </c>
      <c r="R334" s="1">
        <v>3</v>
      </c>
      <c r="S334" s="1">
        <v>3</v>
      </c>
      <c r="T334" s="1">
        <v>0</v>
      </c>
      <c r="U334" s="1">
        <v>0</v>
      </c>
      <c r="V334" s="1">
        <v>0</v>
      </c>
      <c r="W334" s="1">
        <v>0</v>
      </c>
      <c r="X334" s="1">
        <v>4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2</v>
      </c>
      <c r="AI334" s="1">
        <v>1</v>
      </c>
      <c r="AJ334" s="1">
        <v>0</v>
      </c>
      <c r="AK334" s="1">
        <v>0</v>
      </c>
      <c r="AL334" s="1">
        <v>0</v>
      </c>
      <c r="AM334" s="1">
        <v>3</v>
      </c>
      <c r="AN334" s="1">
        <v>0</v>
      </c>
      <c r="AO334" s="1">
        <v>0</v>
      </c>
      <c r="AP334" s="1">
        <v>0</v>
      </c>
      <c r="AQ334" s="1">
        <v>0</v>
      </c>
      <c r="AR334" s="1">
        <v>1</v>
      </c>
      <c r="AS334" s="1">
        <v>0</v>
      </c>
      <c r="AT334" s="1">
        <v>0</v>
      </c>
      <c r="AU334" s="1">
        <v>0</v>
      </c>
      <c r="AV334" s="1">
        <v>8</v>
      </c>
      <c r="AW334" s="1">
        <v>0</v>
      </c>
      <c r="AX334" s="1">
        <v>0</v>
      </c>
      <c r="AY334" s="1">
        <v>0</v>
      </c>
      <c r="AZ334" s="1">
        <v>0</v>
      </c>
      <c r="BA334" s="9">
        <f t="shared" si="25"/>
        <v>126</v>
      </c>
      <c r="BB334" s="1"/>
      <c r="BC334" t="s">
        <v>268</v>
      </c>
      <c r="BD334" t="s">
        <v>269</v>
      </c>
      <c r="BE334" s="1">
        <v>0</v>
      </c>
      <c r="BF334" s="1">
        <v>0</v>
      </c>
      <c r="BG334" s="1">
        <v>1</v>
      </c>
      <c r="BH334" s="1">
        <v>0</v>
      </c>
      <c r="BI334" s="1">
        <v>3</v>
      </c>
      <c r="BJ334" s="1">
        <v>0</v>
      </c>
      <c r="BK334" s="1">
        <v>4</v>
      </c>
      <c r="BL334" s="1">
        <v>2</v>
      </c>
      <c r="BM334" s="1">
        <v>0</v>
      </c>
      <c r="BN334" s="1">
        <v>0</v>
      </c>
      <c r="BO334" s="1">
        <v>1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1</v>
      </c>
      <c r="BX334" s="1">
        <v>0</v>
      </c>
      <c r="BY334" s="1">
        <v>0</v>
      </c>
      <c r="BZ334" s="1">
        <v>0</v>
      </c>
      <c r="CA334" s="1">
        <v>3</v>
      </c>
      <c r="CB334" s="1">
        <v>1</v>
      </c>
      <c r="CC334" s="1">
        <v>1</v>
      </c>
      <c r="CD334" s="1">
        <v>2</v>
      </c>
      <c r="CE334" s="1">
        <v>0</v>
      </c>
      <c r="CF334" s="1">
        <v>1</v>
      </c>
      <c r="CG334" s="1">
        <v>0</v>
      </c>
      <c r="CH334" s="1">
        <v>2</v>
      </c>
      <c r="CI334" s="1">
        <v>2</v>
      </c>
      <c r="CJ334" s="1">
        <v>0</v>
      </c>
      <c r="CK334" s="1">
        <v>0</v>
      </c>
      <c r="CL334" s="1">
        <v>0</v>
      </c>
      <c r="CM334" s="1">
        <v>0</v>
      </c>
      <c r="CN334" s="1">
        <v>4</v>
      </c>
      <c r="CO334" s="1">
        <v>0</v>
      </c>
      <c r="CP334" s="1">
        <v>0</v>
      </c>
      <c r="CQ334" s="1">
        <v>0</v>
      </c>
      <c r="CR334" s="1">
        <v>0</v>
      </c>
      <c r="CS334" s="1">
        <v>1</v>
      </c>
      <c r="CT334" s="1">
        <v>0</v>
      </c>
      <c r="CU334" s="1">
        <v>0</v>
      </c>
      <c r="CV334" s="1">
        <v>0</v>
      </c>
      <c r="CW334" s="1">
        <v>2</v>
      </c>
      <c r="CX334" s="1">
        <v>1</v>
      </c>
      <c r="CY334" s="1">
        <v>0</v>
      </c>
      <c r="CZ334" s="1">
        <v>0</v>
      </c>
      <c r="DA334" s="1">
        <v>0</v>
      </c>
      <c r="DB334" s="1">
        <v>3</v>
      </c>
      <c r="DC334" s="8">
        <f t="shared" si="26"/>
        <v>35</v>
      </c>
    </row>
    <row r="335" spans="1:107" x14ac:dyDescent="0.25">
      <c r="A335" t="s">
        <v>416</v>
      </c>
      <c r="B335" t="s">
        <v>417</v>
      </c>
      <c r="C335" s="1">
        <v>2</v>
      </c>
      <c r="D335" s="1">
        <v>50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8</v>
      </c>
      <c r="M335" s="1">
        <v>39</v>
      </c>
      <c r="N335" s="1">
        <v>0</v>
      </c>
      <c r="O335" s="1">
        <v>1</v>
      </c>
      <c r="P335" s="1">
        <v>0</v>
      </c>
      <c r="Q335" s="1">
        <v>7</v>
      </c>
      <c r="R335" s="1">
        <v>1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5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3</v>
      </c>
      <c r="AF335" s="1">
        <v>0</v>
      </c>
      <c r="AG335" s="1">
        <v>0</v>
      </c>
      <c r="AH335" s="1">
        <v>4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1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4</v>
      </c>
      <c r="BA335" s="9">
        <f t="shared" si="25"/>
        <v>125</v>
      </c>
      <c r="BB335" s="1"/>
      <c r="BC335" t="s">
        <v>438</v>
      </c>
      <c r="BD335" t="s">
        <v>439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27</v>
      </c>
      <c r="DC335" s="8">
        <f t="shared" si="26"/>
        <v>27</v>
      </c>
    </row>
    <row r="336" spans="1:107" x14ac:dyDescent="0.25">
      <c r="A336" t="s">
        <v>886</v>
      </c>
      <c r="B336" t="s">
        <v>887</v>
      </c>
      <c r="C336" s="1">
        <v>0</v>
      </c>
      <c r="D336" s="1">
        <v>0</v>
      </c>
      <c r="E336" s="1">
        <v>15</v>
      </c>
      <c r="F336" s="1">
        <v>0</v>
      </c>
      <c r="G336" s="1">
        <v>0</v>
      </c>
      <c r="H336" s="1">
        <v>4</v>
      </c>
      <c r="I336" s="1">
        <v>9</v>
      </c>
      <c r="J336" s="1">
        <v>1</v>
      </c>
      <c r="K336" s="1">
        <v>4</v>
      </c>
      <c r="L336" s="1">
        <v>19</v>
      </c>
      <c r="M336" s="1">
        <v>0</v>
      </c>
      <c r="N336" s="1">
        <v>0</v>
      </c>
      <c r="O336" s="1">
        <v>0</v>
      </c>
      <c r="P336" s="1">
        <v>5</v>
      </c>
      <c r="Q336" s="1">
        <v>14</v>
      </c>
      <c r="R336" s="1">
        <v>0</v>
      </c>
      <c r="S336" s="1">
        <v>0</v>
      </c>
      <c r="T336" s="1">
        <v>4</v>
      </c>
      <c r="U336" s="1">
        <v>3</v>
      </c>
      <c r="V336" s="1">
        <v>0</v>
      </c>
      <c r="W336" s="1">
        <v>0</v>
      </c>
      <c r="X336" s="1">
        <v>0</v>
      </c>
      <c r="Y336" s="1">
        <v>0</v>
      </c>
      <c r="Z336" s="1">
        <v>2</v>
      </c>
      <c r="AA336" s="1">
        <v>0</v>
      </c>
      <c r="AB336" s="1">
        <v>2</v>
      </c>
      <c r="AC336" s="1">
        <v>0</v>
      </c>
      <c r="AD336" s="1">
        <v>6</v>
      </c>
      <c r="AE336" s="1">
        <v>2</v>
      </c>
      <c r="AF336" s="1">
        <v>2</v>
      </c>
      <c r="AG336" s="1">
        <v>6</v>
      </c>
      <c r="AH336" s="1">
        <v>3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4</v>
      </c>
      <c r="AQ336" s="1">
        <v>1</v>
      </c>
      <c r="AR336" s="1">
        <v>4</v>
      </c>
      <c r="AS336" s="1">
        <v>0</v>
      </c>
      <c r="AT336" s="1">
        <v>0</v>
      </c>
      <c r="AU336" s="1">
        <v>0</v>
      </c>
      <c r="AV336" s="1">
        <v>0</v>
      </c>
      <c r="AW336" s="1">
        <v>3</v>
      </c>
      <c r="AX336" s="1">
        <v>1</v>
      </c>
      <c r="AY336" s="1">
        <v>2</v>
      </c>
      <c r="AZ336" s="1">
        <v>0</v>
      </c>
      <c r="BA336" s="9">
        <f t="shared" si="25"/>
        <v>116</v>
      </c>
      <c r="BB336" s="1"/>
      <c r="BC336" t="s">
        <v>912</v>
      </c>
      <c r="BD336" t="s">
        <v>913</v>
      </c>
      <c r="BE336" s="1">
        <v>0</v>
      </c>
      <c r="BF336" s="1">
        <v>0</v>
      </c>
      <c r="BG336" s="1">
        <v>0</v>
      </c>
      <c r="BH336" s="1">
        <v>0</v>
      </c>
      <c r="BI336" s="1">
        <v>11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5</v>
      </c>
      <c r="CE336" s="1">
        <v>0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0</v>
      </c>
      <c r="CT336" s="1">
        <v>4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4</v>
      </c>
      <c r="DB336" s="1">
        <v>0</v>
      </c>
      <c r="DC336" s="8">
        <f t="shared" si="26"/>
        <v>24</v>
      </c>
    </row>
    <row r="337" spans="1:107" x14ac:dyDescent="0.25">
      <c r="A337" t="s">
        <v>484</v>
      </c>
      <c r="B337" t="s">
        <v>485</v>
      </c>
      <c r="C337" s="1">
        <v>2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7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9</v>
      </c>
      <c r="AX337" s="1">
        <v>0</v>
      </c>
      <c r="AY337" s="1">
        <v>0</v>
      </c>
      <c r="AZ337" s="1">
        <v>92</v>
      </c>
      <c r="BA337" s="9">
        <f t="shared" si="25"/>
        <v>110</v>
      </c>
      <c r="BB337" s="1"/>
      <c r="BC337" t="s">
        <v>440</v>
      </c>
      <c r="BD337" t="s">
        <v>441</v>
      </c>
      <c r="BE337" s="1">
        <v>7</v>
      </c>
      <c r="BF337" s="1">
        <v>6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1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0</v>
      </c>
      <c r="CP337" s="1">
        <v>0</v>
      </c>
      <c r="CQ337" s="1">
        <v>0</v>
      </c>
      <c r="CR337" s="1">
        <v>0</v>
      </c>
      <c r="CS337" s="1">
        <v>0</v>
      </c>
      <c r="CT337" s="1">
        <v>0</v>
      </c>
      <c r="CU337" s="1">
        <v>0</v>
      </c>
      <c r="CV337" s="1">
        <v>0</v>
      </c>
      <c r="CW337" s="1">
        <v>0</v>
      </c>
      <c r="CX337" s="1">
        <v>0</v>
      </c>
      <c r="CY337" s="1">
        <v>1</v>
      </c>
      <c r="CZ337" s="1">
        <v>0</v>
      </c>
      <c r="DA337" s="1">
        <v>0</v>
      </c>
      <c r="DB337" s="1">
        <v>6</v>
      </c>
      <c r="DC337" s="8">
        <f t="shared" si="26"/>
        <v>21</v>
      </c>
    </row>
    <row r="338" spans="1:107" x14ac:dyDescent="0.25">
      <c r="A338" t="s">
        <v>480</v>
      </c>
      <c r="B338" t="s">
        <v>481</v>
      </c>
      <c r="C338" s="1">
        <v>4</v>
      </c>
      <c r="D338" s="1">
        <v>0</v>
      </c>
      <c r="E338" s="1">
        <v>0</v>
      </c>
      <c r="F338" s="1">
        <v>0</v>
      </c>
      <c r="G338" s="1">
        <v>0</v>
      </c>
      <c r="H338" s="1">
        <v>2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6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1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38</v>
      </c>
      <c r="AX338" s="1">
        <v>0</v>
      </c>
      <c r="AY338" s="1">
        <v>0</v>
      </c>
      <c r="AZ338" s="1">
        <v>57</v>
      </c>
      <c r="BA338" s="9">
        <f t="shared" si="25"/>
        <v>108</v>
      </c>
      <c r="BB338" s="1"/>
      <c r="BC338" t="s">
        <v>238</v>
      </c>
      <c r="BD338" t="s">
        <v>239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1</v>
      </c>
      <c r="CH338" s="1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18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8">
        <f t="shared" si="26"/>
        <v>19</v>
      </c>
    </row>
    <row r="339" spans="1:107" x14ac:dyDescent="0.25">
      <c r="A339" t="s">
        <v>400</v>
      </c>
      <c r="B339" t="s">
        <v>401</v>
      </c>
      <c r="C339" s="1">
        <v>1</v>
      </c>
      <c r="D339" s="1">
        <v>0</v>
      </c>
      <c r="E339" s="1">
        <v>8</v>
      </c>
      <c r="F339" s="1">
        <v>0</v>
      </c>
      <c r="G339" s="1">
        <v>1</v>
      </c>
      <c r="H339" s="1">
        <v>1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22</v>
      </c>
      <c r="O339" s="1">
        <v>0</v>
      </c>
      <c r="P339" s="1">
        <v>0</v>
      </c>
      <c r="Q339" s="1">
        <v>0</v>
      </c>
      <c r="R339" s="1">
        <v>2</v>
      </c>
      <c r="S339" s="1">
        <v>0</v>
      </c>
      <c r="T339" s="1">
        <v>0</v>
      </c>
      <c r="U339" s="1">
        <v>0</v>
      </c>
      <c r="V339" s="1">
        <v>40</v>
      </c>
      <c r="W339" s="1">
        <v>3</v>
      </c>
      <c r="X339" s="1">
        <v>6</v>
      </c>
      <c r="Y339" s="1">
        <v>0</v>
      </c>
      <c r="Z339" s="1">
        <v>0</v>
      </c>
      <c r="AA339" s="1">
        <v>0</v>
      </c>
      <c r="AB339" s="1">
        <v>1</v>
      </c>
      <c r="AC339" s="1">
        <v>0</v>
      </c>
      <c r="AD339" s="1">
        <v>0</v>
      </c>
      <c r="AE339" s="1">
        <v>9</v>
      </c>
      <c r="AF339" s="1">
        <v>0</v>
      </c>
      <c r="AG339" s="1">
        <v>1</v>
      </c>
      <c r="AH339" s="1">
        <v>0</v>
      </c>
      <c r="AI339" s="1">
        <v>0</v>
      </c>
      <c r="AJ339" s="1">
        <v>0</v>
      </c>
      <c r="AK339" s="1">
        <v>1</v>
      </c>
      <c r="AL339" s="1">
        <v>0</v>
      </c>
      <c r="AM339" s="1">
        <v>1</v>
      </c>
      <c r="AN339" s="1">
        <v>1</v>
      </c>
      <c r="AO339" s="1">
        <v>0</v>
      </c>
      <c r="AP339" s="1">
        <v>0</v>
      </c>
      <c r="AQ339" s="1">
        <v>0</v>
      </c>
      <c r="AR339" s="1">
        <v>1</v>
      </c>
      <c r="AS339" s="1">
        <v>0</v>
      </c>
      <c r="AT339" s="1">
        <v>0</v>
      </c>
      <c r="AU339" s="1">
        <v>0</v>
      </c>
      <c r="AV339" s="1">
        <v>4</v>
      </c>
      <c r="AW339" s="1">
        <v>1</v>
      </c>
      <c r="AX339" s="1">
        <v>0</v>
      </c>
      <c r="AY339" s="1">
        <v>0</v>
      </c>
      <c r="AZ339" s="1">
        <v>3</v>
      </c>
      <c r="BA339" s="9">
        <f t="shared" si="25"/>
        <v>107</v>
      </c>
      <c r="BB339" s="1"/>
      <c r="BC339" t="s">
        <v>952</v>
      </c>
      <c r="BD339" t="s">
        <v>953</v>
      </c>
      <c r="BE339" s="1">
        <v>4</v>
      </c>
      <c r="BF339" s="1">
        <v>3</v>
      </c>
      <c r="BG339" s="1">
        <v>0</v>
      </c>
      <c r="BH339" s="1">
        <v>0</v>
      </c>
      <c r="BI339" s="1">
        <v>0</v>
      </c>
      <c r="BJ339" s="1">
        <v>1</v>
      </c>
      <c r="BK339" s="1">
        <v>0</v>
      </c>
      <c r="BL339" s="1">
        <v>0</v>
      </c>
      <c r="BM339" s="1">
        <v>1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1</v>
      </c>
      <c r="BV339" s="1">
        <v>0</v>
      </c>
      <c r="BW339" s="1">
        <v>2</v>
      </c>
      <c r="BX339" s="1">
        <v>2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1</v>
      </c>
      <c r="CK339" s="1">
        <v>0</v>
      </c>
      <c r="CL339" s="1">
        <v>1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0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8">
        <f t="shared" si="26"/>
        <v>16</v>
      </c>
    </row>
    <row r="340" spans="1:107" x14ac:dyDescent="0.25">
      <c r="A340" t="s">
        <v>664</v>
      </c>
      <c r="B340" t="s">
        <v>665</v>
      </c>
      <c r="C340" s="1">
        <v>0</v>
      </c>
      <c r="D340" s="1">
        <v>0</v>
      </c>
      <c r="E340" s="1">
        <v>16</v>
      </c>
      <c r="F340" s="1">
        <v>0</v>
      </c>
      <c r="G340" s="1">
        <v>0</v>
      </c>
      <c r="H340" s="1">
        <v>0</v>
      </c>
      <c r="I340" s="1">
        <v>0</v>
      </c>
      <c r="J340" s="1">
        <v>20</v>
      </c>
      <c r="K340" s="1">
        <v>0</v>
      </c>
      <c r="L340" s="1">
        <v>42</v>
      </c>
      <c r="M340" s="1">
        <v>0</v>
      </c>
      <c r="N340" s="1">
        <v>3</v>
      </c>
      <c r="O340" s="1">
        <v>0</v>
      </c>
      <c r="P340" s="1">
        <v>0</v>
      </c>
      <c r="Q340" s="1">
        <v>2</v>
      </c>
      <c r="R340" s="1">
        <v>0</v>
      </c>
      <c r="S340" s="1">
        <v>0</v>
      </c>
      <c r="T340" s="1">
        <v>8</v>
      </c>
      <c r="U340" s="1">
        <v>0</v>
      </c>
      <c r="V340" s="1">
        <v>2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5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1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9">
        <f t="shared" si="25"/>
        <v>99</v>
      </c>
      <c r="BB340" s="1"/>
      <c r="BC340" t="s">
        <v>604</v>
      </c>
      <c r="BD340" t="s">
        <v>605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1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1">
        <v>0</v>
      </c>
      <c r="DA340" s="1">
        <v>13</v>
      </c>
      <c r="DB340" s="1">
        <v>0</v>
      </c>
      <c r="DC340" s="8">
        <f t="shared" si="26"/>
        <v>14</v>
      </c>
    </row>
    <row r="341" spans="1:107" x14ac:dyDescent="0.25">
      <c r="A341" t="s">
        <v>516</v>
      </c>
      <c r="B341" t="s">
        <v>517</v>
      </c>
      <c r="C341" s="1">
        <v>0</v>
      </c>
      <c r="D341" s="1">
        <v>0</v>
      </c>
      <c r="E341" s="1">
        <v>1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90</v>
      </c>
      <c r="M341" s="1">
        <v>0</v>
      </c>
      <c r="N341" s="1">
        <v>0</v>
      </c>
      <c r="O341" s="1">
        <v>0</v>
      </c>
      <c r="P341" s="1">
        <v>0</v>
      </c>
      <c r="Q341" s="1">
        <v>5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1</v>
      </c>
      <c r="AN341" s="1">
        <v>1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9">
        <f t="shared" si="25"/>
        <v>98</v>
      </c>
      <c r="BB341" s="1"/>
      <c r="BC341" t="s">
        <v>274</v>
      </c>
      <c r="BD341" t="s">
        <v>275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8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3</v>
      </c>
      <c r="BS341" s="1">
        <v>2</v>
      </c>
      <c r="BT341" s="1">
        <v>0</v>
      </c>
      <c r="BU341" s="1">
        <v>0</v>
      </c>
      <c r="BV341" s="1">
        <v>0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  <c r="CK341" s="1">
        <v>0</v>
      </c>
      <c r="CL341" s="1">
        <v>0</v>
      </c>
      <c r="CM341" s="1">
        <v>0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1">
        <v>0</v>
      </c>
      <c r="DC341" s="8">
        <f t="shared" si="26"/>
        <v>13</v>
      </c>
    </row>
    <row r="342" spans="1:107" x14ac:dyDescent="0.25">
      <c r="A342" t="s">
        <v>548</v>
      </c>
      <c r="B342" t="s">
        <v>549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8</v>
      </c>
      <c r="I342" s="1">
        <v>3</v>
      </c>
      <c r="J342" s="1">
        <v>0</v>
      </c>
      <c r="K342" s="1">
        <v>1</v>
      </c>
      <c r="L342" s="1">
        <v>1</v>
      </c>
      <c r="M342" s="1">
        <v>0</v>
      </c>
      <c r="N342" s="1">
        <v>0</v>
      </c>
      <c r="O342" s="1">
        <v>4</v>
      </c>
      <c r="P342" s="1">
        <v>7</v>
      </c>
      <c r="Q342" s="1">
        <v>18</v>
      </c>
      <c r="R342" s="1">
        <v>0</v>
      </c>
      <c r="S342" s="1">
        <v>0</v>
      </c>
      <c r="T342" s="1">
        <v>0</v>
      </c>
      <c r="U342" s="1">
        <v>0</v>
      </c>
      <c r="V342" s="1">
        <v>12</v>
      </c>
      <c r="W342" s="1">
        <v>0</v>
      </c>
      <c r="X342" s="1">
        <v>0</v>
      </c>
      <c r="Y342" s="1">
        <v>0</v>
      </c>
      <c r="Z342" s="1">
        <v>0</v>
      </c>
      <c r="AA342" s="1">
        <v>6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1</v>
      </c>
      <c r="AO342" s="1">
        <v>0</v>
      </c>
      <c r="AP342" s="1">
        <v>0</v>
      </c>
      <c r="AQ342" s="1">
        <v>36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9">
        <f t="shared" si="25"/>
        <v>97</v>
      </c>
      <c r="BB342" s="1"/>
      <c r="BC342" t="s">
        <v>552</v>
      </c>
      <c r="BD342" t="s">
        <v>553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1</v>
      </c>
      <c r="CC342" s="1">
        <v>0</v>
      </c>
      <c r="CD342" s="1">
        <v>10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0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1">
        <v>0</v>
      </c>
      <c r="DC342" s="8">
        <f t="shared" si="26"/>
        <v>11</v>
      </c>
    </row>
    <row r="343" spans="1:107" x14ac:dyDescent="0.25">
      <c r="A343" t="s">
        <v>842</v>
      </c>
      <c r="B343" t="s">
        <v>843</v>
      </c>
      <c r="C343" s="1">
        <v>0</v>
      </c>
      <c r="D343" s="1">
        <v>0</v>
      </c>
      <c r="E343" s="1">
        <v>24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1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27</v>
      </c>
      <c r="Z343" s="1">
        <v>9</v>
      </c>
      <c r="AA343" s="1">
        <v>0</v>
      </c>
      <c r="AB343" s="1">
        <v>26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1</v>
      </c>
      <c r="AO343" s="1">
        <v>2</v>
      </c>
      <c r="AP343" s="1">
        <v>0</v>
      </c>
      <c r="AQ343" s="1">
        <v>0</v>
      </c>
      <c r="AR343" s="1">
        <v>1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1</v>
      </c>
      <c r="AY343" s="1">
        <v>0</v>
      </c>
      <c r="AZ343" s="1">
        <v>0</v>
      </c>
      <c r="BA343" s="9">
        <f t="shared" si="25"/>
        <v>92</v>
      </c>
      <c r="BB343" s="1"/>
      <c r="BC343" t="s">
        <v>654</v>
      </c>
      <c r="BD343" t="s">
        <v>655</v>
      </c>
      <c r="BE343" s="1">
        <v>0</v>
      </c>
      <c r="BF343" s="1">
        <v>0</v>
      </c>
      <c r="BG343" s="1">
        <v>0</v>
      </c>
      <c r="BH343" s="1">
        <v>3</v>
      </c>
      <c r="BI343" s="1">
        <v>0</v>
      </c>
      <c r="BJ343" s="1">
        <v>0</v>
      </c>
      <c r="BK343" s="1">
        <v>6</v>
      </c>
      <c r="BL343" s="1">
        <v>0</v>
      </c>
      <c r="BM343" s="1">
        <v>0</v>
      </c>
      <c r="BN343" s="1">
        <v>0</v>
      </c>
      <c r="BO343" s="1">
        <v>0</v>
      </c>
      <c r="BP343" s="1">
        <v>0</v>
      </c>
      <c r="BQ343" s="1">
        <v>0</v>
      </c>
      <c r="BR343" s="1">
        <v>0</v>
      </c>
      <c r="BS343" s="1">
        <v>0</v>
      </c>
      <c r="BT343" s="1">
        <v>0</v>
      </c>
      <c r="BU343" s="1">
        <v>0</v>
      </c>
      <c r="BV343" s="1">
        <v>0</v>
      </c>
      <c r="BW343" s="1">
        <v>0</v>
      </c>
      <c r="BX343" s="1">
        <v>0</v>
      </c>
      <c r="BY343" s="1">
        <v>0</v>
      </c>
      <c r="BZ343" s="1">
        <v>0</v>
      </c>
      <c r="CA343" s="1">
        <v>0</v>
      </c>
      <c r="CB343" s="1">
        <v>0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0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0</v>
      </c>
      <c r="CQ343" s="1">
        <v>0</v>
      </c>
      <c r="CR343" s="1">
        <v>0</v>
      </c>
      <c r="CS343" s="1">
        <v>0</v>
      </c>
      <c r="CT343" s="1">
        <v>0</v>
      </c>
      <c r="CU343" s="1">
        <v>0</v>
      </c>
      <c r="CV343" s="1">
        <v>0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8">
        <f t="shared" si="26"/>
        <v>9</v>
      </c>
    </row>
    <row r="344" spans="1:107" x14ac:dyDescent="0.25">
      <c r="A344" t="s">
        <v>510</v>
      </c>
      <c r="B344" t="s">
        <v>511</v>
      </c>
      <c r="C344" s="1">
        <v>10</v>
      </c>
      <c r="D344" s="1">
        <v>10</v>
      </c>
      <c r="E344" s="1">
        <v>4</v>
      </c>
      <c r="F344" s="1">
        <v>0</v>
      </c>
      <c r="G344" s="1">
        <v>1</v>
      </c>
      <c r="H344" s="1">
        <v>1</v>
      </c>
      <c r="I344" s="1">
        <v>3</v>
      </c>
      <c r="J344" s="1">
        <v>3</v>
      </c>
      <c r="K344" s="1">
        <v>0</v>
      </c>
      <c r="L344" s="1">
        <v>0</v>
      </c>
      <c r="M344" s="1">
        <v>7</v>
      </c>
      <c r="N344" s="1">
        <v>0</v>
      </c>
      <c r="O344" s="1">
        <v>0</v>
      </c>
      <c r="P344" s="1">
        <v>0</v>
      </c>
      <c r="Q344" s="1">
        <v>2</v>
      </c>
      <c r="R344" s="1">
        <v>0</v>
      </c>
      <c r="S344" s="1">
        <v>0</v>
      </c>
      <c r="T344" s="1">
        <v>1</v>
      </c>
      <c r="U344" s="1">
        <v>0</v>
      </c>
      <c r="V344" s="1">
        <v>2</v>
      </c>
      <c r="W344" s="1">
        <v>2</v>
      </c>
      <c r="X344" s="1">
        <v>7</v>
      </c>
      <c r="Y344" s="1">
        <v>3</v>
      </c>
      <c r="Z344" s="1">
        <v>0</v>
      </c>
      <c r="AA344" s="1">
        <v>0</v>
      </c>
      <c r="AB344" s="1">
        <v>0</v>
      </c>
      <c r="AC344" s="1">
        <v>3</v>
      </c>
      <c r="AD344" s="1">
        <v>1</v>
      </c>
      <c r="AE344" s="1">
        <v>1</v>
      </c>
      <c r="AF344" s="1">
        <v>3</v>
      </c>
      <c r="AG344" s="1">
        <v>0</v>
      </c>
      <c r="AH344" s="1">
        <v>0</v>
      </c>
      <c r="AI344" s="1">
        <v>0</v>
      </c>
      <c r="AJ344" s="1">
        <v>2</v>
      </c>
      <c r="AK344" s="1">
        <v>0</v>
      </c>
      <c r="AL344" s="1">
        <v>0</v>
      </c>
      <c r="AM344" s="1">
        <v>2</v>
      </c>
      <c r="AN344" s="1">
        <v>0</v>
      </c>
      <c r="AO344" s="1">
        <v>0</v>
      </c>
      <c r="AP344" s="1">
        <v>17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2</v>
      </c>
      <c r="AW344" s="1">
        <v>0</v>
      </c>
      <c r="AX344" s="1">
        <v>0</v>
      </c>
      <c r="AY344" s="1">
        <v>0</v>
      </c>
      <c r="AZ344" s="1">
        <v>0</v>
      </c>
      <c r="BA344" s="9">
        <f t="shared" si="25"/>
        <v>87</v>
      </c>
      <c r="BB344" s="1"/>
      <c r="BC344" t="s">
        <v>658</v>
      </c>
      <c r="BD344" t="s">
        <v>659</v>
      </c>
      <c r="BE344" s="1">
        <v>0</v>
      </c>
      <c r="BF344" s="1">
        <v>0</v>
      </c>
      <c r="BG344" s="1">
        <v>0</v>
      </c>
      <c r="BH344" s="1">
        <v>8</v>
      </c>
      <c r="BI344" s="1">
        <v>0</v>
      </c>
      <c r="BJ344" s="1">
        <v>0</v>
      </c>
      <c r="BK344" s="1">
        <v>0</v>
      </c>
      <c r="BL344" s="1">
        <v>0</v>
      </c>
      <c r="BM344" s="1">
        <v>1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0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8">
        <f t="shared" si="26"/>
        <v>9</v>
      </c>
    </row>
    <row r="345" spans="1:107" x14ac:dyDescent="0.25">
      <c r="A345" t="s">
        <v>476</v>
      </c>
      <c r="B345" t="s">
        <v>477</v>
      </c>
      <c r="C345" s="1">
        <v>1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4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42</v>
      </c>
      <c r="AX345" s="1">
        <v>0</v>
      </c>
      <c r="AY345" s="1">
        <v>0</v>
      </c>
      <c r="AZ345" s="1">
        <v>39</v>
      </c>
      <c r="BA345" s="9">
        <f t="shared" si="25"/>
        <v>86</v>
      </c>
      <c r="BB345" s="1"/>
      <c r="BC345" t="s">
        <v>608</v>
      </c>
      <c r="BD345" t="s">
        <v>609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8</v>
      </c>
      <c r="CE345" s="1">
        <v>0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0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8">
        <f t="shared" si="26"/>
        <v>8</v>
      </c>
    </row>
    <row r="346" spans="1:107" x14ac:dyDescent="0.25">
      <c r="A346" t="s">
        <v>410</v>
      </c>
      <c r="B346" t="s">
        <v>411</v>
      </c>
      <c r="C346" s="1">
        <v>1</v>
      </c>
      <c r="D346" s="1">
        <v>2</v>
      </c>
      <c r="E346" s="1">
        <v>0</v>
      </c>
      <c r="F346" s="1">
        <v>0</v>
      </c>
      <c r="G346" s="1">
        <v>2</v>
      </c>
      <c r="H346" s="1">
        <v>2</v>
      </c>
      <c r="I346" s="1">
        <v>15</v>
      </c>
      <c r="J346" s="1">
        <v>3</v>
      </c>
      <c r="K346" s="1">
        <v>1</v>
      </c>
      <c r="L346" s="1">
        <v>4</v>
      </c>
      <c r="M346" s="1">
        <v>12</v>
      </c>
      <c r="N346" s="1">
        <v>0</v>
      </c>
      <c r="O346" s="1">
        <v>0</v>
      </c>
      <c r="P346" s="1">
        <v>0</v>
      </c>
      <c r="Q346" s="1">
        <v>1</v>
      </c>
      <c r="R346" s="1">
        <v>4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1</v>
      </c>
      <c r="Z346" s="1">
        <v>0</v>
      </c>
      <c r="AA346" s="1">
        <v>0</v>
      </c>
      <c r="AB346" s="1">
        <v>2</v>
      </c>
      <c r="AC346" s="1">
        <v>0</v>
      </c>
      <c r="AD346" s="1">
        <v>1</v>
      </c>
      <c r="AE346" s="1">
        <v>0</v>
      </c>
      <c r="AF346" s="1">
        <v>0</v>
      </c>
      <c r="AG346" s="1">
        <v>5</v>
      </c>
      <c r="AH346" s="1">
        <v>3</v>
      </c>
      <c r="AI346" s="1">
        <v>1</v>
      </c>
      <c r="AJ346" s="1">
        <v>1</v>
      </c>
      <c r="AK346" s="1">
        <v>2</v>
      </c>
      <c r="AL346" s="1">
        <v>2</v>
      </c>
      <c r="AM346" s="1">
        <v>0</v>
      </c>
      <c r="AN346" s="1">
        <v>1</v>
      </c>
      <c r="AO346" s="1">
        <v>0</v>
      </c>
      <c r="AP346" s="1">
        <v>1</v>
      </c>
      <c r="AQ346" s="1">
        <v>0</v>
      </c>
      <c r="AR346" s="1">
        <v>0</v>
      </c>
      <c r="AS346" s="1">
        <v>0</v>
      </c>
      <c r="AT346" s="1">
        <v>1</v>
      </c>
      <c r="AU346" s="1">
        <v>0</v>
      </c>
      <c r="AV346" s="1">
        <v>2</v>
      </c>
      <c r="AW346" s="1">
        <v>1</v>
      </c>
      <c r="AX346" s="1">
        <v>1</v>
      </c>
      <c r="AY346" s="1">
        <v>0</v>
      </c>
      <c r="AZ346" s="1">
        <v>11</v>
      </c>
      <c r="BA346" s="9">
        <f t="shared" si="25"/>
        <v>83</v>
      </c>
      <c r="BB346" s="1"/>
      <c r="BC346" t="s">
        <v>784</v>
      </c>
      <c r="BD346" t="s">
        <v>785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</v>
      </c>
      <c r="CI346" s="1">
        <v>0</v>
      </c>
      <c r="CJ346" s="1">
        <v>0</v>
      </c>
      <c r="CK346" s="1">
        <v>0</v>
      </c>
      <c r="CL346" s="1">
        <v>7</v>
      </c>
      <c r="CM346" s="1">
        <v>0</v>
      </c>
      <c r="CN346" s="1">
        <v>0</v>
      </c>
      <c r="CO346" s="1">
        <v>0</v>
      </c>
      <c r="CP346" s="1">
        <v>0</v>
      </c>
      <c r="CQ346" s="1">
        <v>0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0</v>
      </c>
      <c r="CX346" s="1">
        <v>0</v>
      </c>
      <c r="CY346" s="1">
        <v>0</v>
      </c>
      <c r="CZ346" s="1">
        <v>0</v>
      </c>
      <c r="DA346" s="1">
        <v>0</v>
      </c>
      <c r="DB346" s="1">
        <v>0</v>
      </c>
      <c r="DC346" s="8">
        <f t="shared" si="26"/>
        <v>7</v>
      </c>
    </row>
    <row r="347" spans="1:107" x14ac:dyDescent="0.25">
      <c r="A347" t="s">
        <v>660</v>
      </c>
      <c r="B347" t="s">
        <v>661</v>
      </c>
      <c r="C347" s="1">
        <v>0</v>
      </c>
      <c r="D347" s="1">
        <v>0</v>
      </c>
      <c r="E347" s="1">
        <v>1</v>
      </c>
      <c r="F347" s="1">
        <v>0</v>
      </c>
      <c r="G347" s="1">
        <v>0</v>
      </c>
      <c r="H347" s="1">
        <v>0</v>
      </c>
      <c r="I347" s="1">
        <v>11</v>
      </c>
      <c r="J347" s="1">
        <v>18</v>
      </c>
      <c r="K347" s="1">
        <v>0</v>
      </c>
      <c r="L347" s="1">
        <v>37</v>
      </c>
      <c r="M347" s="1">
        <v>0</v>
      </c>
      <c r="N347" s="1">
        <v>2</v>
      </c>
      <c r="O347" s="1">
        <v>0</v>
      </c>
      <c r="P347" s="1">
        <v>0</v>
      </c>
      <c r="Q347" s="1">
        <v>5</v>
      </c>
      <c r="R347" s="1">
        <v>0</v>
      </c>
      <c r="S347" s="1">
        <v>0</v>
      </c>
      <c r="T347" s="1">
        <v>7</v>
      </c>
      <c r="U347" s="1">
        <v>0</v>
      </c>
      <c r="V347" s="1">
        <v>0</v>
      </c>
      <c r="W347" s="1">
        <v>0</v>
      </c>
      <c r="X347" s="1">
        <v>0</v>
      </c>
      <c r="Y347" s="1">
        <v>1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9">
        <f t="shared" si="25"/>
        <v>82</v>
      </c>
      <c r="BB347" s="1"/>
      <c r="BC347" t="s">
        <v>914</v>
      </c>
      <c r="BD347" t="s">
        <v>915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</v>
      </c>
      <c r="BS347" s="1">
        <v>0</v>
      </c>
      <c r="BT347" s="1">
        <v>0</v>
      </c>
      <c r="BU347" s="1">
        <v>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6</v>
      </c>
      <c r="CE347" s="1">
        <v>0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  <c r="CK347" s="1">
        <v>0</v>
      </c>
      <c r="CL347" s="1">
        <v>0</v>
      </c>
      <c r="CM347" s="1">
        <v>0</v>
      </c>
      <c r="CN347" s="1">
        <v>0</v>
      </c>
      <c r="CO347" s="1">
        <v>0</v>
      </c>
      <c r="CP347" s="1">
        <v>0</v>
      </c>
      <c r="CQ347" s="1">
        <v>0</v>
      </c>
      <c r="CR347" s="1">
        <v>0</v>
      </c>
      <c r="CS347" s="1">
        <v>0</v>
      </c>
      <c r="CT347" s="1">
        <v>0</v>
      </c>
      <c r="CU347" s="1">
        <v>0</v>
      </c>
      <c r="CV347" s="1">
        <v>0</v>
      </c>
      <c r="CW347" s="1">
        <v>0</v>
      </c>
      <c r="CX347" s="1">
        <v>0</v>
      </c>
      <c r="CY347" s="1">
        <v>0</v>
      </c>
      <c r="CZ347" s="1">
        <v>0</v>
      </c>
      <c r="DA347" s="1">
        <v>0</v>
      </c>
      <c r="DB347" s="1">
        <v>0</v>
      </c>
      <c r="DC347" s="8">
        <f t="shared" si="26"/>
        <v>6</v>
      </c>
    </row>
    <row r="348" spans="1:107" x14ac:dyDescent="0.25">
      <c r="A348" t="s">
        <v>458</v>
      </c>
      <c r="B348" t="s">
        <v>459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11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7</v>
      </c>
      <c r="Q348" s="1">
        <v>12</v>
      </c>
      <c r="R348" s="1">
        <v>0</v>
      </c>
      <c r="S348" s="1">
        <v>0</v>
      </c>
      <c r="T348" s="1">
        <v>9</v>
      </c>
      <c r="U348" s="1">
        <v>0</v>
      </c>
      <c r="V348" s="1">
        <v>13</v>
      </c>
      <c r="W348" s="1">
        <v>0</v>
      </c>
      <c r="X348" s="1">
        <v>0</v>
      </c>
      <c r="Y348" s="1">
        <v>0</v>
      </c>
      <c r="Z348" s="1">
        <v>0</v>
      </c>
      <c r="AA348" s="1">
        <v>4</v>
      </c>
      <c r="AB348" s="1">
        <v>0</v>
      </c>
      <c r="AC348" s="1">
        <v>1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17</v>
      </c>
      <c r="AR348" s="1">
        <v>0</v>
      </c>
      <c r="AS348" s="1">
        <v>0</v>
      </c>
      <c r="AT348" s="1">
        <v>1</v>
      </c>
      <c r="AU348" s="1">
        <v>0</v>
      </c>
      <c r="AV348" s="1">
        <v>0</v>
      </c>
      <c r="AW348" s="1">
        <v>0</v>
      </c>
      <c r="AX348" s="1">
        <v>0</v>
      </c>
      <c r="AY348" s="1">
        <v>1</v>
      </c>
      <c r="AZ348" s="1">
        <v>0</v>
      </c>
      <c r="BA348" s="9">
        <f t="shared" si="25"/>
        <v>76</v>
      </c>
      <c r="BB348" s="1"/>
      <c r="BC348" t="s">
        <v>448</v>
      </c>
      <c r="BD348" t="s">
        <v>449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4</v>
      </c>
      <c r="CI348" s="1">
        <v>1</v>
      </c>
      <c r="CJ348" s="1">
        <v>0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1">
        <v>0</v>
      </c>
      <c r="DC348" s="8">
        <f t="shared" si="26"/>
        <v>5</v>
      </c>
    </row>
    <row r="349" spans="1:107" x14ac:dyDescent="0.25">
      <c r="A349" t="s">
        <v>468</v>
      </c>
      <c r="B349" t="s">
        <v>469</v>
      </c>
      <c r="C349" s="1">
        <v>0</v>
      </c>
      <c r="D349" s="1">
        <v>2</v>
      </c>
      <c r="E349" s="1">
        <v>6</v>
      </c>
      <c r="F349" s="1">
        <v>0</v>
      </c>
      <c r="G349" s="1">
        <v>0</v>
      </c>
      <c r="H349" s="1">
        <v>4</v>
      </c>
      <c r="I349" s="1">
        <v>2</v>
      </c>
      <c r="J349" s="1">
        <v>0</v>
      </c>
      <c r="K349" s="1">
        <v>0</v>
      </c>
      <c r="L349" s="1">
        <v>2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44</v>
      </c>
      <c r="U349" s="1">
        <v>0</v>
      </c>
      <c r="V349" s="1">
        <v>2</v>
      </c>
      <c r="W349" s="1">
        <v>0</v>
      </c>
      <c r="X349" s="1">
        <v>0</v>
      </c>
      <c r="Y349" s="1">
        <v>3</v>
      </c>
      <c r="Z349" s="1">
        <v>0</v>
      </c>
      <c r="AA349" s="1">
        <v>0</v>
      </c>
      <c r="AB349" s="1">
        <v>0</v>
      </c>
      <c r="AC349" s="1">
        <v>0</v>
      </c>
      <c r="AD349" s="1">
        <v>1</v>
      </c>
      <c r="AE349" s="1">
        <v>3</v>
      </c>
      <c r="AF349" s="1">
        <v>1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1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1</v>
      </c>
      <c r="AX349" s="1">
        <v>2</v>
      </c>
      <c r="AY349" s="1">
        <v>0</v>
      </c>
      <c r="AZ349" s="1">
        <v>0</v>
      </c>
      <c r="BA349" s="9">
        <f t="shared" si="25"/>
        <v>74</v>
      </c>
      <c r="BB349" s="1"/>
      <c r="BC349" t="s">
        <v>450</v>
      </c>
      <c r="BD349" t="s">
        <v>451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4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B349" s="1">
        <v>0</v>
      </c>
      <c r="DC349" s="8">
        <f t="shared" si="26"/>
        <v>4</v>
      </c>
    </row>
    <row r="350" spans="1:107" x14ac:dyDescent="0.25">
      <c r="A350" t="s">
        <v>680</v>
      </c>
      <c r="B350" t="s">
        <v>681</v>
      </c>
      <c r="C350" s="1">
        <v>0</v>
      </c>
      <c r="D350" s="1">
        <v>20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15</v>
      </c>
      <c r="M350" s="1">
        <v>33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2</v>
      </c>
      <c r="U350" s="1">
        <v>0</v>
      </c>
      <c r="V350" s="1">
        <v>0</v>
      </c>
      <c r="W350" s="1">
        <v>0</v>
      </c>
      <c r="X350" s="1">
        <v>3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9">
        <f t="shared" si="25"/>
        <v>73</v>
      </c>
      <c r="BB350" s="1"/>
      <c r="BC350" t="s">
        <v>606</v>
      </c>
      <c r="BD350" t="s">
        <v>607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3</v>
      </c>
      <c r="BS350" s="1">
        <v>0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8">
        <f t="shared" si="26"/>
        <v>3</v>
      </c>
    </row>
    <row r="351" spans="1:107" x14ac:dyDescent="0.25">
      <c r="A351" t="s">
        <v>380</v>
      </c>
      <c r="B351" t="s">
        <v>381</v>
      </c>
      <c r="C351" s="1">
        <v>0</v>
      </c>
      <c r="D351" s="1">
        <v>6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12</v>
      </c>
      <c r="P351" s="1">
        <v>0</v>
      </c>
      <c r="Q351" s="1">
        <v>9</v>
      </c>
      <c r="R351" s="1">
        <v>2</v>
      </c>
      <c r="S351" s="1">
        <v>4</v>
      </c>
      <c r="T351" s="1">
        <v>33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1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3</v>
      </c>
      <c r="BA351" s="9">
        <f t="shared" si="25"/>
        <v>71</v>
      </c>
      <c r="BB351" s="1"/>
      <c r="BC351" t="s">
        <v>424</v>
      </c>
      <c r="BD351" t="s">
        <v>425</v>
      </c>
      <c r="BE351" s="1">
        <v>0</v>
      </c>
      <c r="BF351" s="1">
        <v>1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1</v>
      </c>
      <c r="CV351" s="1">
        <v>0</v>
      </c>
      <c r="CW351" s="1">
        <v>0</v>
      </c>
      <c r="CX351" s="1">
        <v>1</v>
      </c>
      <c r="CY351" s="1">
        <v>0</v>
      </c>
      <c r="CZ351" s="1">
        <v>0</v>
      </c>
      <c r="DA351" s="1">
        <v>0</v>
      </c>
      <c r="DB351" s="1">
        <v>0</v>
      </c>
      <c r="DC351" s="8">
        <f t="shared" si="26"/>
        <v>3</v>
      </c>
    </row>
    <row r="352" spans="1:107" x14ac:dyDescent="0.25">
      <c r="A352" t="s">
        <v>906</v>
      </c>
      <c r="B352" t="s">
        <v>907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14</v>
      </c>
      <c r="M352" s="1">
        <v>41</v>
      </c>
      <c r="N352" s="1">
        <v>0</v>
      </c>
      <c r="O352" s="1">
        <v>0</v>
      </c>
      <c r="P352" s="1">
        <v>0</v>
      </c>
      <c r="Q352" s="1">
        <v>1</v>
      </c>
      <c r="R352" s="1">
        <v>0</v>
      </c>
      <c r="S352" s="1">
        <v>0</v>
      </c>
      <c r="T352" s="1">
        <v>1</v>
      </c>
      <c r="U352" s="1">
        <v>0</v>
      </c>
      <c r="V352" s="1">
        <v>0</v>
      </c>
      <c r="W352" s="1">
        <v>0</v>
      </c>
      <c r="X352" s="1">
        <v>1</v>
      </c>
      <c r="Y352" s="1">
        <v>0</v>
      </c>
      <c r="Z352" s="1">
        <v>0</v>
      </c>
      <c r="AA352" s="1">
        <v>1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1</v>
      </c>
      <c r="AT352" s="1">
        <v>0</v>
      </c>
      <c r="AU352" s="1">
        <v>2</v>
      </c>
      <c r="AV352" s="1">
        <v>0</v>
      </c>
      <c r="AW352" s="1">
        <v>0</v>
      </c>
      <c r="AX352" s="1">
        <v>0</v>
      </c>
      <c r="AY352" s="1">
        <v>0</v>
      </c>
      <c r="AZ352" s="1">
        <v>1</v>
      </c>
      <c r="BA352" s="9">
        <f t="shared" si="25"/>
        <v>63</v>
      </c>
      <c r="BB352" s="1"/>
      <c r="BC352" t="s">
        <v>962</v>
      </c>
      <c r="BD352" t="s">
        <v>963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2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0</v>
      </c>
      <c r="DC352" s="8">
        <f t="shared" si="26"/>
        <v>2</v>
      </c>
    </row>
    <row r="353" spans="1:107" x14ac:dyDescent="0.25">
      <c r="A353" t="s">
        <v>298</v>
      </c>
      <c r="B353" t="s">
        <v>299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1</v>
      </c>
      <c r="L353" s="1">
        <v>0</v>
      </c>
      <c r="M353" s="1">
        <v>0</v>
      </c>
      <c r="N353" s="1">
        <v>0</v>
      </c>
      <c r="O353" s="1">
        <v>0</v>
      </c>
      <c r="P353" s="1">
        <v>4</v>
      </c>
      <c r="Q353" s="1">
        <v>0</v>
      </c>
      <c r="R353" s="1">
        <v>0</v>
      </c>
      <c r="S353" s="1">
        <v>1</v>
      </c>
      <c r="T353" s="1">
        <v>0</v>
      </c>
      <c r="U353" s="1">
        <v>0</v>
      </c>
      <c r="V353" s="1">
        <v>0</v>
      </c>
      <c r="W353" s="1">
        <v>1</v>
      </c>
      <c r="X353" s="1">
        <v>0</v>
      </c>
      <c r="Y353" s="1">
        <v>2</v>
      </c>
      <c r="Z353" s="1">
        <v>2</v>
      </c>
      <c r="AA353" s="1">
        <v>0</v>
      </c>
      <c r="AB353" s="1">
        <v>4</v>
      </c>
      <c r="AC353" s="1">
        <v>3</v>
      </c>
      <c r="AD353" s="1">
        <v>0</v>
      </c>
      <c r="AE353" s="1">
        <v>1</v>
      </c>
      <c r="AF353" s="1">
        <v>1</v>
      </c>
      <c r="AG353" s="1">
        <v>4</v>
      </c>
      <c r="AH353" s="1">
        <v>2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2</v>
      </c>
      <c r="AO353" s="1">
        <v>0</v>
      </c>
      <c r="AP353" s="1">
        <v>6</v>
      </c>
      <c r="AQ353" s="1">
        <v>3</v>
      </c>
      <c r="AR353" s="1">
        <v>2</v>
      </c>
      <c r="AS353" s="1">
        <v>5</v>
      </c>
      <c r="AT353" s="1">
        <v>0</v>
      </c>
      <c r="AU353" s="1">
        <v>0</v>
      </c>
      <c r="AV353" s="1">
        <v>5</v>
      </c>
      <c r="AW353" s="1">
        <v>4</v>
      </c>
      <c r="AX353" s="1">
        <v>0</v>
      </c>
      <c r="AY353" s="1">
        <v>8</v>
      </c>
      <c r="AZ353" s="1">
        <v>0</v>
      </c>
      <c r="BA353" s="9">
        <f t="shared" si="25"/>
        <v>61</v>
      </c>
      <c r="BB353" s="1"/>
      <c r="BC353" t="s">
        <v>960</v>
      </c>
      <c r="BD353" t="s">
        <v>961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2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8">
        <f t="shared" si="26"/>
        <v>2</v>
      </c>
    </row>
    <row r="354" spans="1:107" x14ac:dyDescent="0.25">
      <c r="A354" t="s">
        <v>304</v>
      </c>
      <c r="B354" t="s">
        <v>305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2</v>
      </c>
      <c r="N354" s="1">
        <v>0</v>
      </c>
      <c r="O354" s="1">
        <v>0</v>
      </c>
      <c r="P354" s="1">
        <v>0</v>
      </c>
      <c r="Q354" s="1">
        <v>0</v>
      </c>
      <c r="R354" s="1">
        <v>55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2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9">
        <f t="shared" si="25"/>
        <v>59</v>
      </c>
      <c r="BB354" s="1"/>
      <c r="BC354" t="s">
        <v>822</v>
      </c>
      <c r="BD354" t="s">
        <v>823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1</v>
      </c>
      <c r="CN354" s="1">
        <v>0</v>
      </c>
      <c r="CO354" s="1">
        <v>1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8">
        <f t="shared" si="26"/>
        <v>2</v>
      </c>
    </row>
    <row r="355" spans="1:107" x14ac:dyDescent="0.25">
      <c r="A355" t="s">
        <v>482</v>
      </c>
      <c r="B355" t="s">
        <v>483</v>
      </c>
      <c r="C355" s="1">
        <v>6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6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1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19</v>
      </c>
      <c r="AX355" s="1">
        <v>0</v>
      </c>
      <c r="AY355" s="1">
        <v>0</v>
      </c>
      <c r="AZ355" s="1">
        <v>25</v>
      </c>
      <c r="BA355" s="9">
        <f t="shared" si="25"/>
        <v>57</v>
      </c>
      <c r="BB355" s="1"/>
      <c r="BC355" t="s">
        <v>420</v>
      </c>
      <c r="BD355" t="s">
        <v>421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2</v>
      </c>
      <c r="CN355" s="1">
        <v>0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1">
        <v>0</v>
      </c>
      <c r="DC355" s="8">
        <f t="shared" si="26"/>
        <v>2</v>
      </c>
    </row>
    <row r="356" spans="1:107" x14ac:dyDescent="0.25">
      <c r="A356" t="s">
        <v>478</v>
      </c>
      <c r="B356" t="s">
        <v>479</v>
      </c>
      <c r="C356" s="1">
        <v>4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4</v>
      </c>
      <c r="W356" s="1">
        <v>0</v>
      </c>
      <c r="X356" s="1">
        <v>1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15</v>
      </c>
      <c r="AX356" s="1">
        <v>0</v>
      </c>
      <c r="AY356" s="1">
        <v>0</v>
      </c>
      <c r="AZ356" s="1">
        <v>25</v>
      </c>
      <c r="BA356" s="9">
        <f t="shared" si="25"/>
        <v>50</v>
      </c>
      <c r="BB356" s="1"/>
      <c r="BC356" t="s">
        <v>918</v>
      </c>
      <c r="BD356" t="s">
        <v>919</v>
      </c>
      <c r="BE356" s="1">
        <v>0</v>
      </c>
      <c r="BF356" s="1">
        <v>0</v>
      </c>
      <c r="BG356" s="1">
        <v>0</v>
      </c>
      <c r="BH356" s="1">
        <v>0</v>
      </c>
      <c r="BI356" s="1">
        <v>1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8">
        <f t="shared" si="26"/>
        <v>1</v>
      </c>
    </row>
    <row r="357" spans="1:107" x14ac:dyDescent="0.25">
      <c r="A357" t="s">
        <v>852</v>
      </c>
      <c r="B357" t="s">
        <v>853</v>
      </c>
      <c r="C357" s="1">
        <v>1</v>
      </c>
      <c r="D357" s="1">
        <v>3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1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1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1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1</v>
      </c>
      <c r="AG357" s="1">
        <v>0</v>
      </c>
      <c r="AH357" s="1">
        <v>1</v>
      </c>
      <c r="AI357" s="1">
        <v>0</v>
      </c>
      <c r="AJ357" s="1">
        <v>0</v>
      </c>
      <c r="AK357" s="1">
        <v>0</v>
      </c>
      <c r="AL357" s="1">
        <v>0</v>
      </c>
      <c r="AM357" s="1">
        <v>3</v>
      </c>
      <c r="AN357" s="1">
        <v>0</v>
      </c>
      <c r="AO357" s="1">
        <v>0</v>
      </c>
      <c r="AP357" s="1">
        <v>0</v>
      </c>
      <c r="AQ357" s="1">
        <v>0</v>
      </c>
      <c r="AR357" s="1">
        <v>4</v>
      </c>
      <c r="AS357" s="1">
        <v>11</v>
      </c>
      <c r="AT357" s="1">
        <v>0</v>
      </c>
      <c r="AU357" s="1">
        <v>0</v>
      </c>
      <c r="AV357" s="1">
        <v>8</v>
      </c>
      <c r="AW357" s="1">
        <v>0</v>
      </c>
      <c r="AX357" s="1">
        <v>3</v>
      </c>
      <c r="AY357" s="1">
        <v>5</v>
      </c>
      <c r="AZ357" s="1">
        <v>0</v>
      </c>
      <c r="BA357" s="9">
        <f t="shared" si="25"/>
        <v>44</v>
      </c>
      <c r="BB357" s="1"/>
      <c r="BC357" t="s">
        <v>246</v>
      </c>
      <c r="BD357" t="s">
        <v>247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  <c r="CK357" s="1">
        <v>0</v>
      </c>
      <c r="CL357" s="1">
        <v>0</v>
      </c>
      <c r="CM357" s="1">
        <v>0</v>
      </c>
      <c r="CN357" s="1">
        <v>0</v>
      </c>
      <c r="CO357" s="1">
        <v>0</v>
      </c>
      <c r="CP357" s="1">
        <v>1</v>
      </c>
      <c r="CQ357" s="1">
        <v>0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0</v>
      </c>
      <c r="CY357" s="1">
        <v>0</v>
      </c>
      <c r="CZ357" s="1">
        <v>0</v>
      </c>
      <c r="DA357" s="1">
        <v>0</v>
      </c>
      <c r="DB357" s="1">
        <v>0</v>
      </c>
      <c r="DC357" s="8">
        <f t="shared" si="26"/>
        <v>1</v>
      </c>
    </row>
    <row r="358" spans="1:107" x14ac:dyDescent="0.25">
      <c r="A358" t="s">
        <v>662</v>
      </c>
      <c r="B358" t="s">
        <v>663</v>
      </c>
      <c r="C358" s="1">
        <v>0</v>
      </c>
      <c r="D358" s="1">
        <v>0</v>
      </c>
      <c r="E358" s="1">
        <v>5</v>
      </c>
      <c r="F358" s="1">
        <v>0</v>
      </c>
      <c r="G358" s="1">
        <v>2</v>
      </c>
      <c r="H358" s="1">
        <v>0</v>
      </c>
      <c r="I358" s="1">
        <v>0</v>
      </c>
      <c r="J358" s="1">
        <v>0</v>
      </c>
      <c r="K358" s="1">
        <v>0</v>
      </c>
      <c r="L358" s="1">
        <v>18</v>
      </c>
      <c r="M358" s="1">
        <v>0</v>
      </c>
      <c r="N358" s="1">
        <v>2</v>
      </c>
      <c r="O358" s="1">
        <v>0</v>
      </c>
      <c r="P358" s="1">
        <v>0</v>
      </c>
      <c r="Q358" s="1">
        <v>7</v>
      </c>
      <c r="R358" s="1">
        <v>0</v>
      </c>
      <c r="S358" s="1">
        <v>0</v>
      </c>
      <c r="T358" s="1">
        <v>7</v>
      </c>
      <c r="U358" s="1">
        <v>0</v>
      </c>
      <c r="V358" s="1">
        <v>1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2</v>
      </c>
      <c r="BA358" s="9">
        <f t="shared" si="25"/>
        <v>44</v>
      </c>
      <c r="BB358" s="1"/>
      <c r="BC358" t="s">
        <v>244</v>
      </c>
      <c r="BD358" t="s">
        <v>245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1</v>
      </c>
      <c r="CS358" s="1">
        <v>0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8">
        <f t="shared" si="26"/>
        <v>1</v>
      </c>
    </row>
    <row r="359" spans="1:107" x14ac:dyDescent="0.25">
      <c r="A359" t="s">
        <v>884</v>
      </c>
      <c r="B359" t="s">
        <v>885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10</v>
      </c>
      <c r="J359" s="1">
        <v>0</v>
      </c>
      <c r="K359" s="1">
        <v>2</v>
      </c>
      <c r="L359" s="1">
        <v>13</v>
      </c>
      <c r="M359" s="1">
        <v>0</v>
      </c>
      <c r="N359" s="1">
        <v>0</v>
      </c>
      <c r="O359" s="1">
        <v>0</v>
      </c>
      <c r="P359" s="1">
        <v>0</v>
      </c>
      <c r="Q359" s="1">
        <v>3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2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1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3</v>
      </c>
      <c r="AX359" s="1">
        <v>0</v>
      </c>
      <c r="AY359" s="1">
        <v>0</v>
      </c>
      <c r="AZ359" s="1">
        <v>0</v>
      </c>
      <c r="BA359" s="9">
        <f t="shared" si="25"/>
        <v>34</v>
      </c>
      <c r="BB359" s="1"/>
      <c r="BC359" t="s">
        <v>276</v>
      </c>
      <c r="BD359" t="s">
        <v>277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1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8">
        <f t="shared" si="26"/>
        <v>1</v>
      </c>
    </row>
    <row r="360" spans="1:107" x14ac:dyDescent="0.25">
      <c r="A360" t="s">
        <v>880</v>
      </c>
      <c r="B360" t="s">
        <v>881</v>
      </c>
      <c r="C360" s="1">
        <v>0</v>
      </c>
      <c r="D360" s="1">
        <v>0</v>
      </c>
      <c r="E360" s="1">
        <v>6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6</v>
      </c>
      <c r="M360" s="1">
        <v>0</v>
      </c>
      <c r="N360" s="1">
        <v>0</v>
      </c>
      <c r="O360" s="1">
        <v>0</v>
      </c>
      <c r="P360" s="1">
        <v>0</v>
      </c>
      <c r="Q360" s="1">
        <v>7</v>
      </c>
      <c r="R360" s="1">
        <v>0</v>
      </c>
      <c r="S360" s="1">
        <v>5</v>
      </c>
      <c r="T360" s="1">
        <v>5</v>
      </c>
      <c r="U360" s="1">
        <v>0</v>
      </c>
      <c r="V360" s="1">
        <v>2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1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1</v>
      </c>
      <c r="BA360" s="9">
        <f t="shared" si="25"/>
        <v>33</v>
      </c>
      <c r="BB360" s="1"/>
      <c r="BC360" t="s">
        <v>832</v>
      </c>
      <c r="BD360" t="s">
        <v>833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1</v>
      </c>
      <c r="CZ360" s="1">
        <v>0</v>
      </c>
      <c r="DA360" s="1">
        <v>0</v>
      </c>
      <c r="DB360" s="1">
        <v>0</v>
      </c>
      <c r="DC360" s="8">
        <f t="shared" si="26"/>
        <v>1</v>
      </c>
    </row>
    <row r="361" spans="1:107" x14ac:dyDescent="0.25">
      <c r="A361" t="s">
        <v>326</v>
      </c>
      <c r="B361" t="s">
        <v>327</v>
      </c>
      <c r="C361" s="1">
        <v>0</v>
      </c>
      <c r="D361" s="1">
        <v>1</v>
      </c>
      <c r="E361" s="1">
        <v>0</v>
      </c>
      <c r="F361" s="1">
        <v>0</v>
      </c>
      <c r="G361" s="1">
        <v>9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9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1</v>
      </c>
      <c r="Z361" s="1">
        <v>0</v>
      </c>
      <c r="AA361" s="1">
        <v>0</v>
      </c>
      <c r="AB361" s="1">
        <v>0</v>
      </c>
      <c r="AC361" s="1">
        <v>5</v>
      </c>
      <c r="AD361" s="1">
        <v>0</v>
      </c>
      <c r="AE361" s="1">
        <v>1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9">
        <f t="shared" si="25"/>
        <v>26</v>
      </c>
      <c r="BB361" s="1"/>
      <c r="BC361" t="s">
        <v>262</v>
      </c>
      <c r="BD361" t="s">
        <v>263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0</v>
      </c>
      <c r="CX361" s="1">
        <v>0</v>
      </c>
      <c r="CY361" s="1">
        <v>0</v>
      </c>
      <c r="CZ361" s="1">
        <v>0</v>
      </c>
      <c r="DA361" s="1">
        <v>0</v>
      </c>
      <c r="DB361" s="1">
        <v>0</v>
      </c>
      <c r="DC361" s="8">
        <f t="shared" si="26"/>
        <v>0</v>
      </c>
    </row>
    <row r="362" spans="1:107" x14ac:dyDescent="0.25">
      <c r="A362" t="s">
        <v>756</v>
      </c>
      <c r="B362" t="s">
        <v>757</v>
      </c>
      <c r="C362" s="1">
        <v>0</v>
      </c>
      <c r="D362" s="1">
        <v>0</v>
      </c>
      <c r="E362" s="1">
        <v>0</v>
      </c>
      <c r="F362" s="1">
        <v>1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1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19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1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2</v>
      </c>
      <c r="AW362" s="1">
        <v>0</v>
      </c>
      <c r="AX362" s="1">
        <v>0</v>
      </c>
      <c r="AY362" s="1">
        <v>0</v>
      </c>
      <c r="AZ362" s="1">
        <v>0</v>
      </c>
      <c r="BA362" s="9">
        <f t="shared" si="25"/>
        <v>25</v>
      </c>
      <c r="BB362" s="1"/>
      <c r="BC362" t="s">
        <v>432</v>
      </c>
      <c r="BD362" t="s">
        <v>433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1">
        <v>0</v>
      </c>
      <c r="BO362" s="1">
        <v>0</v>
      </c>
      <c r="BP362" s="1">
        <v>0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8">
        <f t="shared" si="26"/>
        <v>0</v>
      </c>
    </row>
    <row r="363" spans="1:107" x14ac:dyDescent="0.25">
      <c r="A363" t="s">
        <v>330</v>
      </c>
      <c r="B363" t="s">
        <v>331</v>
      </c>
      <c r="C363" s="1">
        <v>0</v>
      </c>
      <c r="D363" s="1">
        <v>1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1</v>
      </c>
      <c r="R363" s="1">
        <v>0</v>
      </c>
      <c r="S363" s="1">
        <v>1</v>
      </c>
      <c r="T363" s="1">
        <v>1</v>
      </c>
      <c r="U363" s="1">
        <v>1</v>
      </c>
      <c r="V363" s="1">
        <v>0</v>
      </c>
      <c r="W363" s="1">
        <v>0</v>
      </c>
      <c r="X363" s="1">
        <v>0</v>
      </c>
      <c r="Y363" s="1">
        <v>1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1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5</v>
      </c>
      <c r="AZ363" s="1">
        <v>0</v>
      </c>
      <c r="BA363" s="9">
        <f t="shared" si="25"/>
        <v>12</v>
      </c>
      <c r="BB363" s="1"/>
      <c r="BC363" t="s">
        <v>430</v>
      </c>
      <c r="BD363" t="s">
        <v>431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8">
        <f t="shared" si="26"/>
        <v>0</v>
      </c>
    </row>
    <row r="364" spans="1:107" x14ac:dyDescent="0.25">
      <c r="A364" t="s">
        <v>418</v>
      </c>
      <c r="B364" t="s">
        <v>419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  <c r="N364" s="1">
        <v>3</v>
      </c>
      <c r="O364" s="1">
        <v>1</v>
      </c>
      <c r="P364" s="1">
        <v>0</v>
      </c>
      <c r="Q364" s="1">
        <v>0</v>
      </c>
      <c r="R364" s="1">
        <v>0</v>
      </c>
      <c r="S364" s="1">
        <v>0</v>
      </c>
      <c r="T364" s="1">
        <v>2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2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1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2</v>
      </c>
      <c r="AZ364" s="1">
        <v>0</v>
      </c>
      <c r="BA364" s="9">
        <f t="shared" si="25"/>
        <v>12</v>
      </c>
      <c r="BB364" s="1"/>
      <c r="BC364" t="s">
        <v>964</v>
      </c>
      <c r="BD364" t="s">
        <v>965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0</v>
      </c>
      <c r="DC364" s="8">
        <f t="shared" si="26"/>
        <v>0</v>
      </c>
    </row>
    <row r="365" spans="1:107" x14ac:dyDescent="0.25">
      <c r="A365" t="s">
        <v>754</v>
      </c>
      <c r="B365" t="s">
        <v>755</v>
      </c>
      <c r="C365" s="1">
        <v>0</v>
      </c>
      <c r="D365" s="1">
        <v>1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1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1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5</v>
      </c>
      <c r="AG365" s="1">
        <v>0</v>
      </c>
      <c r="AH365" s="1">
        <v>0</v>
      </c>
      <c r="AI365" s="1">
        <v>0</v>
      </c>
      <c r="AJ365" s="1">
        <v>0</v>
      </c>
      <c r="AK365" s="1">
        <v>1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9">
        <f t="shared" si="25"/>
        <v>9</v>
      </c>
      <c r="BB365" s="1"/>
      <c r="BC365" t="s">
        <v>226</v>
      </c>
      <c r="BD365" t="s">
        <v>227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8">
        <f t="shared" si="26"/>
        <v>0</v>
      </c>
    </row>
    <row r="366" spans="1:107" x14ac:dyDescent="0.25">
      <c r="A366" t="s">
        <v>384</v>
      </c>
      <c r="B366" t="s">
        <v>385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1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1</v>
      </c>
      <c r="AA366" s="1">
        <v>0</v>
      </c>
      <c r="AB366" s="1">
        <v>0</v>
      </c>
      <c r="AC366" s="1">
        <v>0</v>
      </c>
      <c r="AD366" s="1">
        <v>0</v>
      </c>
      <c r="AE366" s="1">
        <v>5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9">
        <f t="shared" si="25"/>
        <v>7</v>
      </c>
      <c r="BB366" s="1"/>
      <c r="BC366" t="s">
        <v>830</v>
      </c>
      <c r="BD366" t="s">
        <v>831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8">
        <f t="shared" si="26"/>
        <v>0</v>
      </c>
    </row>
    <row r="367" spans="1:107" x14ac:dyDescent="0.25">
      <c r="A367" t="s">
        <v>436</v>
      </c>
      <c r="B367" t="s">
        <v>437</v>
      </c>
      <c r="C367" s="1">
        <v>1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1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1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1</v>
      </c>
      <c r="AC367" s="1">
        <v>0</v>
      </c>
      <c r="AD367" s="1">
        <v>0</v>
      </c>
      <c r="AE367" s="1">
        <v>0</v>
      </c>
      <c r="AF367" s="1">
        <v>1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1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1</v>
      </c>
      <c r="BA367" s="9">
        <f t="shared" si="25"/>
        <v>7</v>
      </c>
      <c r="BB367" s="1"/>
      <c r="BC367" t="s">
        <v>250</v>
      </c>
      <c r="BD367" t="s">
        <v>251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0</v>
      </c>
      <c r="CO367" s="1">
        <v>0</v>
      </c>
      <c r="CP367" s="1">
        <v>0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0</v>
      </c>
      <c r="DB367" s="1">
        <v>0</v>
      </c>
      <c r="DC367" s="8">
        <f t="shared" si="26"/>
        <v>0</v>
      </c>
    </row>
    <row r="368" spans="1:107" x14ac:dyDescent="0.25">
      <c r="A368" t="s">
        <v>910</v>
      </c>
      <c r="B368" t="s">
        <v>911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1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1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2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1</v>
      </c>
      <c r="AY368" s="1">
        <v>0</v>
      </c>
      <c r="AZ368" s="1">
        <v>0</v>
      </c>
      <c r="BA368" s="9">
        <f t="shared" si="25"/>
        <v>5</v>
      </c>
      <c r="BB368" s="1"/>
      <c r="BC368" t="s">
        <v>486</v>
      </c>
      <c r="BD368" t="s">
        <v>487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8">
        <f t="shared" si="26"/>
        <v>0</v>
      </c>
    </row>
    <row r="369" spans="1:107" x14ac:dyDescent="0.25">
      <c r="A369" t="s">
        <v>902</v>
      </c>
      <c r="B369" t="s">
        <v>903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1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1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1</v>
      </c>
      <c r="AX369" s="1">
        <v>0</v>
      </c>
      <c r="AY369" s="1">
        <v>0</v>
      </c>
      <c r="AZ369" s="1">
        <v>0</v>
      </c>
      <c r="BA369" s="9">
        <f t="shared" si="25"/>
        <v>3</v>
      </c>
      <c r="BB369" s="1"/>
      <c r="BC369" t="s">
        <v>826</v>
      </c>
      <c r="BD369" t="s">
        <v>827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0</v>
      </c>
      <c r="DC369" s="8">
        <f t="shared" si="26"/>
        <v>0</v>
      </c>
    </row>
    <row r="370" spans="1:107" x14ac:dyDescent="0.25">
      <c r="A370" t="s">
        <v>536</v>
      </c>
      <c r="B370" t="s">
        <v>537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1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1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9">
        <f t="shared" si="25"/>
        <v>2</v>
      </c>
      <c r="BB370" s="1"/>
      <c r="BC370" t="s">
        <v>828</v>
      </c>
      <c r="BD370" t="s">
        <v>829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8">
        <f t="shared" si="26"/>
        <v>0</v>
      </c>
    </row>
    <row r="371" spans="1:107" x14ac:dyDescent="0.25">
      <c r="A371" t="s">
        <v>534</v>
      </c>
      <c r="B371" t="s">
        <v>535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1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1</v>
      </c>
      <c r="AX371" s="1">
        <v>0</v>
      </c>
      <c r="AY371" s="1">
        <v>0</v>
      </c>
      <c r="AZ371" s="1">
        <v>0</v>
      </c>
      <c r="BA371" s="9">
        <f t="shared" si="25"/>
        <v>2</v>
      </c>
      <c r="BB371" s="1"/>
      <c r="BC371" t="s">
        <v>502</v>
      </c>
      <c r="BD371" t="s">
        <v>503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8">
        <f t="shared" si="26"/>
        <v>0</v>
      </c>
    </row>
    <row r="372" spans="1:107" x14ac:dyDescent="0.25">
      <c r="A372" t="s">
        <v>540</v>
      </c>
      <c r="B372" t="s">
        <v>541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1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9">
        <f t="shared" si="25"/>
        <v>1</v>
      </c>
      <c r="BB372" s="1"/>
      <c r="BC372" t="s">
        <v>264</v>
      </c>
      <c r="BD372" t="s">
        <v>265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8">
        <f t="shared" si="26"/>
        <v>0</v>
      </c>
    </row>
    <row r="373" spans="1:107" x14ac:dyDescent="0.25">
      <c r="A373" t="s">
        <v>518</v>
      </c>
      <c r="B373" t="s">
        <v>519</v>
      </c>
      <c r="C373" s="1">
        <v>0</v>
      </c>
      <c r="D373" s="1">
        <v>0</v>
      </c>
      <c r="E373" s="1">
        <v>1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9">
        <f t="shared" si="25"/>
        <v>1</v>
      </c>
      <c r="BB373" s="1"/>
      <c r="BC373" t="s">
        <v>956</v>
      </c>
      <c r="BD373" t="s">
        <v>957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8">
        <f t="shared" si="26"/>
        <v>0</v>
      </c>
    </row>
    <row r="374" spans="1:107" x14ac:dyDescent="0.25">
      <c r="A374" t="s">
        <v>256</v>
      </c>
      <c r="B374" t="s">
        <v>257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1</v>
      </c>
      <c r="AX374" s="1">
        <v>0</v>
      </c>
      <c r="AY374" s="1">
        <v>0</v>
      </c>
      <c r="AZ374" s="1">
        <v>0</v>
      </c>
      <c r="BA374" s="9">
        <f t="shared" si="25"/>
        <v>1</v>
      </c>
      <c r="BB374" s="1"/>
      <c r="BC374" t="s">
        <v>846</v>
      </c>
      <c r="BD374" t="s">
        <v>847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8">
        <f t="shared" si="26"/>
        <v>0</v>
      </c>
    </row>
    <row r="375" spans="1:107" x14ac:dyDescent="0.25">
      <c r="A375" t="s">
        <v>542</v>
      </c>
      <c r="B375" t="s">
        <v>543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9">
        <f t="shared" si="25"/>
        <v>0</v>
      </c>
      <c r="BB375" s="1"/>
      <c r="BC375" t="s">
        <v>924</v>
      </c>
      <c r="BD375" t="s">
        <v>925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0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0</v>
      </c>
      <c r="BV375" s="1">
        <v>0</v>
      </c>
      <c r="BW375" s="1">
        <v>0</v>
      </c>
      <c r="BX375" s="1">
        <v>0</v>
      </c>
      <c r="BY375" s="1">
        <v>0</v>
      </c>
      <c r="BZ375" s="1"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0</v>
      </c>
      <c r="CF375" s="1">
        <v>0</v>
      </c>
      <c r="CG375" s="1">
        <v>0</v>
      </c>
      <c r="CH375" s="1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0</v>
      </c>
      <c r="DB375" s="1">
        <v>0</v>
      </c>
      <c r="DC375" s="8">
        <f t="shared" si="26"/>
        <v>0</v>
      </c>
    </row>
    <row r="376" spans="1:107" x14ac:dyDescent="0.25">
      <c r="A376" t="s">
        <v>532</v>
      </c>
      <c r="B376" t="s">
        <v>533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9">
        <f t="shared" si="25"/>
        <v>0</v>
      </c>
      <c r="BB376" s="1"/>
      <c r="BC376" t="s">
        <v>242</v>
      </c>
      <c r="BD376" t="s">
        <v>243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1">
        <v>0</v>
      </c>
      <c r="DC376" s="8">
        <f t="shared" si="26"/>
        <v>0</v>
      </c>
    </row>
    <row r="377" spans="1:107" x14ac:dyDescent="0.25">
      <c r="A377" t="s">
        <v>538</v>
      </c>
      <c r="B377" t="s">
        <v>539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9">
        <f t="shared" si="25"/>
        <v>0</v>
      </c>
      <c r="BB377" s="1"/>
      <c r="BC377" t="s">
        <v>278</v>
      </c>
      <c r="BD377" t="s">
        <v>279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8">
        <f t="shared" si="26"/>
        <v>0</v>
      </c>
    </row>
    <row r="378" spans="1:107" x14ac:dyDescent="0.25">
      <c r="A378" t="s">
        <v>520</v>
      </c>
      <c r="B378" t="s">
        <v>521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9">
        <f t="shared" si="25"/>
        <v>0</v>
      </c>
      <c r="BB378" s="1"/>
      <c r="BC378" t="s">
        <v>228</v>
      </c>
      <c r="BD378" t="s">
        <v>229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8">
        <f t="shared" si="26"/>
        <v>0</v>
      </c>
    </row>
  </sheetData>
  <sortState xmlns:xlrd2="http://schemas.microsoft.com/office/spreadsheetml/2017/richdata2" ref="HX11:LU25">
    <sortCondition descending="1" ref="LU11:LU25"/>
  </sortState>
  <conditionalFormatting sqref="C2:AZ2 BB2 BE2:DB2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AZ3 BB3 BE3:DB3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8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9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0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1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2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3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4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5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6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7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8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19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0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1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2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3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4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5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6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7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8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29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0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1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3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4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5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6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7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8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39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0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1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2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3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4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5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6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7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8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49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0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1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2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3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4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5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6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7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8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59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60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61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62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B63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2:FG2 FI2:HF2">
    <cfRule type="colorScale" priority="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G3:FG3 FI3:HF3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8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9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10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12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13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14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15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16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17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18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19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20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21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22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23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24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25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26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27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28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29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30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31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32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33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34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35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36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37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38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G11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AZ8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AZ9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AZ10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AZ11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AZ12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AZ13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:AZ1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:AZ15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AZ16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AZ1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AZ18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AZ1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:AZ20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:AZ21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AZ22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AZ23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:AZ2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AZ2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AZ26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AZ2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AZ28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AZ2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AZ30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AZ31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AZ32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AZ33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AZ34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AZ35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AZ3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AZ3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:AZ38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AZ39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8:DB8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9:DB9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0:DB10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1:DB11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2:DB12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3:DB1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4:DB1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5:DB1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6:DB16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7:DB1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8:DB1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19:DB1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0:DB20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1:DB21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2:DB2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3:DB2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4:DB2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5:DB2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6:DB2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7:DB2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8:DB28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29:DB2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0:DB30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1:DB3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2:DB32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3:DB3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4:DB3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5:DB3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6:DB3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7:DB3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8:DB3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E39:DB3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8:FD8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9:FD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10:FD10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11:FD1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12:FD12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13:FD1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14:FD1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15:FD1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16:FD1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17:FD1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18:FD18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19:FD1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20:FD20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21:FD21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22:FD22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23:FD2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24:FD2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25:FD2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26:FD2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27:FD2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28:FD2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29:FD2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30:FD30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31:FD3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32:FD3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33:FD3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34:FD3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35:FD3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36:FD36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37:FD3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38:FD38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G39:FD3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8:HF8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9:HF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10:HF1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11:HF1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12:HF1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13:HF1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14:HF1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15:HF1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16:HF1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17:HF1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18:HF1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19:HF1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20:HF2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21:HF21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22:HF2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23:HF2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24:HF2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25:HF25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26:HF2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27:HF2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28:HF2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29:HF2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30:HF3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31:HF3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32:HF3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33:HF3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34:HF3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35:HF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36:HF3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37:HF3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38:HF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I39:HF3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Y2:LT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Y3:LT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Y11:LT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Y12:LT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Y13:LT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Y14:LT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Y15:LT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Y16:LT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Y17:LT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Y18:LT1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Y19:LT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Y20:LT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Y21:LT2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Y22:LT2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Y23:LT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Y24:LT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Y25:LT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Y9:LT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viruses</vt:lpstr>
      <vt:lpstr>fungi</vt:lpstr>
      <vt:lpstr>eukaryotes</vt:lpstr>
      <vt:lpstr>eukaryotes raw data</vt:lpstr>
      <vt:lpstr>blast euk check</vt:lpstr>
      <vt:lpstr>meta</vt:lpstr>
      <vt:lpstr>abundance 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Allnutt</dc:creator>
  <cp:lastModifiedBy>Theodore Allnutt</cp:lastModifiedBy>
  <dcterms:created xsi:type="dcterms:W3CDTF">2023-03-27T04:38:27Z</dcterms:created>
  <dcterms:modified xsi:type="dcterms:W3CDTF">2024-02-26T02:10:29Z</dcterms:modified>
</cp:coreProperties>
</file>