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ucyKnight\Desktop\SDS SEP21\"/>
    </mc:Choice>
  </mc:AlternateContent>
  <xr:revisionPtr revIDLastSave="0" documentId="13_ncr:1_{FC470D34-F873-49AE-94B2-0151D9F83D1C}" xr6:coauthVersionLast="47" xr6:coauthVersionMax="47" xr10:uidLastSave="{00000000-0000-0000-0000-000000000000}"/>
  <bookViews>
    <workbookView xWindow="-28920" yWindow="-120" windowWidth="29040" windowHeight="15840" xr2:uid="{3FC9FA13-E522-4847-AA71-841725B588D6}"/>
  </bookViews>
  <sheets>
    <sheet name="example" sheetId="1" r:id="rId1"/>
  </sheets>
  <definedNames>
    <definedName name="_xlchart.v1.0" hidden="1">example!$I$7:$I$22</definedName>
    <definedName name="_xlchart.v1.1" hidden="1">example!$K$6</definedName>
    <definedName name="_xlchart.v1.2" hidden="1">example!$K$7:$K$22</definedName>
    <definedName name="_xlchart.v1.3" hidden="1">example!$L$6</definedName>
    <definedName name="_xlchart.v1.4" hidden="1">example!$L$7:$L$22</definedName>
  </definedName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" i="1" l="1"/>
</calcChain>
</file>

<file path=xl/sharedStrings.xml><?xml version="1.0" encoding="utf-8"?>
<sst xmlns="http://schemas.openxmlformats.org/spreadsheetml/2006/main" count="100" uniqueCount="62">
  <si>
    <t>Order #</t>
  </si>
  <si>
    <t>Customer</t>
  </si>
  <si>
    <t>Booker</t>
  </si>
  <si>
    <t>Ordered</t>
  </si>
  <si>
    <t>Required by</t>
  </si>
  <si>
    <t>Shipped</t>
  </si>
  <si>
    <t>Country</t>
  </si>
  <si>
    <t>Order value</t>
  </si>
  <si>
    <t>VINET</t>
  </si>
  <si>
    <t>Steven Buchanan</t>
  </si>
  <si>
    <t>France</t>
  </si>
  <si>
    <t>TOMSP</t>
  </si>
  <si>
    <t>Michael Suyama</t>
  </si>
  <si>
    <t>Germany</t>
  </si>
  <si>
    <t>HANAR</t>
  </si>
  <si>
    <t>MP</t>
  </si>
  <si>
    <t>Brazil</t>
  </si>
  <si>
    <t>VICTE</t>
  </si>
  <si>
    <t>SUPRD</t>
  </si>
  <si>
    <t>Belgium</t>
  </si>
  <si>
    <t>Margaret Peacock</t>
  </si>
  <si>
    <t>CHOPS</t>
  </si>
  <si>
    <t>Switzerland</t>
  </si>
  <si>
    <t>RICSU</t>
  </si>
  <si>
    <t>Anne Dodsworth</t>
  </si>
  <si>
    <t>WELLI</t>
  </si>
  <si>
    <t>HILAA</t>
  </si>
  <si>
    <t>MP for SB</t>
  </si>
  <si>
    <t>Venezuela</t>
  </si>
  <si>
    <t>ERNSH</t>
  </si>
  <si>
    <t>Nancy for SB</t>
  </si>
  <si>
    <t>CENTC</t>
  </si>
  <si>
    <t>Mexico</t>
  </si>
  <si>
    <t>OTTIK</t>
  </si>
  <si>
    <t>QUEDE</t>
  </si>
  <si>
    <t>RATTC</t>
  </si>
  <si>
    <t>USA</t>
  </si>
  <si>
    <t>Q3 1996 order summary</t>
  </si>
  <si>
    <t>3*</t>
  </si>
  <si>
    <t>4 stars</t>
  </si>
  <si>
    <t>2 stars</t>
  </si>
  <si>
    <t>5*</t>
  </si>
  <si>
    <t>5 *</t>
  </si>
  <si>
    <t>4 *</t>
  </si>
  <si>
    <t>Rating</t>
  </si>
  <si>
    <t>REGION</t>
  </si>
  <si>
    <t>Europe</t>
  </si>
  <si>
    <t>S. America</t>
  </si>
  <si>
    <t>S America</t>
  </si>
  <si>
    <t xml:space="preserve">Europe  </t>
  </si>
  <si>
    <t xml:space="preserve">Europe </t>
  </si>
  <si>
    <t>Nancy Davolio</t>
  </si>
  <si>
    <t>TOTAL</t>
  </si>
  <si>
    <t>[Deleted user]</t>
  </si>
  <si>
    <t>Which region has the highest sales?</t>
  </si>
  <si>
    <t>Which booker is bringing in the most revenue?</t>
  </si>
  <si>
    <t>Which booker has the highest star rating?</t>
  </si>
  <si>
    <t>What is the quarter's total sales revenue?</t>
  </si>
  <si>
    <t xml:space="preserve">Margaret Peacock </t>
  </si>
  <si>
    <t>Row Labels</t>
  </si>
  <si>
    <t>Grand Total</t>
  </si>
  <si>
    <t>Average of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</si>
</sst>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  <font>
      <sz val="36"/>
      <color theme="0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2" fillId="2" borderId="4" xfId="0" applyFont="1" applyFill="1" applyBorder="1" applyAlignment="1">
      <alignment wrapText="1"/>
    </xf>
    <xf numFmtId="14" fontId="2" fillId="2" borderId="4" xfId="0" applyNumberFormat="1" applyFont="1" applyFill="1" applyBorder="1" applyAlignment="1">
      <alignment horizontal="right" wrapText="1"/>
    </xf>
    <xf numFmtId="15" fontId="2" fillId="2" borderId="4" xfId="0" applyNumberFormat="1" applyFont="1" applyFill="1" applyBorder="1" applyAlignment="1">
      <alignment horizontal="right" wrapText="1"/>
    </xf>
    <xf numFmtId="0" fontId="4" fillId="3" borderId="2" xfId="0" applyFont="1" applyFill="1" applyBorder="1" applyAlignment="1">
      <alignment wrapText="1"/>
    </xf>
    <xf numFmtId="44" fontId="2" fillId="2" borderId="4" xfId="1" applyFont="1" applyFill="1" applyBorder="1" applyAlignment="1">
      <alignment horizontal="right" wrapText="1"/>
    </xf>
    <xf numFmtId="44" fontId="3" fillId="2" borderId="4" xfId="1" applyFont="1" applyFill="1" applyBorder="1" applyAlignment="1">
      <alignment horizontal="right" wrapText="1"/>
    </xf>
    <xf numFmtId="0" fontId="4" fillId="3" borderId="1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4" borderId="5" xfId="0" applyFill="1" applyBorder="1"/>
    <xf numFmtId="0" fontId="0" fillId="4" borderId="6" xfId="0" applyFill="1" applyBorder="1" applyAlignment="1">
      <alignment horizontal="center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0" xfId="0" applyFill="1" applyBorder="1" applyAlignment="1">
      <alignment horizontal="center"/>
    </xf>
    <xf numFmtId="0" fontId="0" fillId="4" borderId="0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2" xfId="0" applyFill="1" applyBorder="1"/>
    <xf numFmtId="0" fontId="0" fillId="4" borderId="11" xfId="0" applyFill="1" applyBorder="1" applyAlignment="1">
      <alignment horizontal="center"/>
    </xf>
    <xf numFmtId="0" fontId="0" fillId="4" borderId="11" xfId="0" applyFill="1" applyBorder="1"/>
    <xf numFmtId="0" fontId="0" fillId="0" borderId="0" xfId="0" applyAlignment="1">
      <alignment vertical="top"/>
    </xf>
    <xf numFmtId="0" fontId="2" fillId="2" borderId="4" xfId="0" applyNumberFormat="1" applyFont="1" applyFill="1" applyBorder="1" applyAlignment="1">
      <alignment horizontal="center" wrapText="1"/>
    </xf>
    <xf numFmtId="0" fontId="2" fillId="2" borderId="4" xfId="2" applyNumberFormat="1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wrapText="1"/>
    </xf>
    <xf numFmtId="15" fontId="2" fillId="2" borderId="0" xfId="0" applyNumberFormat="1" applyFont="1" applyFill="1" applyBorder="1" applyAlignment="1">
      <alignment horizontal="right" wrapText="1"/>
    </xf>
    <xf numFmtId="14" fontId="2" fillId="2" borderId="0" xfId="0" applyNumberFormat="1" applyFont="1" applyFill="1" applyBorder="1" applyAlignment="1">
      <alignment horizontal="right" wrapText="1"/>
    </xf>
    <xf numFmtId="44" fontId="3" fillId="2" borderId="0" xfId="1" applyFont="1" applyFill="1" applyBorder="1" applyAlignment="1">
      <alignment horizontal="right" wrapText="1"/>
    </xf>
    <xf numFmtId="0" fontId="2" fillId="2" borderId="0" xfId="2" applyNumberFormat="1" applyFont="1" applyFill="1" applyBorder="1" applyAlignment="1">
      <alignment horizontal="center" wrapText="1"/>
    </xf>
    <xf numFmtId="0" fontId="6" fillId="2" borderId="13" xfId="0" applyFont="1" applyFill="1" applyBorder="1" applyAlignment="1">
      <alignment horizontal="center" wrapText="1"/>
    </xf>
    <xf numFmtId="0" fontId="6" fillId="2" borderId="14" xfId="0" applyFont="1" applyFill="1" applyBorder="1" applyAlignment="1">
      <alignment wrapText="1"/>
    </xf>
    <xf numFmtId="15" fontId="6" fillId="2" borderId="14" xfId="0" applyNumberFormat="1" applyFont="1" applyFill="1" applyBorder="1" applyAlignment="1">
      <alignment horizontal="right" wrapText="1"/>
    </xf>
    <xf numFmtId="14" fontId="6" fillId="2" borderId="14" xfId="0" applyNumberFormat="1" applyFont="1" applyFill="1" applyBorder="1" applyAlignment="1">
      <alignment horizontal="right" wrapText="1"/>
    </xf>
    <xf numFmtId="44" fontId="7" fillId="2" borderId="14" xfId="1" applyFont="1" applyFill="1" applyBorder="1" applyAlignment="1">
      <alignment horizontal="right" wrapText="1"/>
    </xf>
    <xf numFmtId="0" fontId="6" fillId="2" borderId="15" xfId="2" applyNumberFormat="1" applyFont="1" applyFill="1" applyBorder="1" applyAlignment="1">
      <alignment horizontal="center" wrapText="1"/>
    </xf>
    <xf numFmtId="0" fontId="2" fillId="6" borderId="4" xfId="0" applyFont="1" applyFill="1" applyBorder="1" applyAlignment="1">
      <alignment wrapText="1"/>
    </xf>
    <xf numFmtId="0" fontId="2" fillId="7" borderId="4" xfId="0" applyFont="1" applyFill="1" applyBorder="1" applyAlignment="1">
      <alignment wrapText="1"/>
    </xf>
    <xf numFmtId="0" fontId="2" fillId="8" borderId="4" xfId="0" applyFont="1" applyFill="1" applyBorder="1" applyAlignment="1">
      <alignment wrapText="1"/>
    </xf>
    <xf numFmtId="14" fontId="2" fillId="9" borderId="4" xfId="0" applyNumberFormat="1" applyFont="1" applyFill="1" applyBorder="1" applyAlignment="1">
      <alignment horizontal="right" wrapText="1"/>
    </xf>
    <xf numFmtId="0" fontId="2" fillId="0" borderId="4" xfId="0" applyFont="1" applyFill="1" applyBorder="1" applyAlignment="1">
      <alignment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/>
    <xf numFmtId="0" fontId="5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5" borderId="13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[dirty_data.xlsx]example!PivotTable6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example!$S$19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example!$R$20:$R$30</c:f>
              <c:strCache>
                <c:ptCount val="10"/>
                <c:pt idx="0">
                  <c:v>[Deleted user]</c:v>
                </c:pt>
                <c:pt idx="1">
                  <c:v>Anne Dodsworth</c:v>
                </c:pt>
                <c:pt idx="2">
                  <c:v>Margaret Peacock</c:v>
                </c:pt>
                <c:pt idx="3">
                  <c:v>Margaret Peacock </c:v>
                </c:pt>
                <c:pt idx="4">
                  <c:v>MP</c:v>
                </c:pt>
                <c:pt idx="5">
                  <c:v>MP for SB</c:v>
                </c:pt>
                <c:pt idx="6">
                  <c:v>Nancy Davolio</c:v>
                </c:pt>
                <c:pt idx="7">
                  <c:v>Nancy for SB</c:v>
                </c:pt>
                <c:pt idx="8">
                  <c:v>Steven Buchanan</c:v>
                </c:pt>
                <c:pt idx="9">
                  <c:v>TOMSP</c:v>
                </c:pt>
              </c:strCache>
            </c:strRef>
          </c:cat>
          <c:val>
            <c:numRef>
              <c:f>example!$S$20:$S$30</c:f>
              <c:numCache>
                <c:formatCode>General</c:formatCode>
                <c:ptCount val="10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#N/A</c:v>
                </c:pt>
                <c:pt idx="4">
                  <c:v>5</c:v>
                </c:pt>
                <c:pt idx="5">
                  <c:v>3</c:v>
                </c:pt>
                <c:pt idx="6">
                  <c:v>#N/A</c:v>
                </c:pt>
                <c:pt idx="7">
                  <c:v>3</c:v>
                </c:pt>
                <c:pt idx="8">
                  <c:v>4</c:v>
                </c:pt>
                <c:pt idx="9">
                  <c:v>1863.4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48-43EF-9B35-7DA19BEA00F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17525007"/>
        <c:axId val="417525423"/>
      </c:barChart>
      <c:catAx>
        <c:axId val="41752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25423"/>
        <c:crosses val="autoZero"/>
        <c:auto val="1"/>
        <c:lblAlgn val="ctr"/>
        <c:lblOffset val="100"/>
        <c:noMultiLvlLbl val="0"/>
      </c:catAx>
      <c:valAx>
        <c:axId val="41752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2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>
      <cx:tx>
        <cx:txData>
          <cx:v>Order value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Order value</a:t>
          </a:r>
        </a:p>
      </cx:txPr>
    </cx:title>
    <cx:plotArea>
      <cx:plotAreaRegion>
        <cx:series layoutId="clusteredColumn" uniqueId="{F27204B4-018D-4DE9-914E-11D48264B272}" formatIdx="0">
          <cx:tx>
            <cx:txData>
              <cx:f>_xlchart.v1.1</cx:f>
              <cx:v>Order value</cx:v>
            </cx:txData>
          </cx:tx>
          <cx:dataId val="0"/>
          <cx:layoutPr>
            <cx:aggregation/>
          </cx:layoutPr>
          <cx:axisId val="0"/>
        </cx:series>
        <cx:series layoutId="paretoLine" ownerIdx="0" uniqueId="{D7E5E4A9-6800-4382-A71D-472E78D21D87}" formatIdx="2">
          <cx:axisId val="2"/>
        </cx:series>
        <cx:series layoutId="clusteredColumn" hidden="1" uniqueId="{117A37FF-89DF-469A-B416-126751C9D319}" formatIdx="1">
          <cx:tx>
            <cx:txData>
              <cx:f>_xlchart.v1.3</cx:f>
              <cx:v>Rating</cx:v>
            </cx:txData>
          </cx:tx>
          <cx:dataId val="1"/>
          <cx:layoutPr>
            <cx:aggregation/>
          </cx:layoutPr>
          <cx:axisId val="0"/>
        </cx:series>
        <cx:series layoutId="paretoLine" ownerIdx="2" uniqueId="{F01E1496-266B-429A-9D96-80016B032F53}" formatIdx="3">
          <cx:axisId val="2"/>
        </cx:series>
      </cx:plotAreaRegion>
      <cx:axis id="0">
        <cx:valScaling/>
        <cx:majorGridlines/>
        <cx:tickLabels/>
      </cx:axis>
      <cx:axis id="1">
        <cx:catScaling gapWidth="0"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104775</xdr:colOff>
      <xdr:row>3</xdr:row>
      <xdr:rowOff>61912</xdr:rowOff>
    </xdr:from>
    <xdr:to>
      <xdr:col>19</xdr:col>
      <xdr:colOff>1143000</xdr:colOff>
      <xdr:row>17</xdr:row>
      <xdr:rowOff>14287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F99148A-4447-436F-B637-133D9EBB45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44600" y="1300162"/>
              <a:ext cx="33147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38100</xdr:colOff>
      <xdr:row>18</xdr:row>
      <xdr:rowOff>33337</xdr:rowOff>
    </xdr:from>
    <xdr:to>
      <xdr:col>20</xdr:col>
      <xdr:colOff>581025</xdr:colOff>
      <xdr:row>32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3B5F23-C5FE-4B61-BA03-07F4F5DC7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y Knight" refreshedDate="44452.567598611109" createdVersion="7" refreshedVersion="7" minRefreshableVersion="3" recordCount="16" xr:uid="{450D42A0-6508-4A31-BD22-A0282F42591F}">
  <cacheSource type="worksheet">
    <worksheetSource ref="C6:L22" sheet="example"/>
  </cacheSource>
  <cacheFields count="10">
    <cacheField name="Order #" numFmtId="0">
      <sharedItems containsString="0" containsBlank="1" containsNumber="1" containsInteger="1" minValue="10248" maxValue="10262"/>
    </cacheField>
    <cacheField name="Customer" numFmtId="0">
      <sharedItems containsMixedTypes="1" containsNumber="1" containsInteger="1" minValue="10249" maxValue="10249"/>
    </cacheField>
    <cacheField name="Booker" numFmtId="0">
      <sharedItems count="10">
        <s v="Steven Buchanan"/>
        <s v="TOMSP"/>
        <s v="MP"/>
        <s v="[Deleted user]"/>
        <s v="Margaret Peacock"/>
        <s v="Anne Dodsworth"/>
        <s v="MP for SB"/>
        <s v="Nancy for SB"/>
        <s v="Margaret Peacock "/>
        <s v="Nancy Davolio"/>
      </sharedItems>
    </cacheField>
    <cacheField name="Ordered" numFmtId="0">
      <sharedItems containsDate="1" containsMixedTypes="1" minDate="1996-07-04T00:00:00" maxDate="1996-07-23T00:00:00"/>
    </cacheField>
    <cacheField name="Required by" numFmtId="0">
      <sharedItems containsSemiMixedTypes="0" containsNonDate="0" containsDate="1" containsString="0" minDate="1996-07-05T00:00:00" maxDate="1996-08-20T00:00:00"/>
    </cacheField>
    <cacheField name="Shipped" numFmtId="0">
      <sharedItems containsSemiMixedTypes="0" containsNonDate="0" containsDate="1" containsString="0" minDate="1996-07-11T00:00:00" maxDate="1996-08-17T00:00:00"/>
    </cacheField>
    <cacheField name="REGION" numFmtId="0">
      <sharedItems containsDate="1" containsMixedTypes="1" minDate="1996-07-10T00:00:00" maxDate="1996-07-11T00:00:00"/>
    </cacheField>
    <cacheField name="Country" numFmtId="0">
      <sharedItems/>
    </cacheField>
    <cacheField name="Order value" numFmtId="0">
      <sharedItems containsMixedTypes="1" containsNumber="1" minValue="100.8" maxValue="3730"/>
    </cacheField>
    <cacheField name="Rating" numFmtId="0">
      <sharedItems containsMixedTypes="1" containsNumber="1" minValue="2" maxValue="1863.4" count="11">
        <s v="3*"/>
        <n v="1863.4"/>
        <s v="4 stars"/>
        <n v="4"/>
        <n v="5"/>
        <n v="2"/>
        <s v="4 *"/>
        <n v="3"/>
        <s v="5 *"/>
        <s v="5*"/>
        <s v="2 sta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n v="10248"/>
    <s v="VINET"/>
    <x v="0"/>
    <d v="1996-07-04T00:00:00"/>
    <d v="1996-08-01T00:00:00"/>
    <d v="1996-07-16T00:00:00"/>
    <s v="Europe"/>
    <s v="France"/>
    <n v="440"/>
    <x v="0"/>
  </r>
  <r>
    <m/>
    <n v="10249"/>
    <x v="1"/>
    <s v="Michael Suyama"/>
    <d v="1996-07-05T00:00:00"/>
    <d v="1996-08-16T00:00:00"/>
    <d v="1996-07-10T00:00:00"/>
    <s v="Europe "/>
    <s v="Germany"/>
    <x v="1"/>
  </r>
  <r>
    <n v="10250"/>
    <s v="HANAR"/>
    <x v="2"/>
    <d v="1996-07-08T00:00:00"/>
    <d v="1996-08-05T00:00:00"/>
    <d v="1996-07-12T00:00:00"/>
    <s v="S. America"/>
    <s v="Brazil"/>
    <n v="1813"/>
    <x v="2"/>
  </r>
  <r>
    <n v="10251"/>
    <s v="VICTE"/>
    <x v="3"/>
    <d v="1996-07-08T00:00:00"/>
    <d v="1996-08-05T00:00:00"/>
    <d v="1996-07-15T00:00:00"/>
    <s v="Europe  "/>
    <s v="France"/>
    <n v="670.8"/>
    <x v="3"/>
  </r>
  <r>
    <n v="10252"/>
    <s v="SUPRD"/>
    <x v="2"/>
    <d v="1996-07-09T00:00:00"/>
    <d v="1996-08-06T00:00:00"/>
    <d v="1996-07-11T00:00:00"/>
    <s v="Europe  "/>
    <s v="Belgium"/>
    <n v="3730"/>
    <x v="4"/>
  </r>
  <r>
    <n v="10253"/>
    <s v="HANAR"/>
    <x v="4"/>
    <d v="1996-07-10T00:00:00"/>
    <d v="1996-07-24T00:00:00"/>
    <d v="1996-07-16T00:00:00"/>
    <s v="S America"/>
    <s v="Brazil"/>
    <n v="1444.8"/>
    <x v="4"/>
  </r>
  <r>
    <n v="10254"/>
    <s v="CHOPS"/>
    <x v="0"/>
    <d v="1996-07-11T00:00:00"/>
    <d v="1996-08-08T00:00:00"/>
    <d v="1996-07-23T00:00:00"/>
    <s v="Europe"/>
    <s v="Switzerland"/>
    <n v="625.20000000000005"/>
    <x v="3"/>
  </r>
  <r>
    <n v="10255"/>
    <s v="RICSU"/>
    <x v="5"/>
    <d v="1996-07-12T00:00:00"/>
    <d v="1996-08-02T00:00:00"/>
    <d v="1996-07-28T00:00:00"/>
    <s v="Europe"/>
    <s v="Switzerland"/>
    <n v="2490.5"/>
    <x v="5"/>
  </r>
  <r>
    <n v="10256"/>
    <s v="WELLI"/>
    <x v="3"/>
    <d v="1996-07-15T00:00:00"/>
    <d v="1996-08-12T00:00:00"/>
    <d v="1996-07-17T00:00:00"/>
    <s v="S. America"/>
    <s v="Brazil"/>
    <n v="517.79999999999995"/>
    <x v="6"/>
  </r>
  <r>
    <n v="10257"/>
    <s v="HILAA"/>
    <x v="6"/>
    <d v="1996-07-16T00:00:00"/>
    <d v="1996-08-13T00:00:00"/>
    <d v="1996-07-22T00:00:00"/>
    <s v="S. America"/>
    <s v="Venezuela"/>
    <n v="1119.9000000000001"/>
    <x v="7"/>
  </r>
  <r>
    <n v="10258"/>
    <s v="ERNSH"/>
    <x v="7"/>
    <d v="1996-07-17T00:00:00"/>
    <d v="1996-08-14T00:00:00"/>
    <d v="1996-07-23T00:00:00"/>
    <s v="S. America"/>
    <s v="Brazil"/>
    <n v="2018.6"/>
    <x v="7"/>
  </r>
  <r>
    <n v="10259"/>
    <s v="CENTC"/>
    <x v="8"/>
    <d v="1996-07-18T00:00:00"/>
    <d v="1996-08-15T00:00:00"/>
    <d v="1996-07-25T00:00:00"/>
    <s v="S. America"/>
    <s v="Mexico"/>
    <n v="100.8"/>
    <x v="8"/>
  </r>
  <r>
    <n v="10260"/>
    <s v="OTTIK"/>
    <x v="4"/>
    <d v="1996-07-19T00:00:00"/>
    <d v="1996-08-16T00:00:00"/>
    <d v="1996-07-29T00:00:00"/>
    <s v="Europe "/>
    <s v="Germany"/>
    <n v="1746.2"/>
    <x v="9"/>
  </r>
  <r>
    <n v="10261"/>
    <s v="QUEDE"/>
    <x v="4"/>
    <d v="1996-07-19T00:00:00"/>
    <d v="1996-08-16T00:00:00"/>
    <d v="1996-07-30T00:00:00"/>
    <s v="S. America"/>
    <s v="Brazil"/>
    <n v="448"/>
    <x v="7"/>
  </r>
  <r>
    <n v="10262"/>
    <s v="RATTC"/>
    <x v="9"/>
    <d v="1996-07-22T00:00:00"/>
    <d v="1996-08-19T00:00:00"/>
    <d v="1996-07-25T00:00:00"/>
    <s v="USA"/>
    <s v="USA"/>
    <n v="624.79999999999995"/>
    <x v="2"/>
  </r>
  <r>
    <n v="10257"/>
    <s v="HILAA"/>
    <x v="4"/>
    <d v="1996-07-16T00:00:00"/>
    <d v="1996-08-13T00:00:00"/>
    <d v="1996-07-22T00:00:00"/>
    <s v="S. America"/>
    <s v="Venezuela"/>
    <n v="1119.9000000000001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6D1CEB-955E-43F4-AC9A-C91ECF905B77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R19:S30" firstHeaderRow="1" firstDataRow="1" firstDataCol="1"/>
  <pivotFields count="10">
    <pivotField showAll="0"/>
    <pivotField showAll="0"/>
    <pivotField axis="axisRow" showAll="0">
      <items count="11">
        <item x="3"/>
        <item x="5"/>
        <item x="4"/>
        <item x="8"/>
        <item x="2"/>
        <item x="6"/>
        <item x="9"/>
        <item x="7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12">
        <item x="5"/>
        <item x="7"/>
        <item x="3"/>
        <item x="4"/>
        <item x="1"/>
        <item x="10"/>
        <item x="0"/>
        <item x="6"/>
        <item x="2"/>
        <item x="8"/>
        <item x="9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Average of Rating" fld="9" subtotal="average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D7EB6-DB01-474B-BA8D-6192660E290B}">
  <dimension ref="B1:S44"/>
  <sheetViews>
    <sheetView tabSelected="1" topLeftCell="A4" zoomScaleNormal="100" workbookViewId="0">
      <selection activeCell="I12" sqref="I12"/>
    </sheetView>
  </sheetViews>
  <sheetFormatPr defaultColWidth="26.42578125" defaultRowHeight="15" x14ac:dyDescent="0.25"/>
  <cols>
    <col min="1" max="1" width="13" customWidth="1"/>
    <col min="2" max="2" width="7.85546875" customWidth="1"/>
    <col min="3" max="3" width="9.5703125" style="9" customWidth="1"/>
    <col min="4" max="4" width="12.7109375" customWidth="1"/>
    <col min="5" max="5" width="19.85546875" customWidth="1"/>
    <col min="6" max="6" width="16.28515625" customWidth="1"/>
    <col min="7" max="7" width="14.85546875" customWidth="1"/>
    <col min="8" max="8" width="12.85546875" customWidth="1"/>
    <col min="9" max="9" width="15.28515625" customWidth="1"/>
    <col min="10" max="10" width="10.5703125" bestFit="1" customWidth="1"/>
    <col min="11" max="11" width="16.140625" customWidth="1"/>
    <col min="12" max="12" width="10.7109375" bestFit="1" customWidth="1"/>
    <col min="13" max="13" width="9.5703125" customWidth="1"/>
    <col min="14" max="17" width="9.5703125" style="45" customWidth="1"/>
    <col min="18" max="18" width="17.28515625" bestFit="1" customWidth="1"/>
    <col min="19" max="19" width="16.85546875" bestFit="1" customWidth="1"/>
  </cols>
  <sheetData>
    <row r="1" spans="2:19" ht="15.75" thickBot="1" x14ac:dyDescent="0.3"/>
    <row r="2" spans="2:19" ht="66" customHeight="1" thickBot="1" x14ac:dyDescent="0.3">
      <c r="B2" s="48" t="s">
        <v>37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50"/>
      <c r="N2" s="46"/>
      <c r="O2" s="46"/>
      <c r="P2" s="46"/>
      <c r="Q2" s="46"/>
    </row>
    <row r="3" spans="2:19" ht="15.75" thickBot="1" x14ac:dyDescent="0.3"/>
    <row r="4" spans="2:19" x14ac:dyDescent="0.25">
      <c r="B4" s="10"/>
      <c r="C4" s="11"/>
      <c r="D4" s="12"/>
      <c r="E4" s="12"/>
      <c r="F4" s="12"/>
      <c r="G4" s="12"/>
      <c r="H4" s="12"/>
      <c r="I4" s="12"/>
      <c r="J4" s="12"/>
      <c r="K4" s="12"/>
      <c r="L4" s="12"/>
      <c r="M4" s="13"/>
      <c r="N4" s="47"/>
      <c r="O4" s="47"/>
      <c r="P4" s="47"/>
      <c r="Q4" s="47"/>
    </row>
    <row r="5" spans="2:19" ht="15.75" thickBot="1" x14ac:dyDescent="0.3">
      <c r="B5" s="14"/>
      <c r="C5" s="15"/>
      <c r="D5" s="16"/>
      <c r="E5" s="16"/>
      <c r="F5" s="16"/>
      <c r="G5" s="16"/>
      <c r="H5" s="16"/>
      <c r="I5" s="16"/>
      <c r="J5" s="16"/>
      <c r="K5" s="16"/>
      <c r="L5" s="16"/>
      <c r="M5" s="17"/>
      <c r="N5" s="47"/>
      <c r="O5" s="47"/>
      <c r="P5" s="47"/>
      <c r="Q5" s="47"/>
    </row>
    <row r="6" spans="2:19" ht="15.75" thickBot="1" x14ac:dyDescent="0.3">
      <c r="B6" s="14"/>
      <c r="C6" s="7" t="s">
        <v>0</v>
      </c>
      <c r="D6" s="4" t="s">
        <v>1</v>
      </c>
      <c r="E6" s="4" t="s">
        <v>2</v>
      </c>
      <c r="F6" s="4" t="s">
        <v>3</v>
      </c>
      <c r="G6" s="4" t="s">
        <v>4</v>
      </c>
      <c r="H6" s="4" t="s">
        <v>5</v>
      </c>
      <c r="I6" s="4" t="s">
        <v>45</v>
      </c>
      <c r="J6" s="4" t="s">
        <v>6</v>
      </c>
      <c r="K6" s="4" t="s">
        <v>7</v>
      </c>
      <c r="L6" s="4" t="s">
        <v>44</v>
      </c>
      <c r="M6" s="17"/>
      <c r="N6" s="47"/>
      <c r="O6" s="47"/>
      <c r="P6" s="47"/>
      <c r="Q6" s="47"/>
    </row>
    <row r="7" spans="2:19" ht="15.75" thickBot="1" x14ac:dyDescent="0.3">
      <c r="B7" s="14"/>
      <c r="C7" s="8">
        <v>10248</v>
      </c>
      <c r="D7" s="38" t="s">
        <v>8</v>
      </c>
      <c r="E7" s="1" t="s">
        <v>9</v>
      </c>
      <c r="F7" s="2">
        <v>35250</v>
      </c>
      <c r="G7" s="2">
        <v>35278</v>
      </c>
      <c r="H7" s="2">
        <v>35262</v>
      </c>
      <c r="I7" s="1" t="s">
        <v>46</v>
      </c>
      <c r="J7" s="1" t="s">
        <v>10</v>
      </c>
      <c r="K7" s="5">
        <v>440</v>
      </c>
      <c r="L7" s="23" t="s">
        <v>38</v>
      </c>
      <c r="M7" s="17"/>
      <c r="N7" s="47"/>
      <c r="O7" s="47"/>
      <c r="P7" s="47"/>
      <c r="Q7" s="47"/>
      <c r="S7" s="22"/>
    </row>
    <row r="8" spans="2:19" ht="15.75" thickBot="1" x14ac:dyDescent="0.3">
      <c r="B8" s="14"/>
      <c r="C8" s="8"/>
      <c r="D8" s="8">
        <v>10249</v>
      </c>
      <c r="E8" s="41" t="s">
        <v>11</v>
      </c>
      <c r="F8" s="1" t="s">
        <v>12</v>
      </c>
      <c r="G8" s="2">
        <v>35251</v>
      </c>
      <c r="H8" s="2">
        <v>35293</v>
      </c>
      <c r="I8" s="2">
        <v>35256</v>
      </c>
      <c r="J8" s="1" t="s">
        <v>50</v>
      </c>
      <c r="K8" s="1" t="s">
        <v>13</v>
      </c>
      <c r="L8" s="5">
        <v>1863.4</v>
      </c>
      <c r="M8" s="17"/>
      <c r="N8" s="47"/>
      <c r="O8" s="47"/>
      <c r="P8" s="47"/>
      <c r="Q8" s="47"/>
    </row>
    <row r="9" spans="2:19" ht="15.75" thickBot="1" x14ac:dyDescent="0.3">
      <c r="B9" s="14"/>
      <c r="C9" s="8">
        <v>10250</v>
      </c>
      <c r="D9" s="39" t="s">
        <v>14</v>
      </c>
      <c r="E9" s="1" t="s">
        <v>15</v>
      </c>
      <c r="F9" s="3">
        <v>35254</v>
      </c>
      <c r="G9" s="2">
        <v>35282</v>
      </c>
      <c r="H9" s="2">
        <v>35258</v>
      </c>
      <c r="I9" s="1" t="s">
        <v>47</v>
      </c>
      <c r="J9" s="1" t="s">
        <v>16</v>
      </c>
      <c r="K9" s="6">
        <v>1813</v>
      </c>
      <c r="L9" s="24" t="s">
        <v>39</v>
      </c>
      <c r="M9" s="17"/>
      <c r="N9" s="47"/>
      <c r="O9" s="47"/>
      <c r="P9" s="47"/>
      <c r="Q9" s="47"/>
    </row>
    <row r="10" spans="2:19" ht="15.75" thickBot="1" x14ac:dyDescent="0.3">
      <c r="B10" s="14"/>
      <c r="C10" s="8">
        <v>10251</v>
      </c>
      <c r="D10" s="37" t="s">
        <v>17</v>
      </c>
      <c r="E10" s="1" t="s">
        <v>53</v>
      </c>
      <c r="F10" s="2">
        <v>35254</v>
      </c>
      <c r="G10" s="2">
        <v>35282</v>
      </c>
      <c r="H10" s="2">
        <v>35261</v>
      </c>
      <c r="I10" s="1" t="s">
        <v>49</v>
      </c>
      <c r="J10" s="1" t="s">
        <v>10</v>
      </c>
      <c r="K10" s="6">
        <v>670.8</v>
      </c>
      <c r="L10" s="24">
        <v>4</v>
      </c>
      <c r="M10" s="17"/>
      <c r="N10" s="47"/>
      <c r="O10" s="47"/>
      <c r="P10" s="47"/>
      <c r="Q10" s="47"/>
    </row>
    <row r="11" spans="2:19" ht="15.75" thickBot="1" x14ac:dyDescent="0.3">
      <c r="B11" s="14"/>
      <c r="C11" s="8">
        <v>10252</v>
      </c>
      <c r="D11" s="39" t="s">
        <v>18</v>
      </c>
      <c r="E11" s="1" t="s">
        <v>15</v>
      </c>
      <c r="F11" s="3">
        <v>35255</v>
      </c>
      <c r="G11" s="2">
        <v>35283</v>
      </c>
      <c r="H11" s="2">
        <v>35257</v>
      </c>
      <c r="I11" s="1" t="s">
        <v>49</v>
      </c>
      <c r="J11" s="1" t="s">
        <v>19</v>
      </c>
      <c r="K11" s="6">
        <v>3730</v>
      </c>
      <c r="L11" s="24">
        <v>5</v>
      </c>
      <c r="M11" s="17"/>
      <c r="N11" s="47"/>
      <c r="O11" s="47"/>
      <c r="P11" s="47"/>
      <c r="Q11" s="47"/>
    </row>
    <row r="12" spans="2:19" ht="15.75" thickBot="1" x14ac:dyDescent="0.3">
      <c r="B12" s="14"/>
      <c r="C12" s="8">
        <v>10253</v>
      </c>
      <c r="D12" s="39" t="s">
        <v>14</v>
      </c>
      <c r="E12" s="1" t="s">
        <v>20</v>
      </c>
      <c r="F12" s="2">
        <v>35256</v>
      </c>
      <c r="G12" s="2">
        <v>35270</v>
      </c>
      <c r="H12" s="2">
        <v>35262</v>
      </c>
      <c r="I12" s="1" t="s">
        <v>48</v>
      </c>
      <c r="J12" s="1" t="s">
        <v>16</v>
      </c>
      <c r="K12" s="6">
        <v>1444.8</v>
      </c>
      <c r="L12" s="23">
        <v>5</v>
      </c>
      <c r="M12" s="17"/>
      <c r="N12" s="47"/>
      <c r="O12" s="47"/>
      <c r="P12" s="47"/>
      <c r="Q12" s="47"/>
    </row>
    <row r="13" spans="2:19" ht="15.75" thickBot="1" x14ac:dyDescent="0.3">
      <c r="B13" s="14"/>
      <c r="C13" s="8">
        <v>10254</v>
      </c>
      <c r="D13" s="37" t="s">
        <v>21</v>
      </c>
      <c r="E13" s="1" t="s">
        <v>9</v>
      </c>
      <c r="F13" s="2">
        <v>35257</v>
      </c>
      <c r="G13" s="2">
        <v>35285</v>
      </c>
      <c r="H13" s="2">
        <v>35269</v>
      </c>
      <c r="I13" s="1" t="s">
        <v>46</v>
      </c>
      <c r="J13" s="1" t="s">
        <v>22</v>
      </c>
      <c r="K13" s="6">
        <v>625.20000000000005</v>
      </c>
      <c r="L13" s="23">
        <v>4</v>
      </c>
      <c r="M13" s="17"/>
      <c r="N13" s="47"/>
      <c r="O13" s="47"/>
      <c r="P13" s="47"/>
      <c r="Q13" s="47"/>
    </row>
    <row r="14" spans="2:19" ht="15.75" thickBot="1" x14ac:dyDescent="0.3">
      <c r="B14" s="14"/>
      <c r="C14" s="8">
        <v>10255</v>
      </c>
      <c r="D14" s="37" t="s">
        <v>23</v>
      </c>
      <c r="E14" s="1" t="s">
        <v>24</v>
      </c>
      <c r="F14" s="3">
        <v>35258</v>
      </c>
      <c r="G14" s="2">
        <v>35279</v>
      </c>
      <c r="H14" s="40">
        <v>35274</v>
      </c>
      <c r="I14" s="1" t="s">
        <v>46</v>
      </c>
      <c r="J14" s="1" t="s">
        <v>22</v>
      </c>
      <c r="K14" s="6">
        <v>2490.5</v>
      </c>
      <c r="L14" s="23">
        <v>2</v>
      </c>
      <c r="M14" s="17"/>
      <c r="N14" s="47"/>
      <c r="O14" s="47"/>
      <c r="P14" s="47"/>
      <c r="Q14" s="47"/>
    </row>
    <row r="15" spans="2:19" ht="15.75" thickBot="1" x14ac:dyDescent="0.3">
      <c r="B15" s="14"/>
      <c r="C15" s="8">
        <v>10256</v>
      </c>
      <c r="D15" s="38" t="s">
        <v>25</v>
      </c>
      <c r="E15" s="1" t="s">
        <v>53</v>
      </c>
      <c r="F15" s="2">
        <v>35261</v>
      </c>
      <c r="G15" s="2">
        <v>35289</v>
      </c>
      <c r="H15" s="2">
        <v>35263</v>
      </c>
      <c r="I15" s="1" t="s">
        <v>47</v>
      </c>
      <c r="J15" s="1" t="s">
        <v>16</v>
      </c>
      <c r="K15" s="6">
        <v>517.79999999999995</v>
      </c>
      <c r="L15" s="24" t="s">
        <v>43</v>
      </c>
      <c r="M15" s="17"/>
      <c r="N15" s="47"/>
      <c r="O15" s="47"/>
      <c r="P15" s="47"/>
      <c r="Q15" s="47"/>
    </row>
    <row r="16" spans="2:19" ht="15.75" thickBot="1" x14ac:dyDescent="0.3">
      <c r="B16" s="14"/>
      <c r="C16" s="8">
        <v>10257</v>
      </c>
      <c r="D16" s="37" t="s">
        <v>26</v>
      </c>
      <c r="E16" s="1" t="s">
        <v>27</v>
      </c>
      <c r="F16" s="3">
        <v>35262</v>
      </c>
      <c r="G16" s="2">
        <v>35290</v>
      </c>
      <c r="H16" s="2">
        <v>35268</v>
      </c>
      <c r="I16" s="1" t="s">
        <v>47</v>
      </c>
      <c r="J16" s="1" t="s">
        <v>28</v>
      </c>
      <c r="K16" s="6">
        <v>1119.9000000000001</v>
      </c>
      <c r="L16" s="24">
        <v>3</v>
      </c>
      <c r="M16" s="17"/>
      <c r="N16" s="47"/>
      <c r="O16" s="47"/>
      <c r="P16" s="47"/>
      <c r="Q16" s="47"/>
    </row>
    <row r="17" spans="2:19" ht="15.75" thickBot="1" x14ac:dyDescent="0.3">
      <c r="B17" s="14"/>
      <c r="C17" s="8">
        <v>10258</v>
      </c>
      <c r="D17" s="37" t="s">
        <v>29</v>
      </c>
      <c r="E17" s="1" t="s">
        <v>30</v>
      </c>
      <c r="F17" s="2">
        <v>35263</v>
      </c>
      <c r="G17" s="2">
        <v>35291</v>
      </c>
      <c r="H17" s="2">
        <v>35269</v>
      </c>
      <c r="I17" s="1" t="s">
        <v>47</v>
      </c>
      <c r="J17" s="1" t="s">
        <v>16</v>
      </c>
      <c r="K17" s="6">
        <v>2018.6</v>
      </c>
      <c r="L17" s="24">
        <v>3</v>
      </c>
      <c r="M17" s="17"/>
      <c r="N17" s="47"/>
      <c r="O17" s="47"/>
      <c r="P17" s="47"/>
      <c r="Q17" s="47"/>
    </row>
    <row r="18" spans="2:19" ht="15.75" thickBot="1" x14ac:dyDescent="0.3">
      <c r="B18" s="14"/>
      <c r="C18" s="8">
        <v>10259</v>
      </c>
      <c r="D18" s="37" t="s">
        <v>31</v>
      </c>
      <c r="E18" s="1" t="s">
        <v>58</v>
      </c>
      <c r="F18" s="3">
        <v>35264</v>
      </c>
      <c r="G18" s="3">
        <v>35292</v>
      </c>
      <c r="H18" s="3">
        <v>35271</v>
      </c>
      <c r="I18" s="1" t="s">
        <v>47</v>
      </c>
      <c r="J18" s="1" t="s">
        <v>32</v>
      </c>
      <c r="K18" s="6">
        <v>100.8</v>
      </c>
      <c r="L18" s="24" t="s">
        <v>42</v>
      </c>
      <c r="M18" s="17"/>
      <c r="N18" s="47"/>
      <c r="O18" s="47"/>
      <c r="P18" s="47"/>
      <c r="Q18" s="47"/>
    </row>
    <row r="19" spans="2:19" ht="15.75" thickBot="1" x14ac:dyDescent="0.3">
      <c r="B19" s="14"/>
      <c r="C19" s="8">
        <v>10260</v>
      </c>
      <c r="D19" s="37" t="s">
        <v>33</v>
      </c>
      <c r="E19" s="1" t="s">
        <v>20</v>
      </c>
      <c r="F19" s="3">
        <v>35265</v>
      </c>
      <c r="G19" s="3">
        <v>35293</v>
      </c>
      <c r="H19" s="3">
        <v>35275</v>
      </c>
      <c r="I19" s="1" t="s">
        <v>50</v>
      </c>
      <c r="J19" s="1" t="s">
        <v>13</v>
      </c>
      <c r="K19" s="6">
        <v>1746.2</v>
      </c>
      <c r="L19" s="24" t="s">
        <v>41</v>
      </c>
      <c r="M19" s="17"/>
      <c r="N19" s="47"/>
      <c r="O19" s="47"/>
      <c r="P19" s="47"/>
      <c r="Q19" s="47"/>
      <c r="R19" s="42" t="s">
        <v>59</v>
      </c>
      <c r="S19" t="s">
        <v>61</v>
      </c>
    </row>
    <row r="20" spans="2:19" ht="15.75" thickBot="1" x14ac:dyDescent="0.3">
      <c r="B20" s="14"/>
      <c r="C20" s="8">
        <v>10261</v>
      </c>
      <c r="D20" s="38" t="s">
        <v>34</v>
      </c>
      <c r="E20" s="1" t="s">
        <v>20</v>
      </c>
      <c r="F20" s="3">
        <v>35265</v>
      </c>
      <c r="G20" s="3">
        <v>35293</v>
      </c>
      <c r="H20" s="3">
        <v>35276</v>
      </c>
      <c r="I20" s="1" t="s">
        <v>47</v>
      </c>
      <c r="J20" s="1" t="s">
        <v>16</v>
      </c>
      <c r="K20" s="6">
        <v>448</v>
      </c>
      <c r="L20" s="23">
        <v>3</v>
      </c>
      <c r="M20" s="17"/>
      <c r="N20" s="47"/>
      <c r="O20" s="47"/>
      <c r="P20" s="47"/>
      <c r="Q20" s="47"/>
      <c r="R20" s="44" t="s">
        <v>53</v>
      </c>
      <c r="S20" s="43">
        <v>4</v>
      </c>
    </row>
    <row r="21" spans="2:19" ht="15.75" thickBot="1" x14ac:dyDescent="0.3">
      <c r="B21" s="14"/>
      <c r="C21" s="8">
        <v>10262</v>
      </c>
      <c r="D21" s="37" t="s">
        <v>35</v>
      </c>
      <c r="E21" s="1" t="s">
        <v>51</v>
      </c>
      <c r="F21" s="2">
        <v>35268</v>
      </c>
      <c r="G21" s="2">
        <v>35296</v>
      </c>
      <c r="H21" s="2">
        <v>35271</v>
      </c>
      <c r="I21" s="1" t="s">
        <v>36</v>
      </c>
      <c r="J21" s="1" t="s">
        <v>36</v>
      </c>
      <c r="K21" s="6">
        <v>624.79999999999995</v>
      </c>
      <c r="L21" s="24" t="s">
        <v>39</v>
      </c>
      <c r="M21" s="17"/>
      <c r="N21" s="47"/>
      <c r="O21" s="47"/>
      <c r="P21" s="47"/>
      <c r="Q21" s="47"/>
      <c r="R21" s="44" t="s">
        <v>24</v>
      </c>
      <c r="S21" s="43">
        <v>2</v>
      </c>
    </row>
    <row r="22" spans="2:19" ht="15.75" thickBot="1" x14ac:dyDescent="0.3">
      <c r="B22" s="14"/>
      <c r="C22" s="8">
        <v>10257</v>
      </c>
      <c r="D22" s="37" t="s">
        <v>26</v>
      </c>
      <c r="E22" s="1" t="s">
        <v>20</v>
      </c>
      <c r="F22" s="3">
        <v>35262</v>
      </c>
      <c r="G22" s="2">
        <v>35290</v>
      </c>
      <c r="H22" s="2">
        <v>35268</v>
      </c>
      <c r="I22" s="1" t="s">
        <v>47</v>
      </c>
      <c r="J22" s="1" t="s">
        <v>28</v>
      </c>
      <c r="K22" s="6">
        <v>1119.9000000000001</v>
      </c>
      <c r="L22" s="24" t="s">
        <v>40</v>
      </c>
      <c r="M22" s="17"/>
      <c r="N22" s="47"/>
      <c r="O22" s="47"/>
      <c r="P22" s="47"/>
      <c r="Q22" s="47"/>
      <c r="R22" s="44" t="s">
        <v>20</v>
      </c>
      <c r="S22" s="43">
        <v>4</v>
      </c>
    </row>
    <row r="23" spans="2:19" ht="15.75" thickBot="1" x14ac:dyDescent="0.3">
      <c r="B23" s="14"/>
      <c r="C23" s="25"/>
      <c r="D23" s="26"/>
      <c r="E23" s="26"/>
      <c r="F23" s="27"/>
      <c r="G23" s="28"/>
      <c r="H23" s="28"/>
      <c r="I23" s="26"/>
      <c r="J23" s="26"/>
      <c r="K23" s="29"/>
      <c r="L23" s="30"/>
      <c r="M23" s="17"/>
      <c r="N23" s="47"/>
      <c r="O23" s="47"/>
      <c r="P23" s="47"/>
      <c r="Q23" s="47"/>
      <c r="R23" s="44" t="s">
        <v>58</v>
      </c>
      <c r="S23" s="43" t="e">
        <v>#DIV/0!</v>
      </c>
    </row>
    <row r="24" spans="2:19" ht="16.5" thickBot="1" x14ac:dyDescent="0.3">
      <c r="B24" s="14"/>
      <c r="C24" s="31" t="s">
        <v>52</v>
      </c>
      <c r="D24" s="32"/>
      <c r="E24" s="32"/>
      <c r="F24" s="33"/>
      <c r="G24" s="34"/>
      <c r="H24" s="34"/>
      <c r="I24" s="32"/>
      <c r="J24" s="32"/>
      <c r="K24" s="35">
        <f>SUM(K7:K22)</f>
        <v>18910.3</v>
      </c>
      <c r="L24" s="36"/>
      <c r="M24" s="17"/>
      <c r="N24" s="47"/>
      <c r="O24" s="47"/>
      <c r="P24" s="47"/>
      <c r="Q24" s="47"/>
      <c r="R24" s="44" t="s">
        <v>15</v>
      </c>
      <c r="S24" s="43">
        <v>5</v>
      </c>
    </row>
    <row r="25" spans="2:19" x14ac:dyDescent="0.25">
      <c r="B25" s="14"/>
      <c r="C25" s="15"/>
      <c r="D25" s="16"/>
      <c r="E25" s="16"/>
      <c r="F25" s="16"/>
      <c r="G25" s="16"/>
      <c r="H25" s="16"/>
      <c r="I25" s="16"/>
      <c r="J25" s="16"/>
      <c r="K25" s="16"/>
      <c r="L25" s="16"/>
      <c r="M25" s="17"/>
      <c r="N25" s="47"/>
      <c r="O25" s="47"/>
      <c r="P25" s="47"/>
      <c r="Q25" s="47"/>
      <c r="R25" s="44" t="s">
        <v>27</v>
      </c>
      <c r="S25" s="43">
        <v>3</v>
      </c>
    </row>
    <row r="26" spans="2:19" ht="15.75" thickBot="1" x14ac:dyDescent="0.3">
      <c r="B26" s="18"/>
      <c r="C26" s="20"/>
      <c r="D26" s="21"/>
      <c r="E26" s="21"/>
      <c r="F26" s="21"/>
      <c r="G26" s="21"/>
      <c r="H26" s="21"/>
      <c r="I26" s="21"/>
      <c r="J26" s="21"/>
      <c r="K26" s="21"/>
      <c r="L26" s="21"/>
      <c r="M26" s="19"/>
      <c r="N26" s="47"/>
      <c r="O26" s="47"/>
      <c r="P26" s="47"/>
      <c r="Q26" s="47"/>
      <c r="R26" s="44" t="s">
        <v>51</v>
      </c>
      <c r="S26" s="43" t="e">
        <v>#DIV/0!</v>
      </c>
    </row>
    <row r="27" spans="2:19" x14ac:dyDescent="0.25">
      <c r="R27" s="44" t="s">
        <v>30</v>
      </c>
      <c r="S27" s="43">
        <v>3</v>
      </c>
    </row>
    <row r="28" spans="2:19" x14ac:dyDescent="0.25">
      <c r="R28" s="44" t="s">
        <v>9</v>
      </c>
      <c r="S28" s="43">
        <v>4</v>
      </c>
    </row>
    <row r="29" spans="2:19" x14ac:dyDescent="0.25">
      <c r="R29" s="44" t="s">
        <v>11</v>
      </c>
      <c r="S29" s="43">
        <v>1863.4</v>
      </c>
    </row>
    <row r="30" spans="2:19" x14ac:dyDescent="0.25">
      <c r="R30" s="44" t="s">
        <v>60</v>
      </c>
      <c r="S30" s="43">
        <v>210.26666666666668</v>
      </c>
    </row>
    <row r="41" spans="2:3" x14ac:dyDescent="0.25">
      <c r="B41">
        <v>1</v>
      </c>
      <c r="C41" t="s">
        <v>54</v>
      </c>
    </row>
    <row r="42" spans="2:3" x14ac:dyDescent="0.25">
      <c r="B42">
        <v>2</v>
      </c>
      <c r="C42" t="s">
        <v>55</v>
      </c>
    </row>
    <row r="43" spans="2:3" x14ac:dyDescent="0.25">
      <c r="B43">
        <v>3</v>
      </c>
      <c r="C43" t="s">
        <v>56</v>
      </c>
    </row>
    <row r="44" spans="2:3" x14ac:dyDescent="0.25">
      <c r="B44">
        <v>4</v>
      </c>
      <c r="C44" t="s">
        <v>57</v>
      </c>
    </row>
  </sheetData>
  <mergeCells count="1">
    <mergeCell ref="B2:M2"/>
  </mergeCell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 Knight</dc:creator>
  <cp:lastModifiedBy>Lucy Knight</cp:lastModifiedBy>
  <dcterms:created xsi:type="dcterms:W3CDTF">2021-08-09T13:26:04Z</dcterms:created>
  <dcterms:modified xsi:type="dcterms:W3CDTF">2022-03-29T09:03:35Z</dcterms:modified>
</cp:coreProperties>
</file>