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heoTran/Desktop/UT Data Analytics Boot Camp/Module 1 Excel/"/>
    </mc:Choice>
  </mc:AlternateContent>
  <xr:revisionPtr revIDLastSave="0" documentId="13_ncr:1_{15614DFD-492B-614F-89C2-06A344C81F2B}" xr6:coauthVersionLast="47" xr6:coauthVersionMax="47" xr10:uidLastSave="{00000000-0000-0000-0000-000000000000}"/>
  <bookViews>
    <workbookView xWindow="0" yWindow="500" windowWidth="25600" windowHeight="15500" activeTab="2" xr2:uid="{00000000-000D-0000-FFFF-FFFF00000000}"/>
  </bookViews>
  <sheets>
    <sheet name="Boxplot" sheetId="9" r:id="rId1"/>
    <sheet name="Theater Outcomes by Launch Date" sheetId="10" r:id="rId2"/>
    <sheet name="Outcomes Based on Goals" sheetId="11" r:id="rId3"/>
    <sheet name="Kickstarter" sheetId="1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Parent Category Statistics" sheetId="2" r:id="rId9"/>
    <sheet name="Subcategory Statistics" sheetId="3" r:id="rId10"/>
    <sheet name="Outcomes Based on Launch Date" sheetId="4" r:id="rId11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7" r:id="rId12"/>
    <pivotCache cacheId="38" r:id="rId13"/>
    <pivotCache cacheId="4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1" l="1" a="1"/>
  <c r="B3" i="11" s="1"/>
  <c r="B2" i="11" a="1"/>
  <c r="B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O2" i="1"/>
  <c r="C14" i="8" l="1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<sst xmlns="http://schemas.openxmlformats.org/spreadsheetml/2006/main" count="38386" uniqueCount="8419">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</sst>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4" fillId="0" borderId="0" xfId="1" applyNumberFormat="1" applyFont="1" applyAlignment="1">
      <alignment horizontal="center"/>
    </xf>
    <xf numFmtId="10" fontId="5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164" fontId="6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wrapText="1"/>
    </xf>
    <xf numFmtId="164" fontId="8" fillId="0" borderId="0" xfId="0" applyNumberFormat="1" applyFont="1"/>
    <xf numFmtId="0" fontId="8" fillId="2" borderId="0" xfId="0" applyFont="1" applyFill="1"/>
    <xf numFmtId="10" fontId="5" fillId="3" borderId="0" xfId="0" applyNumberFormat="1" applyFont="1" applyFill="1"/>
    <xf numFmtId="14" fontId="8" fillId="0" borderId="0" xfId="0" applyNumberFormat="1" applyFont="1"/>
    <xf numFmtId="165" fontId="0" fillId="0" borderId="0" xfId="0" applyNumberFormat="1"/>
    <xf numFmtId="0" fontId="4" fillId="0" borderId="0" xfId="1" applyNumberFormat="1" applyFont="1" applyAlignment="1">
      <alignment horizontal="center"/>
    </xf>
    <xf numFmtId="0" fontId="5" fillId="0" borderId="0" xfId="0" applyNumberFormat="1" applyFont="1"/>
    <xf numFmtId="0" fontId="1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8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2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microsoft.com/office/2017/06/relationships/rdRichValue" Target="richData/rdrichvalue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2-0F4C-AC6B-B31EB24FAE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2-0F4C-AC6B-B31EB24FAE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2-0F4C-AC6B-B31EB24FA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35327"/>
        <c:axId val="283994559"/>
      </c:lineChart>
      <c:catAx>
        <c:axId val="28313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94559"/>
        <c:crosses val="autoZero"/>
        <c:auto val="1"/>
        <c:lblAlgn val="ctr"/>
        <c:lblOffset val="100"/>
        <c:noMultiLvlLbl val="0"/>
      </c:catAx>
      <c:valAx>
        <c:axId val="2839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A-CB4C-B206-C5DF6E9F1FD6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AA-CB4C-B206-C5DF6E9F1FD6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AA-CB4C-B206-C5DF6E9F1FD6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AA-CB4C-B206-C5DF6E9F1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6477519"/>
        <c:axId val="236011183"/>
      </c:barChart>
      <c:catAx>
        <c:axId val="23647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11183"/>
        <c:crosses val="autoZero"/>
        <c:auto val="1"/>
        <c:lblAlgn val="ctr"/>
        <c:lblOffset val="100"/>
        <c:noMultiLvlLbl val="0"/>
      </c:catAx>
      <c:valAx>
        <c:axId val="2360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8-2640-84E8-F7214F1E08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18-2640-84E8-F7214F1E08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18-2640-84E8-F7214F1E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6147247"/>
        <c:axId val="247129151"/>
      </c:barChart>
      <c:catAx>
        <c:axId val="24614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29151"/>
        <c:crosses val="autoZero"/>
        <c:auto val="1"/>
        <c:lblAlgn val="ctr"/>
        <c:lblOffset val="100"/>
        <c:noMultiLvlLbl val="0"/>
      </c:catAx>
      <c:valAx>
        <c:axId val="24712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8-EA4B-B234-377E88D8C9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8-EA4B-B234-377E88D8C9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8-EA4B-B234-377E88D8C9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8-EA4B-B234-377E88D8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014959"/>
        <c:axId val="1883104256"/>
      </c:lineChart>
      <c:catAx>
        <c:axId val="23401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04256"/>
        <c:crosses val="autoZero"/>
        <c:auto val="1"/>
        <c:lblAlgn val="ctr"/>
        <c:lblOffset val="100"/>
        <c:noMultiLvlLbl val="0"/>
      </c:catAx>
      <c:valAx>
        <c:axId val="18831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27F1F46-3217-7541-9A37-9364D65B9B1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E79FBF-FF04-5141-958C-789C51B08F4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CA7AA4-5C4F-8D4F-B182-9D9A41129379}">
  <sheetPr codeName="Chart1"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42A31C-38BD-4B4E-935D-A9C10EFEBEF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D9FAC8F-48F9-6546-A095-73AD8DD5EB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63500</xdr:rowOff>
    </xdr:from>
    <xdr:to>
      <xdr:col>15</xdr:col>
      <xdr:colOff>787400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18E91-9BF8-8E44-8C8E-1486C71B3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0</xdr:rowOff>
    </xdr:from>
    <xdr:to>
      <xdr:col>13</xdr:col>
      <xdr:colOff>762000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BDC40-E72D-B445-B84F-22D718976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12700</xdr:rowOff>
    </xdr:from>
    <xdr:to>
      <xdr:col>13</xdr:col>
      <xdr:colOff>723900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CA8AE-1B52-0948-8AAB-E9BB7E705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88900</xdr:rowOff>
    </xdr:from>
    <xdr:to>
      <xdr:col>12</xdr:col>
      <xdr:colOff>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86BC4-D671-8D45-BFD9-776C43D30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87.722059375003" createdVersion="7" refreshedVersion="7" minRefreshableVersion="3" recordCount="4114" xr:uid="{5CC2FB01-5A08-6744-A3E4-3BFB796078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87.884436342596" createdVersion="7" refreshedVersion="7" minRefreshableVersion="3" recordCount="4114" xr:uid="{55DEBDC9-CC6A-FB47-A7E4-F7F3227DFC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.tran" refreshedDate="44490.682172337962" createdVersion="7" refreshedVersion="7" minRefreshableVersion="3" recordCount="4114" xr:uid="{EE08B755-F0B5-CB49-9D44-B6FAF80A12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D2C6D-B3F7-0F46-9C98-4BA708C68180}" name="PivotTable8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1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72DF-1902-0A44-92AA-4C998DD4A65C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14DC6-5B36-0A46-A28F-F7F8D8C0C836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71F2B-C383-B04A-9177-54A7F907AD7A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4114</v>
    <v>1</v>
  </rv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4118-D319-5B42-9B5F-4E782BE5DEEE}">
  <sheetPr codeName="Sheet2"/>
  <dimension ref="A1:E18"/>
  <sheetViews>
    <sheetView topLeftCell="C1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6ADE-023F-694C-B464-CACF74BF7C1A}">
  <sheetPr codeName="Sheet3"/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8" t="s">
        <v>8382</v>
      </c>
      <c r="B1" s="28" t="s">
        <v>8400</v>
      </c>
      <c r="C1" s="28" t="s">
        <v>8401</v>
      </c>
      <c r="D1" s="28" t="s">
        <v>8402</v>
      </c>
      <c r="E1" s="28" t="s">
        <v>8403</v>
      </c>
      <c r="F1" s="28" t="s">
        <v>8404</v>
      </c>
      <c r="G1" s="28" t="s">
        <v>8405</v>
      </c>
      <c r="H1" s="28" t="s">
        <v>8406</v>
      </c>
    </row>
    <row r="2" spans="1:8" x14ac:dyDescent="0.2">
      <c r="A2" t="s">
        <v>8407</v>
      </c>
      <c r="B2" t="e" cm="1" vm="1">
        <f t="array" aca="1" ref="B2" ca="1">COUNTIFS(Kickstarter!D1:D4115,Kickstarter!D1:D4115&lt;1000,Kickstarter!F1:F4115,Kickstarter!F1:F4115="successful")</f>
        <v>#VALUE!</v>
      </c>
    </row>
    <row r="3" spans="1:8" x14ac:dyDescent="0.2">
      <c r="A3" t="s">
        <v>8408</v>
      </c>
      <c r="B3" t="e" cm="1" vm="2">
        <f t="array" aca="1" ref="B3" ca="1">COUNTIFS(Kickstarter!D:D,Kickstarter!D:D&lt;5000,Kickstarter!F:F,Kickstarter!F:F="successful")</f>
        <v>#VALUE!</v>
      </c>
    </row>
    <row r="4" spans="1:8" x14ac:dyDescent="0.2">
      <c r="A4" t="s">
        <v>8409</v>
      </c>
    </row>
    <row r="5" spans="1:8" x14ac:dyDescent="0.2">
      <c r="A5" t="s">
        <v>8410</v>
      </c>
    </row>
    <row r="6" spans="1:8" x14ac:dyDescent="0.2">
      <c r="A6" t="s">
        <v>8411</v>
      </c>
    </row>
    <row r="7" spans="1:8" x14ac:dyDescent="0.2">
      <c r="A7" t="s">
        <v>8412</v>
      </c>
    </row>
    <row r="8" spans="1:8" x14ac:dyDescent="0.2">
      <c r="A8" t="s">
        <v>8413</v>
      </c>
    </row>
    <row r="9" spans="1:8" x14ac:dyDescent="0.2">
      <c r="A9" t="s">
        <v>8414</v>
      </c>
    </row>
    <row r="10" spans="1:8" x14ac:dyDescent="0.2">
      <c r="A10" t="s">
        <v>8415</v>
      </c>
    </row>
    <row r="11" spans="1:8" x14ac:dyDescent="0.2">
      <c r="A11" t="s">
        <v>8416</v>
      </c>
    </row>
    <row r="12" spans="1:8" x14ac:dyDescent="0.2">
      <c r="A12" t="s">
        <v>8417</v>
      </c>
    </row>
    <row r="13" spans="1:8" x14ac:dyDescent="0.2">
      <c r="A13" t="s">
        <v>8418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A4097" zoomScale="88" zoomScaleNormal="88" workbookViewId="0">
      <selection activeCell="E4115" sqref="E4097:E4115"/>
    </sheetView>
  </sheetViews>
  <sheetFormatPr baseColWidth="10" defaultColWidth="8.83203125" defaultRowHeight="16" x14ac:dyDescent="0.2"/>
  <cols>
    <col min="2" max="2" width="38.5" style="6" customWidth="1"/>
    <col min="3" max="3" width="40.33203125" style="6" customWidth="1"/>
    <col min="4" max="4" width="15.6640625" style="4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5" style="27" bestFit="1" customWidth="1"/>
    <col min="16" max="16" width="15.1640625" style="4" bestFit="1" customWidth="1"/>
    <col min="17" max="17" width="41.1640625" customWidth="1"/>
    <col min="18" max="18" width="14.5" bestFit="1" customWidth="1"/>
    <col min="19" max="19" width="20.6640625" bestFit="1" customWidth="1"/>
    <col min="20" max="20" width="19.1640625" bestFit="1" customWidth="1"/>
    <col min="21" max="21" width="5.6640625" bestFit="1" customWidth="1"/>
  </cols>
  <sheetData>
    <row r="1" spans="1:21" x14ac:dyDescent="0.2">
      <c r="A1" s="1" t="s">
        <v>0</v>
      </c>
      <c r="B1" s="5" t="s">
        <v>1</v>
      </c>
      <c r="C1" s="5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5" t="s">
        <v>8306</v>
      </c>
      <c r="P1" s="3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6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>
        <f>ROUND(E2/D2*100,0)</f>
        <v>137</v>
      </c>
      <c r="P2">
        <f>IFERROR(ROUND(E2/L2,4),0)</f>
        <v>63.9176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6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6">
        <f t="shared" ref="O3:O66" si="0">ROUND(E3/D3*100,0)</f>
        <v>143</v>
      </c>
      <c r="P3">
        <f t="shared" ref="P3:P66" si="1">IFERROR(ROUND(E3/L3,4),0)</f>
        <v>185.48099999999999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6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6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6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6">
        <f t="shared" si="0"/>
        <v>104</v>
      </c>
      <c r="P5">
        <f t="shared" si="1"/>
        <v>69.2667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6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6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6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6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6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6">
        <f t="shared" si="0"/>
        <v>106</v>
      </c>
      <c r="P8">
        <f t="shared" si="1"/>
        <v>146.8793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6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6">
        <f t="shared" si="0"/>
        <v>101</v>
      </c>
      <c r="P9">
        <f t="shared" si="1"/>
        <v>159.8246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2">
      <c r="A10">
        <v>8</v>
      </c>
      <c r="B10" s="6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6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6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6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6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6">
        <f t="shared" si="0"/>
        <v>101</v>
      </c>
      <c r="P12">
        <f t="shared" si="1"/>
        <v>158.6842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6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6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6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6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6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6">
        <f t="shared" si="0"/>
        <v>160</v>
      </c>
      <c r="P15">
        <f t="shared" si="1"/>
        <v>109.7843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6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6">
        <f t="shared" si="0"/>
        <v>101</v>
      </c>
      <c r="P16">
        <f t="shared" si="1"/>
        <v>147.7073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6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6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6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6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6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6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6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6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6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6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6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6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6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6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6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6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6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6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6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6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6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6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6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6">
        <f t="shared" si="0"/>
        <v>155</v>
      </c>
      <c r="P28">
        <f t="shared" si="1"/>
        <v>102.1053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6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6">
        <f t="shared" si="0"/>
        <v>112</v>
      </c>
      <c r="P29">
        <f t="shared" si="1"/>
        <v>148.9667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6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6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6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6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6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6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6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6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6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6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6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6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6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6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6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6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6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6">
        <f t="shared" si="0"/>
        <v>142</v>
      </c>
      <c r="P38">
        <f t="shared" si="1"/>
        <v>193.8409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6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6">
        <f t="shared" si="0"/>
        <v>183</v>
      </c>
      <c r="P39">
        <f t="shared" si="1"/>
        <v>159.5138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6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6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6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6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6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6">
        <f t="shared" si="0"/>
        <v>101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6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6">
        <f t="shared" si="0"/>
        <v>100</v>
      </c>
      <c r="P43">
        <f t="shared" si="1"/>
        <v>105.2632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6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6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6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6">
        <f t="shared" si="0"/>
        <v>309</v>
      </c>
      <c r="P45">
        <f t="shared" si="1"/>
        <v>117.3612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6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6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6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6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6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6">
        <f t="shared" si="0"/>
        <v>104</v>
      </c>
      <c r="P48">
        <f t="shared" si="1"/>
        <v>194.4444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6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6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6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6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2">
      <c r="A51">
        <v>49</v>
      </c>
      <c r="B51" s="6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6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6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6">
        <f t="shared" si="0"/>
        <v>100</v>
      </c>
      <c r="P52">
        <f t="shared" si="1"/>
        <v>27.2727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6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6">
        <f t="shared" si="0"/>
        <v>128</v>
      </c>
      <c r="P53">
        <f t="shared" si="1"/>
        <v>118.3361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6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6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6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6">
        <f t="shared" si="0"/>
        <v>110</v>
      </c>
      <c r="P55">
        <f t="shared" si="1"/>
        <v>28.1111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6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6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6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6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6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6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6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6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6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6">
        <f t="shared" si="0"/>
        <v>103</v>
      </c>
      <c r="P60">
        <f t="shared" si="1"/>
        <v>137.2133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6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6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6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6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6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6">
        <f t="shared" si="0"/>
        <v>148</v>
      </c>
      <c r="P63">
        <f t="shared" si="1"/>
        <v>322.3913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6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6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6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6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6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6">
        <f t="shared" si="0"/>
        <v>173</v>
      </c>
      <c r="P66">
        <f t="shared" si="1"/>
        <v>86.666700000000006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6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6">
        <f t="shared" ref="O67:O130" si="5">ROUND(E67/D67*100,0)</f>
        <v>108</v>
      </c>
      <c r="P67">
        <f t="shared" ref="P67:P130" si="6">IFERROR(ROUND(E67/L67,4),0)</f>
        <v>132.05260000000001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6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6">
        <f t="shared" si="5"/>
        <v>119</v>
      </c>
      <c r="P68">
        <f t="shared" si="6"/>
        <v>91.230800000000002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6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6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6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6">
        <f t="shared" si="5"/>
        <v>127</v>
      </c>
      <c r="P70">
        <f t="shared" si="6"/>
        <v>21.194400000000002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6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6">
        <f t="shared" si="5"/>
        <v>111</v>
      </c>
      <c r="P71">
        <f t="shared" si="6"/>
        <v>62.327100000000002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6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6">
        <f t="shared" si="5"/>
        <v>127</v>
      </c>
      <c r="P72">
        <f t="shared" si="6"/>
        <v>37.411799999999999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6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6">
        <f t="shared" si="5"/>
        <v>124</v>
      </c>
      <c r="P73">
        <f t="shared" si="6"/>
        <v>69.718800000000002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6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6">
        <f t="shared" si="5"/>
        <v>108</v>
      </c>
      <c r="P74">
        <f t="shared" si="6"/>
        <v>58.170699999999997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6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6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6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6">
        <f t="shared" si="5"/>
        <v>113</v>
      </c>
      <c r="P76">
        <f t="shared" si="6"/>
        <v>19.471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6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6">
        <f t="shared" si="5"/>
        <v>115</v>
      </c>
      <c r="P77">
        <f t="shared" si="6"/>
        <v>85.957400000000007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6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6">
        <f t="shared" si="5"/>
        <v>153</v>
      </c>
      <c r="P78">
        <f t="shared" si="6"/>
        <v>30.666699999999999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6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6">
        <f t="shared" si="5"/>
        <v>393</v>
      </c>
      <c r="P79">
        <f t="shared" si="6"/>
        <v>60.384599999999999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6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6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6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6">
        <f t="shared" si="5"/>
        <v>127</v>
      </c>
      <c r="P81">
        <f t="shared" si="6"/>
        <v>40.268300000000004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6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6">
        <f t="shared" si="5"/>
        <v>107</v>
      </c>
      <c r="P82">
        <f t="shared" si="6"/>
        <v>273.82979999999998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6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6">
        <f t="shared" si="5"/>
        <v>198</v>
      </c>
      <c r="P83">
        <f t="shared" si="6"/>
        <v>53.035699999999999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6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6">
        <f t="shared" si="5"/>
        <v>100</v>
      </c>
      <c r="P84">
        <f t="shared" si="6"/>
        <v>40.005000000000003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6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6">
        <f t="shared" si="5"/>
        <v>103</v>
      </c>
      <c r="P85">
        <f t="shared" si="6"/>
        <v>15.7692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6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6">
        <f t="shared" si="5"/>
        <v>100</v>
      </c>
      <c r="P86">
        <f t="shared" si="6"/>
        <v>71.428600000000003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6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6">
        <f t="shared" si="5"/>
        <v>126</v>
      </c>
      <c r="P87">
        <f t="shared" si="6"/>
        <v>71.714299999999994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6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6">
        <f t="shared" si="5"/>
        <v>106</v>
      </c>
      <c r="P88">
        <f t="shared" si="6"/>
        <v>375.7647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6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6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6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6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6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6">
        <f t="shared" si="5"/>
        <v>115</v>
      </c>
      <c r="P91">
        <f t="shared" si="6"/>
        <v>123.28570000000001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6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6">
        <f t="shared" si="5"/>
        <v>100</v>
      </c>
      <c r="P92">
        <f t="shared" si="6"/>
        <v>31.375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6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6">
        <f t="shared" si="5"/>
        <v>120</v>
      </c>
      <c r="P93">
        <f t="shared" si="6"/>
        <v>78.260900000000007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6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6">
        <f t="shared" si="5"/>
        <v>105</v>
      </c>
      <c r="P94">
        <f t="shared" si="6"/>
        <v>122.32559999999999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6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6">
        <f t="shared" si="5"/>
        <v>111</v>
      </c>
      <c r="P95">
        <f t="shared" si="6"/>
        <v>73.7333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6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6">
        <f t="shared" si="5"/>
        <v>104</v>
      </c>
      <c r="P96">
        <f t="shared" si="6"/>
        <v>21.666699999999999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6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6">
        <f t="shared" si="5"/>
        <v>131</v>
      </c>
      <c r="P97">
        <f t="shared" si="6"/>
        <v>21.904800000000002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6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6">
        <f t="shared" si="5"/>
        <v>115</v>
      </c>
      <c r="P98">
        <f t="shared" si="6"/>
        <v>50.588200000000001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6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6">
        <f t="shared" si="5"/>
        <v>106</v>
      </c>
      <c r="P99">
        <f t="shared" si="6"/>
        <v>53.125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6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6">
        <f t="shared" si="5"/>
        <v>106</v>
      </c>
      <c r="P100">
        <f t="shared" si="6"/>
        <v>56.666699999999999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6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6">
        <f t="shared" si="5"/>
        <v>106</v>
      </c>
      <c r="P101">
        <f t="shared" si="6"/>
        <v>40.776699999999998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6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6">
        <f t="shared" si="5"/>
        <v>100</v>
      </c>
      <c r="P102">
        <f t="shared" si="6"/>
        <v>192.30770000000001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6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6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6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6">
        <f t="shared" si="5"/>
        <v>128</v>
      </c>
      <c r="P104">
        <f t="shared" si="6"/>
        <v>117.92310000000001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6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6">
        <f t="shared" si="5"/>
        <v>105</v>
      </c>
      <c r="P105">
        <f t="shared" si="6"/>
        <v>27.898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6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6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6">
        <f t="shared" si="5"/>
        <v>107</v>
      </c>
      <c r="P107">
        <f t="shared" si="6"/>
        <v>39.383299999999998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">
      <c r="A108">
        <v>106</v>
      </c>
      <c r="B108" s="6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6">
        <f t="shared" si="5"/>
        <v>101</v>
      </c>
      <c r="P108">
        <f t="shared" si="6"/>
        <v>186.11109999999999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6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6">
        <f t="shared" si="5"/>
        <v>102</v>
      </c>
      <c r="P109">
        <f t="shared" si="6"/>
        <v>111.3768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6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6">
        <f t="shared" si="5"/>
        <v>247</v>
      </c>
      <c r="P110">
        <f t="shared" si="6"/>
        <v>78.723399999999998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6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6">
        <f t="shared" si="5"/>
        <v>220</v>
      </c>
      <c r="P111">
        <f t="shared" si="6"/>
        <v>46.702100000000002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6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6">
        <f t="shared" si="5"/>
        <v>131</v>
      </c>
      <c r="P112">
        <f t="shared" si="6"/>
        <v>65.384600000000006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6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6">
        <f t="shared" si="5"/>
        <v>155</v>
      </c>
      <c r="P113">
        <f t="shared" si="6"/>
        <v>102.07550000000001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6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6">
        <f t="shared" si="5"/>
        <v>104</v>
      </c>
      <c r="P114">
        <f t="shared" si="6"/>
        <v>64.197500000000005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6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6">
        <f t="shared" si="5"/>
        <v>141</v>
      </c>
      <c r="P115">
        <f t="shared" si="6"/>
        <v>90.384600000000006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6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6">
        <f t="shared" si="5"/>
        <v>103</v>
      </c>
      <c r="P116">
        <f t="shared" si="6"/>
        <v>88.571399999999997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2">
      <c r="A117">
        <v>115</v>
      </c>
      <c r="B117" s="6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6">
        <f t="shared" si="5"/>
        <v>140</v>
      </c>
      <c r="P117">
        <f t="shared" si="6"/>
        <v>28.7273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6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6">
        <f t="shared" si="5"/>
        <v>114</v>
      </c>
      <c r="P118">
        <f t="shared" si="6"/>
        <v>69.789500000000004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6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6">
        <f t="shared" si="5"/>
        <v>100</v>
      </c>
      <c r="P119">
        <f t="shared" si="6"/>
        <v>167.4896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6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6">
        <f t="shared" si="5"/>
        <v>113</v>
      </c>
      <c r="P120">
        <f t="shared" si="6"/>
        <v>144.91229999999999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6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6">
        <f t="shared" si="5"/>
        <v>105</v>
      </c>
      <c r="P121">
        <f t="shared" si="6"/>
        <v>91.840500000000006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6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6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6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6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6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6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6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6">
        <f t="shared" si="5"/>
        <v>0</v>
      </c>
      <c r="P125">
        <f t="shared" si="6"/>
        <v>25.166699999999999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6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6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6">
        <f t="shared" si="5"/>
        <v>14</v>
      </c>
      <c r="P127">
        <f t="shared" si="6"/>
        <v>11.666700000000001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6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6">
        <f t="shared" si="5"/>
        <v>6</v>
      </c>
      <c r="P128">
        <f t="shared" si="6"/>
        <v>106.6923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6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6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6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6">
        <f t="shared" si="5"/>
        <v>2</v>
      </c>
      <c r="P130">
        <f t="shared" si="6"/>
        <v>311.16669999999999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6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6">
        <f t="shared" ref="O131:O194" si="10">ROUND(E131/D131*100,0)</f>
        <v>0</v>
      </c>
      <c r="P131">
        <f t="shared" ref="P131:P194" si="11">IFERROR(ROUND(E131/L131,4),0)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6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6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">
      <c r="A133">
        <v>131</v>
      </c>
      <c r="B133" s="6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6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6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6">
        <f t="shared" si="10"/>
        <v>10</v>
      </c>
      <c r="P134">
        <f t="shared" si="11"/>
        <v>94.506200000000007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6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6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6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6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6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6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6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6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6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6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6">
        <f t="shared" si="10"/>
        <v>3</v>
      </c>
      <c r="P140">
        <f t="shared" si="11"/>
        <v>81.241399999999999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6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6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6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6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6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6">
        <f t="shared" si="10"/>
        <v>11</v>
      </c>
      <c r="P143">
        <f t="shared" si="11"/>
        <v>46.178600000000003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6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6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6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6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6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6">
        <f t="shared" si="10"/>
        <v>28</v>
      </c>
      <c r="P146">
        <f t="shared" si="11"/>
        <v>55.945900000000002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6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6">
        <f t="shared" si="10"/>
        <v>8</v>
      </c>
      <c r="P147">
        <f t="shared" si="11"/>
        <v>37.555599999999998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6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6">
        <f t="shared" si="10"/>
        <v>1</v>
      </c>
      <c r="P148">
        <f t="shared" si="11"/>
        <v>38.333300000000001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6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6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6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6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6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6">
        <f t="shared" si="10"/>
        <v>1</v>
      </c>
      <c r="P151">
        <f t="shared" si="11"/>
        <v>15.333299999999999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6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6">
        <f t="shared" si="10"/>
        <v>23</v>
      </c>
      <c r="P152">
        <f t="shared" si="11"/>
        <v>449.43279999999999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6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6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6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6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6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6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6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6">
        <f t="shared" si="10"/>
        <v>3</v>
      </c>
      <c r="P156">
        <f t="shared" si="11"/>
        <v>13.333299999999999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6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6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6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6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6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6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6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6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6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6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6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6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6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6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6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6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6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6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6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6">
        <f t="shared" si="10"/>
        <v>1</v>
      </c>
      <c r="P166">
        <f t="shared" si="11"/>
        <v>91.428600000000003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6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6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6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6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6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6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6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6">
        <f t="shared" si="10"/>
        <v>4</v>
      </c>
      <c r="P170">
        <f t="shared" si="11"/>
        <v>108.33329999999999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6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6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6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6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6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6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6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6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6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6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6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6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6">
        <f t="shared" si="10"/>
        <v>6</v>
      </c>
      <c r="P177">
        <f t="shared" si="11"/>
        <v>49.884599999999999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6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6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6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6">
        <f t="shared" si="10"/>
        <v>40</v>
      </c>
      <c r="P179">
        <f t="shared" si="11"/>
        <v>25.714300000000001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6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6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6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6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6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6">
        <f t="shared" si="10"/>
        <v>33</v>
      </c>
      <c r="P182">
        <f t="shared" si="11"/>
        <v>30.8462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6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6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6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6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">
      <c r="A185">
        <v>183</v>
      </c>
      <c r="B185" s="6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6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6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">
      <c r="A187">
        <v>185</v>
      </c>
      <c r="B187" s="6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6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6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6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6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6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6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6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6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6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">
      <c r="A192">
        <v>190</v>
      </c>
      <c r="B192" s="6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6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6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6">
        <f t="shared" si="10"/>
        <v>5</v>
      </c>
      <c r="P193">
        <f t="shared" si="11"/>
        <v>83.333299999999994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6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6">
        <f t="shared" si="10"/>
        <v>0</v>
      </c>
      <c r="P194">
        <f t="shared" si="11"/>
        <v>5.6666999999999996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6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6">
        <f t="shared" ref="O195:O258" si="15">ROUND(E195/D195*100,0)</f>
        <v>0</v>
      </c>
      <c r="P195">
        <f t="shared" ref="P195:P258" si="16">IFERROR(ROUND(E195/L195,4),0)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6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6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6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6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6">
        <f t="shared" si="15"/>
        <v>42</v>
      </c>
      <c r="P198">
        <f t="shared" si="16"/>
        <v>77.1053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6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6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6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6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6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6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6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6">
        <f t="shared" si="15"/>
        <v>26</v>
      </c>
      <c r="P202">
        <f t="shared" si="16"/>
        <v>87.308300000000003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6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6">
        <f t="shared" si="15"/>
        <v>58</v>
      </c>
      <c r="P203">
        <f t="shared" si="16"/>
        <v>54.285699999999999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">
      <c r="A204">
        <v>202</v>
      </c>
      <c r="B204" s="6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6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6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6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6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6">
        <f t="shared" si="15"/>
        <v>51</v>
      </c>
      <c r="P206">
        <f t="shared" si="16"/>
        <v>117.6837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6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6">
        <f t="shared" si="15"/>
        <v>16</v>
      </c>
      <c r="P207">
        <f t="shared" si="16"/>
        <v>76.470600000000005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6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6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6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6">
        <f t="shared" si="15"/>
        <v>15</v>
      </c>
      <c r="P209">
        <f t="shared" si="16"/>
        <v>163.84620000000001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6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6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6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6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6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6">
        <f t="shared" si="15"/>
        <v>25</v>
      </c>
      <c r="P212">
        <f t="shared" si="16"/>
        <v>91.818200000000004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6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6">
        <f t="shared" si="15"/>
        <v>45</v>
      </c>
      <c r="P213">
        <f t="shared" si="16"/>
        <v>185.83330000000001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6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6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6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6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6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6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6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6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6">
        <f t="shared" si="15"/>
        <v>56</v>
      </c>
      <c r="P218">
        <f t="shared" si="16"/>
        <v>331.53829999999999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">
      <c r="A219">
        <v>217</v>
      </c>
      <c r="B219" s="6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6">
        <f t="shared" si="15"/>
        <v>12</v>
      </c>
      <c r="P219">
        <f t="shared" si="16"/>
        <v>314.28949999999998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6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6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6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6">
        <f t="shared" si="15"/>
        <v>18</v>
      </c>
      <c r="P221">
        <f t="shared" si="16"/>
        <v>115.9868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6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6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2">
      <c r="A223">
        <v>221</v>
      </c>
      <c r="B223" s="6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6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6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6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6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6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6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6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6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6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6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6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6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6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6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6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6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6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6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6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6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6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6">
        <f t="shared" si="15"/>
        <v>3</v>
      </c>
      <c r="P234">
        <f t="shared" si="16"/>
        <v>15.7143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6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6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6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6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6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6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6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2">
      <c r="A239">
        <v>237</v>
      </c>
      <c r="B239" s="6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6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6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6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6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6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6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6">
        <f t="shared" si="15"/>
        <v>108</v>
      </c>
      <c r="P242">
        <f t="shared" si="16"/>
        <v>117.8476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6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6">
        <f t="shared" si="15"/>
        <v>113</v>
      </c>
      <c r="P243">
        <f t="shared" si="16"/>
        <v>109.04259999999999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6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6">
        <f t="shared" si="15"/>
        <v>113</v>
      </c>
      <c r="P244">
        <f t="shared" si="16"/>
        <v>73.019800000000004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6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6">
        <f t="shared" si="15"/>
        <v>103</v>
      </c>
      <c r="P245">
        <f t="shared" si="16"/>
        <v>78.195099999999996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6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6">
        <f t="shared" si="15"/>
        <v>114</v>
      </c>
      <c r="P246">
        <f t="shared" si="16"/>
        <v>47.398800000000001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6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6">
        <f t="shared" si="15"/>
        <v>104</v>
      </c>
      <c r="P247">
        <f t="shared" si="16"/>
        <v>54.020800000000001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6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6">
        <f t="shared" si="15"/>
        <v>305</v>
      </c>
      <c r="P248">
        <f t="shared" si="16"/>
        <v>68.488799999999998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6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6">
        <f t="shared" si="15"/>
        <v>134</v>
      </c>
      <c r="P249">
        <f t="shared" si="16"/>
        <v>108.1452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6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6">
        <f t="shared" si="15"/>
        <v>101</v>
      </c>
      <c r="P250">
        <f t="shared" si="16"/>
        <v>589.95209999999997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6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6">
        <f t="shared" si="15"/>
        <v>113</v>
      </c>
      <c r="P251">
        <f t="shared" si="16"/>
        <v>48.051099999999998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6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6">
        <f t="shared" si="15"/>
        <v>106</v>
      </c>
      <c r="P252">
        <f t="shared" si="16"/>
        <v>72.482799999999997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6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6">
        <f t="shared" si="15"/>
        <v>126</v>
      </c>
      <c r="P253">
        <f t="shared" si="16"/>
        <v>57.0779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6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6">
        <f t="shared" si="15"/>
        <v>185</v>
      </c>
      <c r="P254">
        <f t="shared" si="16"/>
        <v>85.444400000000002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6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6">
        <f t="shared" si="15"/>
        <v>101</v>
      </c>
      <c r="P255">
        <f t="shared" si="16"/>
        <v>215.8571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6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6">
        <f t="shared" si="15"/>
        <v>117</v>
      </c>
      <c r="P256">
        <f t="shared" si="16"/>
        <v>89.386399999999995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6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6">
        <f t="shared" si="15"/>
        <v>107</v>
      </c>
      <c r="P257">
        <f t="shared" si="16"/>
        <v>45.418399999999998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6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6">
        <f t="shared" si="15"/>
        <v>139</v>
      </c>
      <c r="P258">
        <f t="shared" si="16"/>
        <v>65.756399999999999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6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6">
        <f t="shared" ref="O259:O322" si="20">ROUND(E259/D259*100,0)</f>
        <v>107</v>
      </c>
      <c r="P259">
        <f t="shared" ref="P259:P322" si="21">IFERROR(ROUND(E259/L259,4),0)</f>
        <v>66.704099999999997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6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6">
        <f t="shared" si="20"/>
        <v>191</v>
      </c>
      <c r="P260">
        <f t="shared" si="21"/>
        <v>83.3459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6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6">
        <f t="shared" si="20"/>
        <v>132</v>
      </c>
      <c r="P261">
        <f t="shared" si="21"/>
        <v>105.0461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6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6">
        <f t="shared" si="20"/>
        <v>106</v>
      </c>
      <c r="P262">
        <f t="shared" si="21"/>
        <v>120.9091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6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6">
        <f t="shared" si="20"/>
        <v>107</v>
      </c>
      <c r="P263">
        <f t="shared" si="21"/>
        <v>97.636399999999995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6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6">
        <f t="shared" si="20"/>
        <v>240</v>
      </c>
      <c r="P264">
        <f t="shared" si="21"/>
        <v>41.379300000000001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6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6">
        <f t="shared" si="20"/>
        <v>118</v>
      </c>
      <c r="P265">
        <f t="shared" si="21"/>
        <v>30.654499999999999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6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6">
        <f t="shared" si="20"/>
        <v>118</v>
      </c>
      <c r="P266">
        <f t="shared" si="21"/>
        <v>64.945099999999996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6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6">
        <f t="shared" si="20"/>
        <v>111</v>
      </c>
      <c r="P267">
        <f t="shared" si="21"/>
        <v>95.775899999999993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6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6">
        <f t="shared" si="20"/>
        <v>146</v>
      </c>
      <c r="P268">
        <f t="shared" si="21"/>
        <v>40.416699999999999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6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6">
        <f t="shared" si="20"/>
        <v>132</v>
      </c>
      <c r="P269">
        <f t="shared" si="21"/>
        <v>78.578400000000002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6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6">
        <f t="shared" si="20"/>
        <v>111</v>
      </c>
      <c r="P270">
        <f t="shared" si="21"/>
        <v>50.180199999999999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6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6">
        <f t="shared" si="20"/>
        <v>147</v>
      </c>
      <c r="P271">
        <f t="shared" si="21"/>
        <v>92.2517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6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6">
        <f t="shared" si="20"/>
        <v>153</v>
      </c>
      <c r="P272">
        <f t="shared" si="21"/>
        <v>57.540999999999997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6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6">
        <f t="shared" si="20"/>
        <v>105</v>
      </c>
      <c r="P273">
        <f t="shared" si="21"/>
        <v>109.4216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6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6">
        <f t="shared" si="20"/>
        <v>177</v>
      </c>
      <c r="P274">
        <f t="shared" si="21"/>
        <v>81.892499999999998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6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6">
        <f t="shared" si="20"/>
        <v>108</v>
      </c>
      <c r="P275">
        <f t="shared" si="21"/>
        <v>45.667700000000004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6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6">
        <f t="shared" si="20"/>
        <v>156</v>
      </c>
      <c r="P276">
        <f t="shared" si="21"/>
        <v>55.221200000000003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6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6">
        <f t="shared" si="20"/>
        <v>108</v>
      </c>
      <c r="P277">
        <f t="shared" si="21"/>
        <v>65.298199999999994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6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6">
        <f t="shared" si="20"/>
        <v>148</v>
      </c>
      <c r="P278">
        <f t="shared" si="21"/>
        <v>95.225800000000007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6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6">
        <f t="shared" si="20"/>
        <v>110</v>
      </c>
      <c r="P279">
        <f t="shared" si="21"/>
        <v>75.444800000000001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6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6">
        <f t="shared" si="20"/>
        <v>150</v>
      </c>
      <c r="P280">
        <f t="shared" si="21"/>
        <v>97.816900000000004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6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6">
        <f t="shared" si="20"/>
        <v>157</v>
      </c>
      <c r="P281">
        <f t="shared" si="21"/>
        <v>87.685599999999994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6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6">
        <f t="shared" si="20"/>
        <v>156</v>
      </c>
      <c r="P282">
        <f t="shared" si="21"/>
        <v>54.748899999999999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6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6">
        <f t="shared" si="20"/>
        <v>121</v>
      </c>
      <c r="P283">
        <f t="shared" si="21"/>
        <v>83.953400000000002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6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6">
        <f t="shared" si="20"/>
        <v>101</v>
      </c>
      <c r="P284">
        <f t="shared" si="21"/>
        <v>254.38550000000001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6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6">
        <f t="shared" si="20"/>
        <v>114</v>
      </c>
      <c r="P285">
        <f t="shared" si="21"/>
        <v>101.827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6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6">
        <f t="shared" si="20"/>
        <v>105</v>
      </c>
      <c r="P286">
        <f t="shared" si="21"/>
        <v>55.066400000000002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6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6">
        <f t="shared" si="20"/>
        <v>229</v>
      </c>
      <c r="P287">
        <f t="shared" si="21"/>
        <v>56.901400000000002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6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6">
        <f t="shared" si="20"/>
        <v>109</v>
      </c>
      <c r="P288">
        <f t="shared" si="21"/>
        <v>121.28149999999999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6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6">
        <f t="shared" si="20"/>
        <v>176</v>
      </c>
      <c r="P289">
        <f t="shared" si="21"/>
        <v>91.189700000000002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6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6">
        <f t="shared" si="20"/>
        <v>103</v>
      </c>
      <c r="P290">
        <f t="shared" si="21"/>
        <v>115.4481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6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6">
        <f t="shared" si="20"/>
        <v>105</v>
      </c>
      <c r="P291">
        <f t="shared" si="21"/>
        <v>67.771600000000007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6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6">
        <f t="shared" si="20"/>
        <v>107</v>
      </c>
      <c r="P292">
        <f t="shared" si="21"/>
        <v>28.5762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6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6">
        <f t="shared" si="20"/>
        <v>120</v>
      </c>
      <c r="P293">
        <f t="shared" si="21"/>
        <v>46.882800000000003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6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6">
        <f t="shared" si="20"/>
        <v>102</v>
      </c>
      <c r="P294">
        <f t="shared" si="21"/>
        <v>154.42230000000001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6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6">
        <f t="shared" si="20"/>
        <v>101</v>
      </c>
      <c r="P295">
        <f t="shared" si="21"/>
        <v>201.22139999999999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6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6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6">
        <f t="shared" si="20"/>
        <v>133</v>
      </c>
      <c r="P297">
        <f t="shared" si="21"/>
        <v>100.08199999999999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6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6">
        <f t="shared" si="20"/>
        <v>119</v>
      </c>
      <c r="P298">
        <f t="shared" si="21"/>
        <v>230.08949999999999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6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6">
        <f t="shared" si="20"/>
        <v>101</v>
      </c>
      <c r="P299">
        <f t="shared" si="21"/>
        <v>141.7465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6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6">
        <f t="shared" si="20"/>
        <v>109</v>
      </c>
      <c r="P300">
        <f t="shared" si="21"/>
        <v>56.3444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6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6">
        <f t="shared" si="20"/>
        <v>179</v>
      </c>
      <c r="P301">
        <f t="shared" si="21"/>
        <v>73.341200000000001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6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6">
        <f t="shared" si="20"/>
        <v>102</v>
      </c>
      <c r="P302">
        <f t="shared" si="21"/>
        <v>85.337800000000001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6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6">
        <f t="shared" si="20"/>
        <v>119</v>
      </c>
      <c r="P303">
        <f t="shared" si="21"/>
        <v>61.496200000000002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6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6">
        <f t="shared" si="20"/>
        <v>100</v>
      </c>
      <c r="P304">
        <f t="shared" si="21"/>
        <v>93.018500000000003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6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6">
        <f t="shared" si="20"/>
        <v>137</v>
      </c>
      <c r="P305">
        <f t="shared" si="21"/>
        <v>50.292700000000004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6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6">
        <f t="shared" si="20"/>
        <v>232</v>
      </c>
      <c r="P306">
        <f t="shared" si="21"/>
        <v>106.4324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6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6">
        <f t="shared" si="20"/>
        <v>130</v>
      </c>
      <c r="P307">
        <f t="shared" si="21"/>
        <v>51.7196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6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6">
        <f t="shared" si="20"/>
        <v>293</v>
      </c>
      <c r="P308">
        <f t="shared" si="21"/>
        <v>36.612499999999997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">
      <c r="A309">
        <v>307</v>
      </c>
      <c r="B309" s="6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6">
        <f t="shared" si="20"/>
        <v>111</v>
      </c>
      <c r="P309">
        <f t="shared" si="21"/>
        <v>42.517400000000002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6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6">
        <f t="shared" si="20"/>
        <v>106</v>
      </c>
      <c r="P310">
        <f t="shared" si="21"/>
        <v>62.712899999999998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6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6">
        <f t="shared" si="20"/>
        <v>119</v>
      </c>
      <c r="P311">
        <f t="shared" si="21"/>
        <v>89.957999999999998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6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6">
        <f t="shared" si="20"/>
        <v>104</v>
      </c>
      <c r="P312">
        <f t="shared" si="21"/>
        <v>28.924700000000001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6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6">
        <f t="shared" si="20"/>
        <v>104</v>
      </c>
      <c r="P313">
        <f t="shared" si="21"/>
        <v>138.8022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6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6">
        <f t="shared" si="20"/>
        <v>112</v>
      </c>
      <c r="P314">
        <f t="shared" si="21"/>
        <v>61.301400000000001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6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6">
        <f t="shared" si="20"/>
        <v>105</v>
      </c>
      <c r="P315">
        <f t="shared" si="21"/>
        <v>80.202699999999993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6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6">
        <f t="shared" si="20"/>
        <v>385</v>
      </c>
      <c r="P316">
        <f t="shared" si="21"/>
        <v>32.095799999999997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6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6">
        <f t="shared" si="20"/>
        <v>101</v>
      </c>
      <c r="P317">
        <f t="shared" si="21"/>
        <v>200.88890000000001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6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6">
        <f t="shared" si="20"/>
        <v>114</v>
      </c>
      <c r="P318">
        <f t="shared" si="21"/>
        <v>108.0127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6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6">
        <f t="shared" si="20"/>
        <v>101</v>
      </c>
      <c r="P319">
        <f t="shared" si="21"/>
        <v>95.699399999999997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6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6">
        <f t="shared" si="20"/>
        <v>283</v>
      </c>
      <c r="P320">
        <f t="shared" si="21"/>
        <v>49.880299999999998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6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6">
        <f t="shared" si="20"/>
        <v>113</v>
      </c>
      <c r="P321">
        <f t="shared" si="21"/>
        <v>110.4706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6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6">
        <f t="shared" si="20"/>
        <v>107</v>
      </c>
      <c r="P322">
        <f t="shared" si="21"/>
        <v>134.91139999999999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6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6">
        <f t="shared" ref="O323:O386" si="25">ROUND(E323/D323*100,0)</f>
        <v>103</v>
      </c>
      <c r="P323">
        <f t="shared" ref="P323:P386" si="26">IFERROR(ROUND(E323/L323,4),0)</f>
        <v>106.62309999999999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6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6">
        <f t="shared" si="25"/>
        <v>108</v>
      </c>
      <c r="P324">
        <f t="shared" si="26"/>
        <v>145.04300000000001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6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6">
        <f t="shared" si="25"/>
        <v>123</v>
      </c>
      <c r="P325">
        <f t="shared" si="26"/>
        <v>114.58620000000001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6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6">
        <f t="shared" si="25"/>
        <v>102</v>
      </c>
      <c r="P326">
        <f t="shared" si="26"/>
        <v>105.3171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6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6">
        <f t="shared" si="25"/>
        <v>104</v>
      </c>
      <c r="P327">
        <f t="shared" si="26"/>
        <v>70.921199999999999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6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6">
        <f t="shared" si="25"/>
        <v>113</v>
      </c>
      <c r="P328">
        <f t="shared" si="26"/>
        <v>147.17169999999999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6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6">
        <f t="shared" si="25"/>
        <v>136</v>
      </c>
      <c r="P329">
        <f t="shared" si="26"/>
        <v>160.47059999999999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6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6">
        <f t="shared" si="25"/>
        <v>104</v>
      </c>
      <c r="P330">
        <f t="shared" si="26"/>
        <v>156.04580000000001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6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6">
        <f t="shared" si="25"/>
        <v>106</v>
      </c>
      <c r="P331">
        <f t="shared" si="26"/>
        <v>63.173699999999997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6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6">
        <f t="shared" si="25"/>
        <v>102</v>
      </c>
      <c r="P332">
        <f t="shared" si="26"/>
        <v>104.8235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6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6">
        <f t="shared" si="25"/>
        <v>107</v>
      </c>
      <c r="P333">
        <f t="shared" si="26"/>
        <v>97.356200000000001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6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6">
        <f t="shared" si="25"/>
        <v>113</v>
      </c>
      <c r="P334">
        <f t="shared" si="26"/>
        <v>203.63059999999999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6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6">
        <f t="shared" si="25"/>
        <v>125</v>
      </c>
      <c r="P335">
        <f t="shared" si="26"/>
        <v>188.31200000000001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6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6">
        <f t="shared" si="25"/>
        <v>101</v>
      </c>
      <c r="P336">
        <f t="shared" si="26"/>
        <v>146.65219999999999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6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6">
        <f t="shared" si="25"/>
        <v>103</v>
      </c>
      <c r="P337">
        <f t="shared" si="26"/>
        <v>109.1875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6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6">
        <f t="shared" si="25"/>
        <v>117</v>
      </c>
      <c r="P338">
        <f t="shared" si="26"/>
        <v>59.249000000000002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6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6">
        <f t="shared" si="25"/>
        <v>101</v>
      </c>
      <c r="P339">
        <f t="shared" si="26"/>
        <v>97.904799999999994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6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6">
        <f t="shared" si="25"/>
        <v>110</v>
      </c>
      <c r="P340">
        <f t="shared" si="26"/>
        <v>70.000200000000007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6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6">
        <f t="shared" si="25"/>
        <v>108</v>
      </c>
      <c r="P341">
        <f t="shared" si="26"/>
        <v>72.865200000000002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6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6">
        <f t="shared" si="25"/>
        <v>125</v>
      </c>
      <c r="P342">
        <f t="shared" si="26"/>
        <v>146.34780000000001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6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6">
        <f t="shared" si="25"/>
        <v>107</v>
      </c>
      <c r="P343">
        <f t="shared" si="26"/>
        <v>67.909099999999995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6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6">
        <f t="shared" si="25"/>
        <v>100</v>
      </c>
      <c r="P344">
        <f t="shared" si="26"/>
        <v>169.85079999999999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6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6">
        <f t="shared" si="25"/>
        <v>102</v>
      </c>
      <c r="P345">
        <f t="shared" si="26"/>
        <v>58.4133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6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6">
        <f t="shared" si="25"/>
        <v>102</v>
      </c>
      <c r="P346">
        <f t="shared" si="26"/>
        <v>119.99299999999999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6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6">
        <f t="shared" si="25"/>
        <v>123</v>
      </c>
      <c r="P347">
        <f t="shared" si="26"/>
        <v>99.860299999999995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6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6">
        <f t="shared" si="25"/>
        <v>170</v>
      </c>
      <c r="P348">
        <f t="shared" si="26"/>
        <v>90.579099999999997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6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6">
        <f t="shared" si="25"/>
        <v>112</v>
      </c>
      <c r="P349">
        <f t="shared" si="26"/>
        <v>117.7736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6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6">
        <f t="shared" si="25"/>
        <v>103</v>
      </c>
      <c r="P350">
        <f t="shared" si="26"/>
        <v>86.554599999999994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6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6">
        <f t="shared" si="25"/>
        <v>107</v>
      </c>
      <c r="P351">
        <f t="shared" si="26"/>
        <v>71.899299999999997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6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6">
        <f t="shared" si="25"/>
        <v>115</v>
      </c>
      <c r="P352">
        <f t="shared" si="26"/>
        <v>129.81899999999999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6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6">
        <f t="shared" si="25"/>
        <v>127</v>
      </c>
      <c r="P353">
        <f t="shared" si="26"/>
        <v>44.9129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6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6">
        <f t="shared" si="25"/>
        <v>117</v>
      </c>
      <c r="P354">
        <f t="shared" si="26"/>
        <v>40.755200000000002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6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6">
        <f t="shared" si="25"/>
        <v>109</v>
      </c>
      <c r="P355">
        <f t="shared" si="26"/>
        <v>103.5239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6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6">
        <f t="shared" si="25"/>
        <v>104</v>
      </c>
      <c r="P356">
        <f t="shared" si="26"/>
        <v>125.4483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6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6">
        <f t="shared" si="25"/>
        <v>116</v>
      </c>
      <c r="P357">
        <f t="shared" si="26"/>
        <v>246.6061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6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6">
        <f t="shared" si="25"/>
        <v>103</v>
      </c>
      <c r="P358">
        <f t="shared" si="26"/>
        <v>79.401300000000006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6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6">
        <f t="shared" si="25"/>
        <v>174</v>
      </c>
      <c r="P359">
        <f t="shared" si="26"/>
        <v>86.138599999999997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6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6">
        <f t="shared" si="25"/>
        <v>103</v>
      </c>
      <c r="P360">
        <f t="shared" si="26"/>
        <v>193.0487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6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6">
        <f t="shared" si="25"/>
        <v>105</v>
      </c>
      <c r="P361">
        <f t="shared" si="26"/>
        <v>84.023200000000003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6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6">
        <f t="shared" si="25"/>
        <v>101</v>
      </c>
      <c r="P362">
        <f t="shared" si="26"/>
        <v>139.82759999999999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6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6">
        <f t="shared" si="25"/>
        <v>111</v>
      </c>
      <c r="P363">
        <f t="shared" si="26"/>
        <v>109.8219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6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6">
        <f t="shared" si="25"/>
        <v>124</v>
      </c>
      <c r="P364">
        <f t="shared" si="26"/>
        <v>139.53489999999999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6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6">
        <f t="shared" si="25"/>
        <v>101</v>
      </c>
      <c r="P365">
        <f t="shared" si="26"/>
        <v>347.84620000000001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6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6">
        <f t="shared" si="25"/>
        <v>110</v>
      </c>
      <c r="P366">
        <f t="shared" si="26"/>
        <v>68.241600000000005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6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6">
        <f t="shared" si="25"/>
        <v>104</v>
      </c>
      <c r="P367">
        <f t="shared" si="26"/>
        <v>239.9385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6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6">
        <f t="shared" si="25"/>
        <v>101</v>
      </c>
      <c r="P368">
        <f t="shared" si="26"/>
        <v>287.3134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6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6">
        <f t="shared" si="25"/>
        <v>103</v>
      </c>
      <c r="P369">
        <f t="shared" si="26"/>
        <v>86.848799999999997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6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6">
        <f t="shared" si="25"/>
        <v>104</v>
      </c>
      <c r="P370">
        <f t="shared" si="26"/>
        <v>81.849100000000007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6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6">
        <f t="shared" si="25"/>
        <v>110</v>
      </c>
      <c r="P371">
        <f t="shared" si="26"/>
        <v>42.875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6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6">
        <f t="shared" si="25"/>
        <v>122</v>
      </c>
      <c r="P372">
        <f t="shared" si="26"/>
        <v>709.41859999999997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6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6">
        <f t="shared" si="25"/>
        <v>114</v>
      </c>
      <c r="P373">
        <f t="shared" si="26"/>
        <v>161.2552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6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6">
        <f t="shared" si="25"/>
        <v>125</v>
      </c>
      <c r="P374">
        <f t="shared" si="26"/>
        <v>41.777799999999999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6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6">
        <f t="shared" si="25"/>
        <v>107</v>
      </c>
      <c r="P375">
        <f t="shared" si="26"/>
        <v>89.887600000000006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6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6">
        <f t="shared" si="25"/>
        <v>131</v>
      </c>
      <c r="P376">
        <f t="shared" si="26"/>
        <v>45.051699999999997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6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6">
        <f t="shared" si="25"/>
        <v>120</v>
      </c>
      <c r="P377">
        <f t="shared" si="26"/>
        <v>42.857100000000003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6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6">
        <f t="shared" si="25"/>
        <v>106</v>
      </c>
      <c r="P378">
        <f t="shared" si="26"/>
        <v>54.083300000000001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6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6">
        <f t="shared" si="25"/>
        <v>114</v>
      </c>
      <c r="P379">
        <f t="shared" si="26"/>
        <v>103.218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6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6">
        <f t="shared" si="25"/>
        <v>112</v>
      </c>
      <c r="P380">
        <f t="shared" si="26"/>
        <v>40.397599999999997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6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6">
        <f t="shared" si="25"/>
        <v>116</v>
      </c>
      <c r="P381">
        <f t="shared" si="26"/>
        <v>116.8591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6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6">
        <f t="shared" si="25"/>
        <v>142</v>
      </c>
      <c r="P382">
        <f t="shared" si="26"/>
        <v>115.5102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6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6">
        <f t="shared" si="25"/>
        <v>105</v>
      </c>
      <c r="P383">
        <f t="shared" si="26"/>
        <v>104.31270000000001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6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6">
        <f t="shared" si="25"/>
        <v>256</v>
      </c>
      <c r="P384">
        <f t="shared" si="26"/>
        <v>69.7727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6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6">
        <f t="shared" si="25"/>
        <v>207</v>
      </c>
      <c r="P385">
        <f t="shared" si="26"/>
        <v>43.020800000000001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6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6">
        <f t="shared" si="25"/>
        <v>112</v>
      </c>
      <c r="P386">
        <f t="shared" si="26"/>
        <v>58.540500000000002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6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6">
        <f t="shared" ref="O387:O450" si="30">ROUND(E387/D387*100,0)</f>
        <v>106</v>
      </c>
      <c r="P387">
        <f t="shared" ref="P387:P450" si="31">IFERROR(ROUND(E387/L387,4),0)</f>
        <v>111.7954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6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6">
        <f t="shared" si="30"/>
        <v>100</v>
      </c>
      <c r="P388">
        <f t="shared" si="31"/>
        <v>46.230800000000002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6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6">
        <f t="shared" si="30"/>
        <v>214</v>
      </c>
      <c r="P389">
        <f t="shared" si="31"/>
        <v>144.69040000000001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6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6">
        <f t="shared" si="30"/>
        <v>126</v>
      </c>
      <c r="P390">
        <f t="shared" si="31"/>
        <v>88.845100000000002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6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6">
        <f t="shared" si="30"/>
        <v>182</v>
      </c>
      <c r="P391">
        <f t="shared" si="31"/>
        <v>81.751099999999994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6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6">
        <f t="shared" si="30"/>
        <v>100</v>
      </c>
      <c r="P392">
        <f t="shared" si="31"/>
        <v>71.428600000000003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6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6">
        <f t="shared" si="30"/>
        <v>101</v>
      </c>
      <c r="P393">
        <f t="shared" si="31"/>
        <v>104.2591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6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6">
        <f t="shared" si="30"/>
        <v>101</v>
      </c>
      <c r="P394">
        <f t="shared" si="31"/>
        <v>90.616500000000002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6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6">
        <f t="shared" si="30"/>
        <v>110</v>
      </c>
      <c r="P395">
        <f t="shared" si="31"/>
        <v>157.3305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6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6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6">
        <f t="shared" si="30"/>
        <v>108</v>
      </c>
      <c r="P397">
        <f t="shared" si="31"/>
        <v>58.719799999999999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6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6">
        <f t="shared" si="30"/>
        <v>107</v>
      </c>
      <c r="P398">
        <f t="shared" si="31"/>
        <v>81.6327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6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6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6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6">
        <f t="shared" si="30"/>
        <v>125</v>
      </c>
      <c r="P400">
        <f t="shared" si="31"/>
        <v>140.1045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6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6">
        <f t="shared" si="30"/>
        <v>107</v>
      </c>
      <c r="P401">
        <f t="shared" si="31"/>
        <v>224.8526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6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6">
        <f t="shared" si="30"/>
        <v>112</v>
      </c>
      <c r="P402">
        <f t="shared" si="31"/>
        <v>181.13310000000001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6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6">
        <f t="shared" si="30"/>
        <v>104</v>
      </c>
      <c r="P403">
        <f t="shared" si="31"/>
        <v>711.04110000000003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6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6">
        <f t="shared" si="30"/>
        <v>142</v>
      </c>
      <c r="P404">
        <f t="shared" si="31"/>
        <v>65.883700000000005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6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6">
        <f t="shared" si="30"/>
        <v>105</v>
      </c>
      <c r="P405">
        <f t="shared" si="31"/>
        <v>75.185699999999997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6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6">
        <f t="shared" si="30"/>
        <v>103</v>
      </c>
      <c r="P406">
        <f t="shared" si="31"/>
        <v>133.1439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6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6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6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6">
        <f t="shared" si="30"/>
        <v>108</v>
      </c>
      <c r="P408">
        <f t="shared" si="31"/>
        <v>86.163700000000006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6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6">
        <f t="shared" si="30"/>
        <v>102</v>
      </c>
      <c r="P409">
        <f t="shared" si="31"/>
        <v>92.318200000000004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6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6">
        <f t="shared" si="30"/>
        <v>101</v>
      </c>
      <c r="P410">
        <f t="shared" si="31"/>
        <v>160.16470000000001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6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6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6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6">
        <f t="shared" si="30"/>
        <v>128</v>
      </c>
      <c r="P412">
        <f t="shared" si="31"/>
        <v>183.28569999999999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6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6">
        <f t="shared" si="30"/>
        <v>101</v>
      </c>
      <c r="P413">
        <f t="shared" si="31"/>
        <v>125.7884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6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6">
        <f t="shared" si="30"/>
        <v>127</v>
      </c>
      <c r="P414">
        <f t="shared" si="31"/>
        <v>57.654499999999999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6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6">
        <f t="shared" si="30"/>
        <v>105</v>
      </c>
      <c r="P415">
        <f t="shared" si="31"/>
        <v>78.660799999999995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6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6">
        <f t="shared" si="30"/>
        <v>103</v>
      </c>
      <c r="P416">
        <f t="shared" si="31"/>
        <v>91.480800000000002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6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6">
        <f t="shared" si="30"/>
        <v>102</v>
      </c>
      <c r="P417">
        <f t="shared" si="31"/>
        <v>68.098100000000002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6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6">
        <f t="shared" si="30"/>
        <v>120</v>
      </c>
      <c r="P418">
        <f t="shared" si="31"/>
        <v>48.086799999999997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6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6">
        <f t="shared" si="30"/>
        <v>100</v>
      </c>
      <c r="P419">
        <f t="shared" si="31"/>
        <v>202.42310000000001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6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6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6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6">
        <f t="shared" si="30"/>
        <v>100</v>
      </c>
      <c r="P421">
        <f t="shared" si="31"/>
        <v>110.0685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6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6">
        <f t="shared" si="30"/>
        <v>0</v>
      </c>
      <c r="P422">
        <f t="shared" si="31"/>
        <v>4.8333000000000004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6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6">
        <f t="shared" si="30"/>
        <v>2</v>
      </c>
      <c r="P423">
        <f t="shared" si="31"/>
        <v>50.166699999999999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6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6">
        <f t="shared" si="30"/>
        <v>1</v>
      </c>
      <c r="P424">
        <f t="shared" si="31"/>
        <v>35.833300000000001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6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6">
        <f t="shared" si="30"/>
        <v>1</v>
      </c>
      <c r="P425">
        <f t="shared" si="31"/>
        <v>11.7692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6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6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6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6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6">
        <f t="shared" si="30"/>
        <v>1</v>
      </c>
      <c r="P428">
        <f t="shared" si="31"/>
        <v>16.625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6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6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6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6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6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6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6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6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6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6">
        <f t="shared" si="30"/>
        <v>14</v>
      </c>
      <c r="P433">
        <f t="shared" si="31"/>
        <v>51.875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6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6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6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6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6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6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6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6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6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6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6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6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6">
        <f t="shared" si="30"/>
        <v>9</v>
      </c>
      <c r="P440">
        <f t="shared" si="31"/>
        <v>170.5455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6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6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6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6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6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6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">
      <c r="A444">
        <v>442</v>
      </c>
      <c r="B444" s="6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6">
        <f t="shared" si="30"/>
        <v>39</v>
      </c>
      <c r="P444">
        <f t="shared" si="31"/>
        <v>393.58819999999997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6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6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6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6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6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6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6">
        <f t="shared" si="30"/>
        <v>7</v>
      </c>
      <c r="P448">
        <f t="shared" si="31"/>
        <v>47.875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6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6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6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6">
        <f t="shared" si="30"/>
        <v>3</v>
      </c>
      <c r="P450">
        <f t="shared" si="31"/>
        <v>20.502500000000001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6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6">
        <f t="shared" ref="O451:O514" si="35">ROUND(E451/D451*100,0)</f>
        <v>2</v>
      </c>
      <c r="P451">
        <f t="shared" ref="P451:P514" si="36">IFERROR(ROUND(E451/L451,4),0)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6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6">
        <f t="shared" si="35"/>
        <v>1</v>
      </c>
      <c r="P452">
        <f t="shared" si="36"/>
        <v>56.571399999999997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6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6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6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6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6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6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6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6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6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6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6">
        <f t="shared" si="35"/>
        <v>1</v>
      </c>
      <c r="P458">
        <f t="shared" si="36"/>
        <v>20.333300000000001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6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6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6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6">
        <f t="shared" si="35"/>
        <v>8</v>
      </c>
      <c r="P460">
        <f t="shared" si="36"/>
        <v>16.755099999999999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6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6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6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6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6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6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6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6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6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6">
        <f t="shared" si="35"/>
        <v>2</v>
      </c>
      <c r="P465">
        <f t="shared" si="36"/>
        <v>113.63639999999999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6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2">
      <c r="A467">
        <v>465</v>
      </c>
      <c r="B467" s="6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6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6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6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6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6">
        <f t="shared" si="35"/>
        <v>22</v>
      </c>
      <c r="P469">
        <f t="shared" si="36"/>
        <v>110.64100000000001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6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6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6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6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6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6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6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6">
        <f t="shared" si="35"/>
        <v>12</v>
      </c>
      <c r="P473">
        <f t="shared" si="36"/>
        <v>38.476500000000001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6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6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6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6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6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6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6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6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6">
        <f t="shared" si="35"/>
        <v>2</v>
      </c>
      <c r="P478">
        <f t="shared" si="36"/>
        <v>39.569299999999998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6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6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6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6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6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6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6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6">
        <f t="shared" si="35"/>
        <v>19</v>
      </c>
      <c r="P482">
        <f t="shared" si="36"/>
        <v>55.457099999999997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6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6">
        <f t="shared" si="35"/>
        <v>6</v>
      </c>
      <c r="P483">
        <f t="shared" si="36"/>
        <v>87.142899999999997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6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6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6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6">
        <f t="shared" si="35"/>
        <v>50</v>
      </c>
      <c r="P485">
        <f t="shared" si="36"/>
        <v>51.224499999999999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6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6">
        <f t="shared" si="35"/>
        <v>0</v>
      </c>
      <c r="P486">
        <f t="shared" si="36"/>
        <v>13.545500000000001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6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6">
        <f t="shared" si="35"/>
        <v>22</v>
      </c>
      <c r="P487">
        <f t="shared" si="36"/>
        <v>66.520099999999999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6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6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6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6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6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6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6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6">
        <f t="shared" si="35"/>
        <v>0</v>
      </c>
      <c r="P491">
        <f t="shared" si="36"/>
        <v>71.666700000000006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">
      <c r="A492">
        <v>490</v>
      </c>
      <c r="B492" s="6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6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6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6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6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6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6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6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6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6">
        <f t="shared" si="35"/>
        <v>0</v>
      </c>
      <c r="P496">
        <f t="shared" si="36"/>
        <v>10.333299999999999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6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6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6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6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">
      <c r="A499">
        <v>497</v>
      </c>
      <c r="B499" s="6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6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6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6">
        <f t="shared" si="35"/>
        <v>5</v>
      </c>
      <c r="P500">
        <f t="shared" si="36"/>
        <v>136.0909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6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6">
        <f t="shared" si="35"/>
        <v>10</v>
      </c>
      <c r="P501">
        <f t="shared" si="36"/>
        <v>73.461500000000001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6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6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6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6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6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6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6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6">
        <f t="shared" si="35"/>
        <v>2</v>
      </c>
      <c r="P505">
        <f t="shared" si="36"/>
        <v>12.666700000000001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6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6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6">
        <f t="shared" si="35"/>
        <v>0</v>
      </c>
      <c r="P507">
        <f t="shared" si="36"/>
        <v>3.7143000000000002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6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6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6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6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6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6">
        <f t="shared" si="35"/>
        <v>1</v>
      </c>
      <c r="P510">
        <f t="shared" si="36"/>
        <v>133.33330000000001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6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6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6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6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6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6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6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6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6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6">
        <f t="shared" ref="O515:O578" si="40">ROUND(E515/D515*100,0)</f>
        <v>14</v>
      </c>
      <c r="P515">
        <f t="shared" ref="P515:P578" si="41">IFERROR(ROUND(E515/L515,4),0)</f>
        <v>102.3824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6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6">
        <f t="shared" si="40"/>
        <v>3</v>
      </c>
      <c r="P516">
        <f t="shared" si="41"/>
        <v>16.666699999999999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6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6">
        <f t="shared" si="40"/>
        <v>25</v>
      </c>
      <c r="P517">
        <f t="shared" si="41"/>
        <v>725.02940000000001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6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6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6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6">
        <f t="shared" si="40"/>
        <v>1</v>
      </c>
      <c r="P519">
        <f t="shared" si="41"/>
        <v>68.333299999999994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6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6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6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6">
        <f t="shared" si="40"/>
        <v>23</v>
      </c>
      <c r="P521">
        <f t="shared" si="41"/>
        <v>39.2286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6" t="s">
        <v>521</v>
      </c>
      <c r="C522" s="6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6">
        <f t="shared" si="40"/>
        <v>102</v>
      </c>
      <c r="P522" s="4">
        <f t="shared" si="41"/>
        <v>150.14709999999999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6" t="s">
        <v>522</v>
      </c>
      <c r="C523" s="6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6">
        <f t="shared" si="40"/>
        <v>105</v>
      </c>
      <c r="P523" s="4">
        <f t="shared" si="41"/>
        <v>93.428600000000003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6" t="s">
        <v>523</v>
      </c>
      <c r="C524" s="6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6">
        <f t="shared" si="40"/>
        <v>115</v>
      </c>
      <c r="P524" s="4">
        <f t="shared" si="41"/>
        <v>110.96769999999999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6" t="s">
        <v>524</v>
      </c>
      <c r="C525" s="6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6">
        <f t="shared" si="40"/>
        <v>121</v>
      </c>
      <c r="P525" s="4">
        <f t="shared" si="41"/>
        <v>71.785700000000006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6" t="s">
        <v>525</v>
      </c>
      <c r="C526" s="6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6">
        <f t="shared" si="40"/>
        <v>109</v>
      </c>
      <c r="P526" s="4">
        <f t="shared" si="41"/>
        <v>29.258099999999999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6" t="s">
        <v>526</v>
      </c>
      <c r="C527" s="6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6">
        <f t="shared" si="40"/>
        <v>100</v>
      </c>
      <c r="P527" s="4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6" t="s">
        <v>527</v>
      </c>
      <c r="C528" s="6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6">
        <f t="shared" si="40"/>
        <v>114</v>
      </c>
      <c r="P528" s="4">
        <f t="shared" si="41"/>
        <v>74.347800000000007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6" t="s">
        <v>528</v>
      </c>
      <c r="C529" s="6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6">
        <f t="shared" si="40"/>
        <v>101</v>
      </c>
      <c r="P529" s="4">
        <f t="shared" si="41"/>
        <v>63.829099999999997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x14ac:dyDescent="0.2">
      <c r="A530">
        <v>528</v>
      </c>
      <c r="B530" s="6" t="s">
        <v>529</v>
      </c>
      <c r="C530" s="6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6">
        <f t="shared" si="40"/>
        <v>116</v>
      </c>
      <c r="P530" s="4">
        <f t="shared" si="41"/>
        <v>44.333300000000001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6" t="s">
        <v>530</v>
      </c>
      <c r="C531" s="6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6">
        <f t="shared" si="40"/>
        <v>130</v>
      </c>
      <c r="P531" s="4">
        <f t="shared" si="41"/>
        <v>86.944400000000002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6" t="s">
        <v>531</v>
      </c>
      <c r="C532" s="6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6">
        <f t="shared" si="40"/>
        <v>108</v>
      </c>
      <c r="P532" s="4">
        <f t="shared" si="41"/>
        <v>126.5517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6" t="s">
        <v>532</v>
      </c>
      <c r="C533" s="6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6">
        <f t="shared" si="40"/>
        <v>100</v>
      </c>
      <c r="P533" s="4">
        <f t="shared" si="41"/>
        <v>129.03229999999999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6" t="s">
        <v>533</v>
      </c>
      <c r="C534" s="6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6">
        <f t="shared" si="40"/>
        <v>123</v>
      </c>
      <c r="P534" s="4">
        <f t="shared" si="41"/>
        <v>71.242800000000003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6" t="s">
        <v>534</v>
      </c>
      <c r="C535" s="6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6">
        <f t="shared" si="40"/>
        <v>100</v>
      </c>
      <c r="P535" s="4">
        <f t="shared" si="41"/>
        <v>117.8824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6" t="s">
        <v>535</v>
      </c>
      <c r="C536" s="6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6">
        <f t="shared" si="40"/>
        <v>105</v>
      </c>
      <c r="P536" s="4">
        <f t="shared" si="41"/>
        <v>327.08330000000001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6" t="s">
        <v>536</v>
      </c>
      <c r="C537" s="6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6">
        <f t="shared" si="40"/>
        <v>103</v>
      </c>
      <c r="P537" s="4">
        <f t="shared" si="41"/>
        <v>34.745800000000003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6" t="s">
        <v>537</v>
      </c>
      <c r="C538" s="6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6">
        <f t="shared" si="40"/>
        <v>118</v>
      </c>
      <c r="P538" s="4">
        <f t="shared" si="41"/>
        <v>100.0641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6" t="s">
        <v>538</v>
      </c>
      <c r="C539" s="6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6">
        <f t="shared" si="40"/>
        <v>121</v>
      </c>
      <c r="P539" s="4">
        <f t="shared" si="41"/>
        <v>40.847499999999997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6" t="s">
        <v>539</v>
      </c>
      <c r="C540" s="6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6">
        <f t="shared" si="40"/>
        <v>302</v>
      </c>
      <c r="P540" s="4">
        <f t="shared" si="41"/>
        <v>252.01669999999999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6" t="s">
        <v>540</v>
      </c>
      <c r="C541" s="6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6">
        <f t="shared" si="40"/>
        <v>101</v>
      </c>
      <c r="P541" s="4">
        <f t="shared" si="41"/>
        <v>25.161000000000001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6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6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6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6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6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6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6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6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6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6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6">
        <f t="shared" si="40"/>
        <v>27</v>
      </c>
      <c r="P547">
        <f t="shared" si="41"/>
        <v>402.70589999999999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6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6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6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6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6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6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6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6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6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6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6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6">
        <f t="shared" si="40"/>
        <v>5</v>
      </c>
      <c r="P553">
        <f t="shared" si="41"/>
        <v>135.03569999999999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6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6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6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6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6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6">
        <f t="shared" si="40"/>
        <v>37</v>
      </c>
      <c r="P556">
        <f t="shared" si="41"/>
        <v>64.363600000000005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6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6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6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6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6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6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6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6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6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6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6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6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6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6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6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6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6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6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6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6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6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6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6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6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6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6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6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6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6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6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6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6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6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6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6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6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6">
        <f t="shared" si="40"/>
        <v>0</v>
      </c>
      <c r="P575">
        <f t="shared" si="41"/>
        <v>38.444400000000002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6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6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6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6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6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6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6">
        <f t="shared" ref="O579:O642" si="45">ROUND(E579/D579*100,0)</f>
        <v>0</v>
      </c>
      <c r="P579">
        <f t="shared" ref="P579:P642" si="46">IFERROR(ROUND(E579/L579,4),0)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6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6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6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6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6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6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6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6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6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6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6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6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6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6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6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6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6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6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6">
        <f t="shared" si="45"/>
        <v>9</v>
      </c>
      <c r="P589">
        <f t="shared" si="46"/>
        <v>389.28570000000002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6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6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">
      <c r="A591">
        <v>589</v>
      </c>
      <c r="B591" s="6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6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6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6">
        <f t="shared" si="45"/>
        <v>4</v>
      </c>
      <c r="P592">
        <f t="shared" si="46"/>
        <v>24.777799999999999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6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6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6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6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6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6">
        <f t="shared" si="45"/>
        <v>23</v>
      </c>
      <c r="P595">
        <f t="shared" si="46"/>
        <v>16.428599999999999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6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6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6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6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6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6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6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6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6">
        <f t="shared" si="45"/>
        <v>34</v>
      </c>
      <c r="P600">
        <f t="shared" si="46"/>
        <v>121.4286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6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6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6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6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6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6">
        <f t="shared" si="45"/>
        <v>1</v>
      </c>
      <c r="P603">
        <f t="shared" si="46"/>
        <v>23.333300000000001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6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6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6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6">
        <f t="shared" si="45"/>
        <v>4</v>
      </c>
      <c r="P605">
        <f t="shared" si="46"/>
        <v>45.386200000000002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6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6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6">
        <f t="shared" si="45"/>
        <v>3</v>
      </c>
      <c r="P607">
        <f t="shared" si="46"/>
        <v>16.375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6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6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6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6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6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6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6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6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6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6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6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6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6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6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6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6">
        <f t="shared" si="45"/>
        <v>21</v>
      </c>
      <c r="P615">
        <f t="shared" si="46"/>
        <v>105.93389999999999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6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6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6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6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6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6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6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6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6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6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6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6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6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6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6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6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6">
        <f t="shared" si="45"/>
        <v>6</v>
      </c>
      <c r="P624">
        <f t="shared" si="46"/>
        <v>37.8889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6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6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6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6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6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6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6">
        <f t="shared" si="45"/>
        <v>17</v>
      </c>
      <c r="P628">
        <f t="shared" si="46"/>
        <v>111.41030000000001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6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6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6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6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6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6">
        <f t="shared" si="45"/>
        <v>0</v>
      </c>
      <c r="P631">
        <f t="shared" si="46"/>
        <v>116.66670000000001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6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6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6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6">
        <f t="shared" si="45"/>
        <v>1</v>
      </c>
      <c r="P633">
        <f t="shared" si="46"/>
        <v>76.666700000000006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6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6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6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6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6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6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6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6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6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6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6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">
      <c r="A640">
        <v>638</v>
      </c>
      <c r="B640" s="6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6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6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6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6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6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6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6">
        <f t="shared" ref="O643:O706" si="50">ROUND(E643/D643*100,0)</f>
        <v>119</v>
      </c>
      <c r="P643">
        <f t="shared" ref="P643:P706" si="51">IFERROR(ROUND(E643/L643,4),0)</f>
        <v>151.3175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6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6">
        <f t="shared" si="50"/>
        <v>1460</v>
      </c>
      <c r="P644">
        <f t="shared" si="51"/>
        <v>134.35919999999999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6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6">
        <f t="shared" si="50"/>
        <v>106</v>
      </c>
      <c r="P645">
        <f t="shared" si="51"/>
        <v>174.02629999999999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6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6">
        <f t="shared" si="50"/>
        <v>300</v>
      </c>
      <c r="P646">
        <f t="shared" si="51"/>
        <v>73.4863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6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6">
        <f t="shared" si="50"/>
        <v>279</v>
      </c>
      <c r="P647">
        <f t="shared" si="51"/>
        <v>23.518999999999998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6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6">
        <f t="shared" si="50"/>
        <v>132</v>
      </c>
      <c r="P648">
        <f t="shared" si="51"/>
        <v>39.074399999999997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6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6">
        <f t="shared" si="50"/>
        <v>107</v>
      </c>
      <c r="P649">
        <f t="shared" si="51"/>
        <v>125.94119999999999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6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6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6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6">
        <f t="shared" si="50"/>
        <v>140</v>
      </c>
      <c r="P651">
        <f t="shared" si="51"/>
        <v>42.670699999999997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6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6">
        <f t="shared" si="50"/>
        <v>112</v>
      </c>
      <c r="P652">
        <f t="shared" si="51"/>
        <v>35.125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6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6">
        <f t="shared" si="50"/>
        <v>101</v>
      </c>
      <c r="P653">
        <f t="shared" si="51"/>
        <v>239.35239999999999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6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6">
        <f t="shared" si="50"/>
        <v>100</v>
      </c>
      <c r="P654">
        <f t="shared" si="51"/>
        <v>107.6429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6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6">
        <f t="shared" si="50"/>
        <v>141</v>
      </c>
      <c r="P655">
        <f t="shared" si="51"/>
        <v>95.830600000000004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6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6">
        <f t="shared" si="50"/>
        <v>267</v>
      </c>
      <c r="P656">
        <f t="shared" si="51"/>
        <v>31.663399999999999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6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6">
        <f t="shared" si="50"/>
        <v>147</v>
      </c>
      <c r="P657">
        <f t="shared" si="51"/>
        <v>42.886899999999997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6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6">
        <f t="shared" si="50"/>
        <v>214</v>
      </c>
      <c r="P658">
        <f t="shared" si="51"/>
        <v>122.73560000000001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6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6">
        <f t="shared" si="50"/>
        <v>126</v>
      </c>
      <c r="P659">
        <f t="shared" si="51"/>
        <v>190.4545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6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6">
        <f t="shared" si="50"/>
        <v>104</v>
      </c>
      <c r="P660">
        <f t="shared" si="51"/>
        <v>109.337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">
      <c r="A661">
        <v>659</v>
      </c>
      <c r="B661" s="6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6">
        <f t="shared" si="50"/>
        <v>101</v>
      </c>
      <c r="P661">
        <f t="shared" si="51"/>
        <v>143.66669999999999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6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6">
        <f t="shared" si="50"/>
        <v>3</v>
      </c>
      <c r="P662">
        <f t="shared" si="51"/>
        <v>84.944400000000002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6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6">
        <f t="shared" si="50"/>
        <v>1</v>
      </c>
      <c r="P663">
        <f t="shared" si="51"/>
        <v>10.5556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6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6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6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6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6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6">
        <f t="shared" si="50"/>
        <v>8</v>
      </c>
      <c r="P666">
        <f t="shared" si="51"/>
        <v>31.1724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6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6">
        <f t="shared" si="50"/>
        <v>19</v>
      </c>
      <c r="P667">
        <f t="shared" si="51"/>
        <v>155.33330000000001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6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6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6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6">
        <f t="shared" si="50"/>
        <v>10</v>
      </c>
      <c r="P669">
        <f t="shared" si="51"/>
        <v>178.92859999999999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6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6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6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6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6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6">
        <f t="shared" si="50"/>
        <v>29</v>
      </c>
      <c r="P672">
        <f t="shared" si="51"/>
        <v>84.996799999999993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6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6">
        <f t="shared" si="50"/>
        <v>39</v>
      </c>
      <c r="P673">
        <f t="shared" si="51"/>
        <v>788.53330000000005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6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6">
        <f t="shared" si="50"/>
        <v>22</v>
      </c>
      <c r="P674">
        <f t="shared" si="51"/>
        <v>50.297699999999999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6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6">
        <f t="shared" si="50"/>
        <v>0</v>
      </c>
      <c r="P675">
        <f t="shared" si="51"/>
        <v>68.333299999999994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6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6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6">
        <f t="shared" si="50"/>
        <v>15</v>
      </c>
      <c r="P677">
        <f t="shared" si="51"/>
        <v>34.269199999999998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6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6">
        <f t="shared" si="50"/>
        <v>1</v>
      </c>
      <c r="P678">
        <f t="shared" si="51"/>
        <v>61.291699999999999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6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6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6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6">
        <f t="shared" si="50"/>
        <v>4</v>
      </c>
      <c r="P680">
        <f t="shared" si="51"/>
        <v>65.176500000000004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6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6">
        <f t="shared" si="50"/>
        <v>15</v>
      </c>
      <c r="P681">
        <f t="shared" si="51"/>
        <v>93.904300000000006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6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6">
        <f t="shared" si="50"/>
        <v>26</v>
      </c>
      <c r="P682">
        <f t="shared" si="51"/>
        <v>150.65119999999999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6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6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6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6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6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6">
        <f t="shared" si="50"/>
        <v>1</v>
      </c>
      <c r="P685">
        <f t="shared" si="51"/>
        <v>99.333299999999994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x14ac:dyDescent="0.2">
      <c r="A686">
        <v>684</v>
      </c>
      <c r="B686" s="6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6">
        <f t="shared" si="50"/>
        <v>7</v>
      </c>
      <c r="P686">
        <f t="shared" si="51"/>
        <v>177.39259999999999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6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6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6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6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6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6">
        <f t="shared" si="50"/>
        <v>4</v>
      </c>
      <c r="P689">
        <f t="shared" si="51"/>
        <v>591.66669999999999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6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6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6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6">
        <f t="shared" si="50"/>
        <v>58</v>
      </c>
      <c r="P691">
        <f t="shared" si="51"/>
        <v>343.14729999999997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6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6">
        <f t="shared" si="50"/>
        <v>12</v>
      </c>
      <c r="P692">
        <f t="shared" si="51"/>
        <v>72.588200000000001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6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6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6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6">
        <f t="shared" si="50"/>
        <v>7</v>
      </c>
      <c r="P694">
        <f t="shared" si="51"/>
        <v>6.4974999999999996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6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6">
        <f t="shared" si="50"/>
        <v>35</v>
      </c>
      <c r="P695">
        <f t="shared" si="51"/>
        <v>119.38509999999999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6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6">
        <f t="shared" si="50"/>
        <v>0</v>
      </c>
      <c r="P696">
        <f t="shared" si="51"/>
        <v>84.285700000000006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6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6">
        <f t="shared" si="50"/>
        <v>1</v>
      </c>
      <c r="P697">
        <f t="shared" si="51"/>
        <v>90.857100000000003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6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6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6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6">
        <f t="shared" si="50"/>
        <v>46</v>
      </c>
      <c r="P699">
        <f t="shared" si="51"/>
        <v>20.342099999999999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6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6">
        <f t="shared" si="50"/>
        <v>15</v>
      </c>
      <c r="P700">
        <f t="shared" si="51"/>
        <v>530.68970000000002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6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6">
        <f t="shared" si="50"/>
        <v>82</v>
      </c>
      <c r="P701">
        <f t="shared" si="51"/>
        <v>120.3918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6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6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6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6">
        <f t="shared" si="50"/>
        <v>27</v>
      </c>
      <c r="P703">
        <f t="shared" si="51"/>
        <v>291.33330000000001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6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6">
        <f t="shared" si="50"/>
        <v>31</v>
      </c>
      <c r="P704">
        <f t="shared" si="51"/>
        <v>124.9192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6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6">
        <f t="shared" si="50"/>
        <v>6</v>
      </c>
      <c r="P705">
        <f t="shared" si="51"/>
        <v>119.5714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6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6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6">
        <f t="shared" ref="O707:O770" si="55">ROUND(E707/D707*100,0)</f>
        <v>1</v>
      </c>
      <c r="P707">
        <f t="shared" ref="P707:P770" si="56">IFERROR(ROUND(E707/L707,4),0)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6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6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6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6">
        <f t="shared" si="55"/>
        <v>79</v>
      </c>
      <c r="P709">
        <f t="shared" si="56"/>
        <v>117.6987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6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6">
        <f t="shared" si="55"/>
        <v>22</v>
      </c>
      <c r="P710">
        <f t="shared" si="56"/>
        <v>23.948499999999999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6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6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6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6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6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6">
        <f t="shared" si="55"/>
        <v>34</v>
      </c>
      <c r="P713">
        <f t="shared" si="56"/>
        <v>99.973399999999998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6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6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6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6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6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6">
        <f t="shared" si="55"/>
        <v>15</v>
      </c>
      <c r="P716">
        <f t="shared" si="56"/>
        <v>80.321399999999997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6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6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6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6">
        <f t="shared" si="55"/>
        <v>10</v>
      </c>
      <c r="P718">
        <f t="shared" si="56"/>
        <v>44.6875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2">
      <c r="A719">
        <v>717</v>
      </c>
      <c r="B719" s="6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6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6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6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6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6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6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6">
        <f t="shared" si="55"/>
        <v>144</v>
      </c>
      <c r="P722">
        <f t="shared" si="56"/>
        <v>66.707300000000004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6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6">
        <f t="shared" si="55"/>
        <v>122</v>
      </c>
      <c r="P723">
        <f t="shared" si="56"/>
        <v>84.142899999999997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6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6">
        <f t="shared" si="55"/>
        <v>132</v>
      </c>
      <c r="P724">
        <f t="shared" si="56"/>
        <v>215.72550000000001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6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6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6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6">
        <f t="shared" si="55"/>
        <v>105</v>
      </c>
      <c r="P726">
        <f t="shared" si="56"/>
        <v>51.629399999999997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6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6">
        <f t="shared" si="55"/>
        <v>100</v>
      </c>
      <c r="P727">
        <f t="shared" si="56"/>
        <v>143.3571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6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6">
        <f t="shared" si="55"/>
        <v>101</v>
      </c>
      <c r="P728">
        <f t="shared" si="56"/>
        <v>72.428600000000003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6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6">
        <f t="shared" si="55"/>
        <v>156</v>
      </c>
      <c r="P729">
        <f t="shared" si="56"/>
        <v>36.530200000000001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6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6">
        <f t="shared" si="55"/>
        <v>106</v>
      </c>
      <c r="P730">
        <f t="shared" si="56"/>
        <v>60.903500000000001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6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6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6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6">
        <f t="shared" si="55"/>
        <v>132</v>
      </c>
      <c r="P732">
        <f t="shared" si="56"/>
        <v>99.766000000000005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6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6">
        <f t="shared" si="55"/>
        <v>126</v>
      </c>
      <c r="P733">
        <f t="shared" si="56"/>
        <v>88.732399999999998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6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6">
        <f t="shared" si="55"/>
        <v>160</v>
      </c>
      <c r="P734">
        <f t="shared" si="56"/>
        <v>4.9230999999999998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6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6">
        <f t="shared" si="55"/>
        <v>120</v>
      </c>
      <c r="P735">
        <f t="shared" si="56"/>
        <v>17.822500000000002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6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6">
        <f t="shared" si="55"/>
        <v>126</v>
      </c>
      <c r="P736">
        <f t="shared" si="56"/>
        <v>187.19300000000001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6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6">
        <f t="shared" si="55"/>
        <v>114</v>
      </c>
      <c r="P737">
        <f t="shared" si="56"/>
        <v>234.80789999999999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6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6">
        <f t="shared" si="55"/>
        <v>315</v>
      </c>
      <c r="P738">
        <f t="shared" si="56"/>
        <v>105.0463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6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6">
        <f t="shared" si="55"/>
        <v>122</v>
      </c>
      <c r="P739">
        <f t="shared" si="56"/>
        <v>56.666699999999999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6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6">
        <f t="shared" si="55"/>
        <v>107</v>
      </c>
      <c r="P740">
        <f t="shared" si="56"/>
        <v>39.0488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6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6">
        <f t="shared" si="55"/>
        <v>158</v>
      </c>
      <c r="P741">
        <f t="shared" si="56"/>
        <v>68.345299999999995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6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6">
        <f t="shared" si="55"/>
        <v>107</v>
      </c>
      <c r="P742">
        <f t="shared" si="56"/>
        <v>169.5789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6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6">
        <f t="shared" si="55"/>
        <v>102</v>
      </c>
      <c r="P743">
        <f t="shared" si="56"/>
        <v>141.42339999999999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6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6">
        <f t="shared" si="55"/>
        <v>111</v>
      </c>
      <c r="P744">
        <f t="shared" si="56"/>
        <v>67.391300000000001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6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6">
        <f t="shared" si="55"/>
        <v>148</v>
      </c>
      <c r="P745">
        <f t="shared" si="56"/>
        <v>54.2667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6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6">
        <f t="shared" si="55"/>
        <v>102</v>
      </c>
      <c r="P746">
        <f t="shared" si="56"/>
        <v>82.516099999999994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6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6">
        <f t="shared" si="55"/>
        <v>179</v>
      </c>
      <c r="P747">
        <f t="shared" si="56"/>
        <v>53.729700000000001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2">
      <c r="A748">
        <v>746</v>
      </c>
      <c r="B748" s="6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6">
        <f t="shared" si="55"/>
        <v>111</v>
      </c>
      <c r="P748">
        <f t="shared" si="56"/>
        <v>34.206200000000003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6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6">
        <f t="shared" si="55"/>
        <v>100</v>
      </c>
      <c r="P749">
        <f t="shared" si="56"/>
        <v>127.32729999999999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6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6">
        <f t="shared" si="55"/>
        <v>100</v>
      </c>
      <c r="P750">
        <f t="shared" si="56"/>
        <v>45.568199999999997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6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6">
        <f t="shared" si="55"/>
        <v>106</v>
      </c>
      <c r="P751">
        <f t="shared" si="56"/>
        <v>95.9636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6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6">
        <f t="shared" si="55"/>
        <v>103</v>
      </c>
      <c r="P752">
        <f t="shared" si="56"/>
        <v>77.271199999999993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6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6">
        <f t="shared" si="55"/>
        <v>119</v>
      </c>
      <c r="P753">
        <f t="shared" si="56"/>
        <v>57.338700000000003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6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6">
        <f t="shared" si="55"/>
        <v>112</v>
      </c>
      <c r="P754">
        <f t="shared" si="56"/>
        <v>53.1905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6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6">
        <f t="shared" si="55"/>
        <v>128</v>
      </c>
      <c r="P755">
        <f t="shared" si="56"/>
        <v>492.30770000000001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6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6">
        <f t="shared" si="55"/>
        <v>104</v>
      </c>
      <c r="P756">
        <f t="shared" si="56"/>
        <v>42.346899999999998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6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6">
        <f t="shared" si="55"/>
        <v>102</v>
      </c>
      <c r="P757">
        <f t="shared" si="56"/>
        <v>37.466000000000001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6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6">
        <f t="shared" si="55"/>
        <v>118</v>
      </c>
      <c r="P758">
        <f t="shared" si="56"/>
        <v>37.454500000000003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6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6">
        <f t="shared" si="55"/>
        <v>238</v>
      </c>
      <c r="P759">
        <f t="shared" si="56"/>
        <v>33.055599999999998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6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6">
        <f t="shared" si="55"/>
        <v>102</v>
      </c>
      <c r="P760">
        <f t="shared" si="56"/>
        <v>134.2105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6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6">
        <f t="shared" si="55"/>
        <v>102</v>
      </c>
      <c r="P761">
        <f t="shared" si="56"/>
        <v>51.474699999999999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6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6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6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6">
        <f t="shared" si="55"/>
        <v>5</v>
      </c>
      <c r="P763">
        <f t="shared" si="56"/>
        <v>39.166699999999999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6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6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6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6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6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6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6">
        <f t="shared" si="55"/>
        <v>36</v>
      </c>
      <c r="P767">
        <f t="shared" si="56"/>
        <v>57.295499999999997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6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6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6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6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6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6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6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6">
        <f t="shared" ref="O771:O834" si="60">ROUND(E771/D771*100,0)</f>
        <v>41</v>
      </c>
      <c r="P771">
        <f t="shared" ref="P771:P834" si="61">IFERROR(ROUND(E771/L771,4),0)</f>
        <v>31.8462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6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6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6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6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6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6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6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6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6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6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6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6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6">
        <f t="shared" si="60"/>
        <v>51</v>
      </c>
      <c r="P778">
        <f t="shared" si="61"/>
        <v>63.122799999999998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6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6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6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6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6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6">
        <f t="shared" si="60"/>
        <v>3</v>
      </c>
      <c r="P781">
        <f t="shared" si="61"/>
        <v>66.666700000000006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6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6">
        <f t="shared" si="60"/>
        <v>104</v>
      </c>
      <c r="P782">
        <f t="shared" si="61"/>
        <v>38.518500000000003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6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6">
        <f t="shared" si="60"/>
        <v>133</v>
      </c>
      <c r="P783">
        <f t="shared" si="61"/>
        <v>42.609200000000001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6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6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6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6">
        <f t="shared" si="60"/>
        <v>148</v>
      </c>
      <c r="P785">
        <f t="shared" si="61"/>
        <v>63.485700000000001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6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6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6">
        <f t="shared" si="60"/>
        <v>181</v>
      </c>
      <c r="P787">
        <f t="shared" si="61"/>
        <v>31.142800000000001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6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6">
        <f t="shared" si="60"/>
        <v>143</v>
      </c>
      <c r="P788">
        <f t="shared" si="61"/>
        <v>162.27269999999999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6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6">
        <f t="shared" si="60"/>
        <v>114</v>
      </c>
      <c r="P789">
        <f t="shared" si="61"/>
        <v>80.588200000000001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6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6">
        <f t="shared" si="60"/>
        <v>204</v>
      </c>
      <c r="P790">
        <f t="shared" si="61"/>
        <v>59.854399999999998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6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6">
        <f t="shared" si="60"/>
        <v>109</v>
      </c>
      <c r="P791">
        <f t="shared" si="61"/>
        <v>132.8571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6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6">
        <f t="shared" si="60"/>
        <v>144</v>
      </c>
      <c r="P792">
        <f t="shared" si="61"/>
        <v>92.547799999999995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6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6">
        <f t="shared" si="60"/>
        <v>104</v>
      </c>
      <c r="P793">
        <f t="shared" si="61"/>
        <v>60.859400000000001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6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6">
        <f t="shared" si="60"/>
        <v>100</v>
      </c>
      <c r="P794">
        <f t="shared" si="61"/>
        <v>41.851799999999997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6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6">
        <f t="shared" si="60"/>
        <v>103</v>
      </c>
      <c r="P795">
        <f t="shared" si="61"/>
        <v>88.325900000000004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6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6">
        <f t="shared" si="60"/>
        <v>105</v>
      </c>
      <c r="P796">
        <f t="shared" si="61"/>
        <v>158.9623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6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6">
        <f t="shared" si="60"/>
        <v>112</v>
      </c>
      <c r="P797">
        <f t="shared" si="61"/>
        <v>85.054299999999998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6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6">
        <f t="shared" si="60"/>
        <v>101</v>
      </c>
      <c r="P798">
        <f t="shared" si="61"/>
        <v>112.61109999999999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6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6">
        <f t="shared" si="60"/>
        <v>108</v>
      </c>
      <c r="P799">
        <f t="shared" si="61"/>
        <v>45.436599999999999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6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6">
        <f t="shared" si="60"/>
        <v>115</v>
      </c>
      <c r="P800">
        <f t="shared" si="61"/>
        <v>46.218400000000003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6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6">
        <f t="shared" si="60"/>
        <v>100</v>
      </c>
      <c r="P801">
        <f t="shared" si="61"/>
        <v>178.6071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6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6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6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6">
        <f t="shared" si="60"/>
        <v>112</v>
      </c>
      <c r="P803">
        <f t="shared" si="61"/>
        <v>43.733899999999998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6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6">
        <f t="shared" si="60"/>
        <v>101</v>
      </c>
      <c r="P804">
        <f t="shared" si="61"/>
        <v>81.066699999999997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6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6">
        <f t="shared" si="60"/>
        <v>123</v>
      </c>
      <c r="P805">
        <f t="shared" si="61"/>
        <v>74.6053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6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6">
        <f t="shared" si="60"/>
        <v>100</v>
      </c>
      <c r="P806">
        <f t="shared" si="61"/>
        <v>305.55560000000003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6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6">
        <f t="shared" si="60"/>
        <v>105</v>
      </c>
      <c r="P807">
        <f t="shared" si="61"/>
        <v>58.333300000000001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2">
      <c r="A808">
        <v>806</v>
      </c>
      <c r="B808" s="6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6">
        <f t="shared" si="60"/>
        <v>104</v>
      </c>
      <c r="P808">
        <f t="shared" si="61"/>
        <v>117.67610000000001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6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6">
        <f t="shared" si="60"/>
        <v>105</v>
      </c>
      <c r="P809">
        <f t="shared" si="61"/>
        <v>73.771900000000002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6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6">
        <f t="shared" si="60"/>
        <v>100</v>
      </c>
      <c r="P810">
        <f t="shared" si="61"/>
        <v>104.6512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6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6">
        <f t="shared" si="60"/>
        <v>104</v>
      </c>
      <c r="P811">
        <f t="shared" si="61"/>
        <v>79.826899999999995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6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6">
        <f t="shared" si="60"/>
        <v>105</v>
      </c>
      <c r="P812">
        <f t="shared" si="61"/>
        <v>58.333300000000001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6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6">
        <f t="shared" si="60"/>
        <v>104</v>
      </c>
      <c r="P813">
        <f t="shared" si="61"/>
        <v>86.666700000000006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6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6">
        <f t="shared" si="60"/>
        <v>152</v>
      </c>
      <c r="P814">
        <f t="shared" si="61"/>
        <v>27.606100000000001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6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6">
        <f t="shared" si="60"/>
        <v>160</v>
      </c>
      <c r="P815">
        <f t="shared" si="61"/>
        <v>24.999400000000001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6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6">
        <f t="shared" si="60"/>
        <v>127</v>
      </c>
      <c r="P816">
        <f t="shared" si="61"/>
        <v>45.464300000000001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6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6">
        <f t="shared" si="60"/>
        <v>107</v>
      </c>
      <c r="P817">
        <f t="shared" si="61"/>
        <v>99.534899999999993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6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6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6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6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6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6">
        <f t="shared" si="60"/>
        <v>156</v>
      </c>
      <c r="P820">
        <f t="shared" si="61"/>
        <v>28.684200000000001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6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6">
        <f t="shared" si="60"/>
        <v>109</v>
      </c>
      <c r="P821">
        <f t="shared" si="61"/>
        <v>31.071400000000001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6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6">
        <f t="shared" si="60"/>
        <v>134</v>
      </c>
      <c r="P822">
        <f t="shared" si="61"/>
        <v>70.552599999999998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6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6">
        <f t="shared" si="60"/>
        <v>100</v>
      </c>
      <c r="P823">
        <f t="shared" si="61"/>
        <v>224.12819999999999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6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6">
        <f t="shared" si="60"/>
        <v>119</v>
      </c>
      <c r="P824">
        <f t="shared" si="61"/>
        <v>51.811599999999999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6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6">
        <f t="shared" si="60"/>
        <v>180</v>
      </c>
      <c r="P825">
        <f t="shared" si="61"/>
        <v>43.5152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6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6">
        <f t="shared" si="60"/>
        <v>134</v>
      </c>
      <c r="P826">
        <f t="shared" si="61"/>
        <v>39.816699999999997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6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6">
        <f t="shared" si="60"/>
        <v>100</v>
      </c>
      <c r="P827">
        <f t="shared" si="61"/>
        <v>126.8081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6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6">
        <f t="shared" si="60"/>
        <v>101</v>
      </c>
      <c r="P828">
        <f t="shared" si="61"/>
        <v>113.8776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6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6">
        <f t="shared" si="60"/>
        <v>103</v>
      </c>
      <c r="P829">
        <f t="shared" si="61"/>
        <v>28.181799999999999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6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6">
        <f t="shared" si="60"/>
        <v>107</v>
      </c>
      <c r="P830">
        <f t="shared" si="61"/>
        <v>36.6053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6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6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6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6">
        <f t="shared" si="60"/>
        <v>108</v>
      </c>
      <c r="P832">
        <f t="shared" si="61"/>
        <v>60.656300000000002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6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6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6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6">
        <f t="shared" si="60"/>
        <v>101</v>
      </c>
      <c r="P834">
        <f t="shared" si="61"/>
        <v>97.993899999999996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">
      <c r="A835">
        <v>833</v>
      </c>
      <c r="B835" s="6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6">
        <f t="shared" ref="O835:O898" si="65">ROUND(E835/D835*100,0)</f>
        <v>102</v>
      </c>
      <c r="P835">
        <f t="shared" ref="P835:P898" si="66">IFERROR(ROUND(E835/L835,4),0)</f>
        <v>148.78049999999999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6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6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6">
        <f t="shared" si="65"/>
        <v>117</v>
      </c>
      <c r="P837">
        <f t="shared" si="66"/>
        <v>58.625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">
      <c r="A838">
        <v>836</v>
      </c>
      <c r="B838" s="6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6">
        <f t="shared" si="65"/>
        <v>101</v>
      </c>
      <c r="P838">
        <f t="shared" si="66"/>
        <v>109.70699999999999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6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6">
        <f t="shared" si="65"/>
        <v>122</v>
      </c>
      <c r="P839">
        <f t="shared" si="66"/>
        <v>49.112900000000003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6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6">
        <f t="shared" si="65"/>
        <v>145</v>
      </c>
      <c r="P840">
        <f t="shared" si="66"/>
        <v>47.6721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6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6">
        <f t="shared" si="65"/>
        <v>117</v>
      </c>
      <c r="P841">
        <f t="shared" si="66"/>
        <v>60.7378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6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6">
        <f t="shared" si="65"/>
        <v>120</v>
      </c>
      <c r="P842">
        <f t="shared" si="66"/>
        <v>63.377200000000002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6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6">
        <f t="shared" si="65"/>
        <v>101</v>
      </c>
      <c r="P843">
        <f t="shared" si="66"/>
        <v>53.893599999999999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6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6">
        <f t="shared" si="65"/>
        <v>104</v>
      </c>
      <c r="P844">
        <f t="shared" si="66"/>
        <v>66.871799999999993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6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6">
        <f t="shared" si="65"/>
        <v>267</v>
      </c>
      <c r="P845">
        <f t="shared" si="66"/>
        <v>63.102400000000003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6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6">
        <f t="shared" si="65"/>
        <v>194</v>
      </c>
      <c r="P846">
        <f t="shared" si="66"/>
        <v>36.628900000000002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6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6">
        <f t="shared" si="65"/>
        <v>120</v>
      </c>
      <c r="P847">
        <f t="shared" si="66"/>
        <v>34.005699999999997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6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6">
        <f t="shared" si="65"/>
        <v>122</v>
      </c>
      <c r="P848">
        <f t="shared" si="66"/>
        <v>28.5534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x14ac:dyDescent="0.2">
      <c r="A849">
        <v>847</v>
      </c>
      <c r="B849" s="6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6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6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6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6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6">
        <f t="shared" si="65"/>
        <v>120</v>
      </c>
      <c r="P851">
        <f t="shared" si="66"/>
        <v>41.704300000000003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6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6">
        <f t="shared" si="65"/>
        <v>155</v>
      </c>
      <c r="P852">
        <f t="shared" si="66"/>
        <v>46.669199999999996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6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6">
        <f t="shared" si="65"/>
        <v>130</v>
      </c>
      <c r="P853">
        <f t="shared" si="66"/>
        <v>37.2714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6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6">
        <f t="shared" si="65"/>
        <v>105</v>
      </c>
      <c r="P854">
        <f t="shared" si="66"/>
        <v>59.258099999999999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6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6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6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6">
        <f t="shared" si="65"/>
        <v>118</v>
      </c>
      <c r="P856">
        <f t="shared" si="66"/>
        <v>65.862300000000005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6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6">
        <f t="shared" si="65"/>
        <v>103</v>
      </c>
      <c r="P857">
        <f t="shared" si="66"/>
        <v>31.914899999999999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6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6">
        <f t="shared" si="65"/>
        <v>218</v>
      </c>
      <c r="P858">
        <f t="shared" si="66"/>
        <v>19.464300000000001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6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6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6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6">
        <f t="shared" si="65"/>
        <v>144</v>
      </c>
      <c r="P860">
        <f t="shared" si="66"/>
        <v>22.7378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6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6">
        <f t="shared" si="65"/>
        <v>105</v>
      </c>
      <c r="P861">
        <f t="shared" si="66"/>
        <v>42.724499999999999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6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6">
        <f t="shared" si="65"/>
        <v>18</v>
      </c>
      <c r="P862">
        <f t="shared" si="66"/>
        <v>52.916699999999999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6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6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6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6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6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6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6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6">
        <f t="shared" si="65"/>
        <v>42</v>
      </c>
      <c r="P866">
        <f t="shared" si="66"/>
        <v>34.177199999999999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6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6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6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6">
        <f t="shared" si="65"/>
        <v>18</v>
      </c>
      <c r="P868">
        <f t="shared" si="66"/>
        <v>58.181800000000003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6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6">
        <f t="shared" si="65"/>
        <v>24</v>
      </c>
      <c r="P869">
        <f t="shared" si="66"/>
        <v>109.1818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6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6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6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6">
        <f t="shared" si="65"/>
        <v>12</v>
      </c>
      <c r="P871">
        <f t="shared" si="66"/>
        <v>346.66669999999999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6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6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6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6">
        <f t="shared" si="65"/>
        <v>5</v>
      </c>
      <c r="P873">
        <f t="shared" si="66"/>
        <v>27.083300000000001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6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6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6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6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6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6">
        <f t="shared" si="65"/>
        <v>24</v>
      </c>
      <c r="P876">
        <f t="shared" si="66"/>
        <v>34.761899999999997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6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6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x14ac:dyDescent="0.2">
      <c r="A878">
        <v>876</v>
      </c>
      <c r="B878" s="6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6">
        <f t="shared" si="65"/>
        <v>41</v>
      </c>
      <c r="P878">
        <f t="shared" si="66"/>
        <v>28.5778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6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6">
        <f t="shared" si="65"/>
        <v>68</v>
      </c>
      <c r="P879">
        <f t="shared" si="66"/>
        <v>46.586199999999998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6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6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6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6">
        <f t="shared" si="65"/>
        <v>31</v>
      </c>
      <c r="P881">
        <f t="shared" si="66"/>
        <v>21.466699999999999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6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6">
        <f t="shared" si="65"/>
        <v>3</v>
      </c>
      <c r="P882">
        <f t="shared" si="66"/>
        <v>14.125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6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6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6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6">
        <f t="shared" si="65"/>
        <v>20</v>
      </c>
      <c r="P884">
        <f t="shared" si="66"/>
        <v>21.571400000000001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6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6">
        <f t="shared" si="65"/>
        <v>40</v>
      </c>
      <c r="P885">
        <f t="shared" si="66"/>
        <v>83.375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6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6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6">
        <f t="shared" si="65"/>
        <v>75</v>
      </c>
      <c r="P887">
        <f t="shared" si="66"/>
        <v>35.714300000000001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6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6">
        <f t="shared" si="65"/>
        <v>41</v>
      </c>
      <c r="P888">
        <f t="shared" si="66"/>
        <v>29.285699999999999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6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6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6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6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6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6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6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6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6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6">
        <f t="shared" si="65"/>
        <v>3</v>
      </c>
      <c r="P893">
        <f t="shared" si="66"/>
        <v>28.8889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6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6">
        <f t="shared" si="65"/>
        <v>41</v>
      </c>
      <c r="P894">
        <f t="shared" si="66"/>
        <v>143.8235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6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6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6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6">
        <f t="shared" si="65"/>
        <v>39</v>
      </c>
      <c r="P896">
        <f t="shared" si="66"/>
        <v>147.81129999999999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6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6">
        <f t="shared" si="65"/>
        <v>2</v>
      </c>
      <c r="P897">
        <f t="shared" si="66"/>
        <v>27.857099999999999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6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6">
        <f t="shared" si="65"/>
        <v>40</v>
      </c>
      <c r="P898">
        <f t="shared" si="66"/>
        <v>44.444400000000002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6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6">
        <f t="shared" ref="O899:O962" si="70">ROUND(E899/D899*100,0)</f>
        <v>0</v>
      </c>
      <c r="P899">
        <f t="shared" ref="P899:P962" si="71">IFERROR(ROUND(E899/L899,4),0)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6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6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6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6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6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6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6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6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6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6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6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6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6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6">
        <f t="shared" si="70"/>
        <v>0</v>
      </c>
      <c r="P906">
        <f t="shared" si="71"/>
        <v>50.333300000000001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6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6">
        <f t="shared" si="70"/>
        <v>3</v>
      </c>
      <c r="P907">
        <f t="shared" si="71"/>
        <v>32.666699999999999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6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6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6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6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6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6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6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6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6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6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6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6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6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6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6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6">
        <f t="shared" si="70"/>
        <v>7</v>
      </c>
      <c r="P915">
        <f t="shared" si="71"/>
        <v>82.583299999999994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6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6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6">
        <f t="shared" si="70"/>
        <v>6</v>
      </c>
      <c r="P917">
        <f t="shared" si="71"/>
        <v>41.666699999999999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6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6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6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6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6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6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">
      <c r="A921">
        <v>919</v>
      </c>
      <c r="B921" s="6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6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6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6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6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6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6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6">
        <f t="shared" si="70"/>
        <v>21</v>
      </c>
      <c r="P924">
        <f t="shared" si="71"/>
        <v>189.33330000000001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6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6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6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6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6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6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6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6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6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6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6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6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6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6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6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6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6">
        <f t="shared" si="70"/>
        <v>7</v>
      </c>
      <c r="P933">
        <f t="shared" si="71"/>
        <v>18.714300000000001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6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6">
        <f t="shared" si="70"/>
        <v>15</v>
      </c>
      <c r="P934">
        <f t="shared" si="71"/>
        <v>46.033299999999997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6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6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6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6">
        <f t="shared" si="70"/>
        <v>30</v>
      </c>
      <c r="P936">
        <f t="shared" si="71"/>
        <v>50.666699999999999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6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6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6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6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6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6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6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6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6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6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6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6">
        <f t="shared" si="70"/>
        <v>17</v>
      </c>
      <c r="P942">
        <f t="shared" si="71"/>
        <v>110.28570000000001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6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6">
        <f t="shared" si="70"/>
        <v>2</v>
      </c>
      <c r="P943">
        <f t="shared" si="71"/>
        <v>37.451599999999999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6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6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6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6">
        <f t="shared" si="70"/>
        <v>10</v>
      </c>
      <c r="P945">
        <f t="shared" si="71"/>
        <v>24.083300000000001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6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6">
        <f t="shared" si="70"/>
        <v>13</v>
      </c>
      <c r="P946">
        <f t="shared" si="71"/>
        <v>69.406300000000002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6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6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6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6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6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6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6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6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6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6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6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6">
        <f t="shared" si="70"/>
        <v>28</v>
      </c>
      <c r="P952">
        <f t="shared" si="71"/>
        <v>58.416699999999999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">
      <c r="A953">
        <v>951</v>
      </c>
      <c r="B953" s="6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6">
        <f t="shared" si="70"/>
        <v>38</v>
      </c>
      <c r="P953">
        <f t="shared" si="71"/>
        <v>158.63640000000001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6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6">
        <f t="shared" si="70"/>
        <v>40</v>
      </c>
      <c r="P954">
        <f t="shared" si="71"/>
        <v>99.857100000000003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6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6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6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6">
        <f t="shared" si="70"/>
        <v>43</v>
      </c>
      <c r="P956">
        <f t="shared" si="71"/>
        <v>89.191800000000001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6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6">
        <f t="shared" si="70"/>
        <v>6</v>
      </c>
      <c r="P957">
        <f t="shared" si="71"/>
        <v>182.62370000000001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6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6">
        <f t="shared" si="70"/>
        <v>2</v>
      </c>
      <c r="P958">
        <f t="shared" si="71"/>
        <v>50.647100000000002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6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6">
        <f t="shared" si="70"/>
        <v>2</v>
      </c>
      <c r="P959">
        <f t="shared" si="71"/>
        <v>33.285699999999999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6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6">
        <f t="shared" si="70"/>
        <v>11</v>
      </c>
      <c r="P960">
        <f t="shared" si="71"/>
        <v>51.823500000000003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6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6">
        <f t="shared" si="70"/>
        <v>39</v>
      </c>
      <c r="P961">
        <f t="shared" si="71"/>
        <v>113.62569999999999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6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6">
        <f t="shared" si="70"/>
        <v>46</v>
      </c>
      <c r="P962">
        <f t="shared" si="71"/>
        <v>136.46279999999999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6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6">
        <f t="shared" ref="O963:O1026" si="75">ROUND(E963/D963*100,0)</f>
        <v>42</v>
      </c>
      <c r="P963">
        <f t="shared" ref="P963:P1026" si="76">IFERROR(ROUND(E963/L963,4),0)</f>
        <v>364.35449999999997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6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6">
        <f t="shared" si="75"/>
        <v>28</v>
      </c>
      <c r="P964">
        <f t="shared" si="76"/>
        <v>19.243200000000002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6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6">
        <f t="shared" si="75"/>
        <v>1</v>
      </c>
      <c r="P965">
        <f t="shared" si="76"/>
        <v>41.8889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6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6">
        <f t="shared" si="75"/>
        <v>1</v>
      </c>
      <c r="P966">
        <f t="shared" si="76"/>
        <v>30.310300000000002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6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6">
        <f t="shared" si="75"/>
        <v>1</v>
      </c>
      <c r="P967">
        <f t="shared" si="76"/>
        <v>49.666699999999999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6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6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6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6">
        <f t="shared" si="75"/>
        <v>18</v>
      </c>
      <c r="P969">
        <f t="shared" si="76"/>
        <v>43.975299999999997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6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6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6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6">
        <f t="shared" si="75"/>
        <v>47</v>
      </c>
      <c r="P971">
        <f t="shared" si="76"/>
        <v>1272.7273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6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6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6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6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6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6">
        <f t="shared" si="75"/>
        <v>35</v>
      </c>
      <c r="P974">
        <f t="shared" si="76"/>
        <v>153.88890000000001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6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6">
        <f t="shared" si="75"/>
        <v>2</v>
      </c>
      <c r="P975">
        <f t="shared" si="76"/>
        <v>51.375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6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6">
        <f t="shared" si="75"/>
        <v>1</v>
      </c>
      <c r="P976">
        <f t="shared" si="76"/>
        <v>93.333299999999994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6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6">
        <f t="shared" si="75"/>
        <v>3</v>
      </c>
      <c r="P977">
        <f t="shared" si="76"/>
        <v>108.625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6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6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6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6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6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6">
        <f t="shared" si="75"/>
        <v>56</v>
      </c>
      <c r="P980">
        <f t="shared" si="76"/>
        <v>790.8374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6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6">
        <f t="shared" si="75"/>
        <v>83</v>
      </c>
      <c r="P981">
        <f t="shared" si="76"/>
        <v>301.93920000000003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6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6">
        <f t="shared" si="75"/>
        <v>15</v>
      </c>
      <c r="P982">
        <f t="shared" si="76"/>
        <v>47.935499999999998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6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6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6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6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6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6">
        <f t="shared" si="75"/>
        <v>30</v>
      </c>
      <c r="P985">
        <f t="shared" si="76"/>
        <v>171.79329999999999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6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6">
        <f t="shared" si="75"/>
        <v>1</v>
      </c>
      <c r="P986">
        <f t="shared" si="76"/>
        <v>35.333300000000001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6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6">
        <f t="shared" si="75"/>
        <v>6</v>
      </c>
      <c r="P987">
        <f t="shared" si="76"/>
        <v>82.087000000000003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6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6">
        <f t="shared" si="75"/>
        <v>13</v>
      </c>
      <c r="P988">
        <f t="shared" si="76"/>
        <v>110.86960000000001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6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6">
        <f t="shared" si="75"/>
        <v>13</v>
      </c>
      <c r="P989">
        <f t="shared" si="76"/>
        <v>161.21950000000001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6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6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2">
      <c r="A991">
        <v>989</v>
      </c>
      <c r="B991" s="6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6">
        <f t="shared" si="75"/>
        <v>17</v>
      </c>
      <c r="P991">
        <f t="shared" si="76"/>
        <v>52.406300000000002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6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6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6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6">
        <f t="shared" si="75"/>
        <v>4</v>
      </c>
      <c r="P993">
        <f t="shared" si="76"/>
        <v>30.285699999999999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6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6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6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6">
        <f t="shared" si="75"/>
        <v>25</v>
      </c>
      <c r="P995">
        <f t="shared" si="76"/>
        <v>89.596900000000005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6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6">
        <f t="shared" si="75"/>
        <v>2</v>
      </c>
      <c r="P996">
        <f t="shared" si="76"/>
        <v>424.4545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6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6">
        <f t="shared" si="75"/>
        <v>7</v>
      </c>
      <c r="P997">
        <f t="shared" si="76"/>
        <v>80.666700000000006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6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6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6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6">
        <f t="shared" si="75"/>
        <v>1</v>
      </c>
      <c r="P999">
        <f t="shared" si="76"/>
        <v>8.125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6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6">
        <f t="shared" si="75"/>
        <v>59</v>
      </c>
      <c r="P1000">
        <f t="shared" si="76"/>
        <v>153.42789999999999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6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6">
        <f t="shared" si="75"/>
        <v>8</v>
      </c>
      <c r="P1001">
        <f t="shared" si="76"/>
        <v>292.07499999999999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6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6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6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6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6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6">
        <f t="shared" si="75"/>
        <v>30</v>
      </c>
      <c r="P1004">
        <f t="shared" si="76"/>
        <v>134.5455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6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6">
        <f t="shared" si="75"/>
        <v>16</v>
      </c>
      <c r="P1005">
        <f t="shared" si="76"/>
        <v>214.0667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6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6">
        <f t="shared" si="75"/>
        <v>82</v>
      </c>
      <c r="P1006">
        <f t="shared" si="76"/>
        <v>216.33680000000001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6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6">
        <f t="shared" si="75"/>
        <v>75</v>
      </c>
      <c r="P1007">
        <f t="shared" si="76"/>
        <v>932.31060000000002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6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6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6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6">
        <f t="shared" si="75"/>
        <v>44</v>
      </c>
      <c r="P1009">
        <f t="shared" si="76"/>
        <v>174.94739999999999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6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6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6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6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6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6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6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6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6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6">
        <f t="shared" si="75"/>
        <v>21535</v>
      </c>
      <c r="P1014">
        <f t="shared" si="76"/>
        <v>1389.3561999999999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6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6">
        <f t="shared" si="75"/>
        <v>35</v>
      </c>
      <c r="P1015">
        <f t="shared" si="76"/>
        <v>95.911100000000005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6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6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6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6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6">
        <f t="shared" si="75"/>
        <v>3</v>
      </c>
      <c r="P1018">
        <f t="shared" si="76"/>
        <v>74.789500000000004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6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6">
        <f t="shared" si="75"/>
        <v>23</v>
      </c>
      <c r="P1019">
        <f t="shared" si="76"/>
        <v>161.1183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6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6">
        <f t="shared" si="75"/>
        <v>3</v>
      </c>
      <c r="P1020">
        <f t="shared" si="76"/>
        <v>88.714299999999994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6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6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6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6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6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6">
        <f t="shared" si="75"/>
        <v>352</v>
      </c>
      <c r="P1023">
        <f t="shared" si="76"/>
        <v>22.079699999999999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6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6">
        <f t="shared" si="75"/>
        <v>115</v>
      </c>
      <c r="P1024">
        <f t="shared" si="76"/>
        <v>31.054099999999998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6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6">
        <f t="shared" si="75"/>
        <v>237</v>
      </c>
      <c r="P1025">
        <f t="shared" si="76"/>
        <v>36.206099999999999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6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6">
        <f t="shared" si="75"/>
        <v>119</v>
      </c>
      <c r="P1026">
        <f t="shared" si="76"/>
        <v>388.97620000000001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6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6">
        <f t="shared" ref="O1027:O1090" si="80">ROUND(E1027/D1027*100,0)</f>
        <v>110</v>
      </c>
      <c r="P1027">
        <f t="shared" ref="P1027:P1090" si="81">IFERROR(ROUND(E1027/L1027,4),0)</f>
        <v>71.848600000000005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6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6">
        <f t="shared" si="80"/>
        <v>100</v>
      </c>
      <c r="P1028">
        <f t="shared" si="81"/>
        <v>57.381799999999998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6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6">
        <f t="shared" si="80"/>
        <v>103</v>
      </c>
      <c r="P1029">
        <f t="shared" si="81"/>
        <v>69.666700000000006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6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6">
        <f t="shared" si="80"/>
        <v>117</v>
      </c>
      <c r="P1030">
        <f t="shared" si="81"/>
        <v>45.988199999999999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6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6">
        <f t="shared" si="80"/>
        <v>112</v>
      </c>
      <c r="P1031">
        <f t="shared" si="81"/>
        <v>79.2624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6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6">
        <f t="shared" si="80"/>
        <v>342</v>
      </c>
      <c r="P1032">
        <f t="shared" si="81"/>
        <v>43.031399999999998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6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6">
        <f t="shared" si="80"/>
        <v>107</v>
      </c>
      <c r="P1033">
        <f t="shared" si="81"/>
        <v>108.48480000000001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">
      <c r="A1034">
        <v>1032</v>
      </c>
      <c r="B1034" s="6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6">
        <f t="shared" si="80"/>
        <v>108</v>
      </c>
      <c r="P1034">
        <f t="shared" si="81"/>
        <v>61.029600000000002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6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6">
        <f t="shared" si="80"/>
        <v>103</v>
      </c>
      <c r="P1035">
        <f t="shared" si="81"/>
        <v>50.592599999999997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6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6">
        <f t="shared" si="80"/>
        <v>130</v>
      </c>
      <c r="P1036">
        <f t="shared" si="81"/>
        <v>39.157200000000003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6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6">
        <f t="shared" si="80"/>
        <v>108</v>
      </c>
      <c r="P1037">
        <f t="shared" si="81"/>
        <v>65.157899999999998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6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6">
        <f t="shared" si="80"/>
        <v>112</v>
      </c>
      <c r="P1038">
        <f t="shared" si="81"/>
        <v>23.963100000000001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6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6">
        <f t="shared" si="80"/>
        <v>102</v>
      </c>
      <c r="P1039">
        <f t="shared" si="81"/>
        <v>48.619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6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6">
        <f t="shared" si="80"/>
        <v>145</v>
      </c>
      <c r="P1040">
        <f t="shared" si="81"/>
        <v>35.737699999999997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6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6">
        <f t="shared" si="80"/>
        <v>128</v>
      </c>
      <c r="P1041">
        <f t="shared" si="81"/>
        <v>21.366700000000002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6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6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6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6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6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6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6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6">
        <f t="shared" si="80"/>
        <v>9</v>
      </c>
      <c r="P1045">
        <f t="shared" si="81"/>
        <v>29.2363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6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6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6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6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6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6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6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6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6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">
      <c r="A1051">
        <v>1049</v>
      </c>
      <c r="B1051" s="6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6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x14ac:dyDescent="0.2">
      <c r="A1052">
        <v>1050</v>
      </c>
      <c r="B1052" s="6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6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6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6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6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6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6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6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6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6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6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6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6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6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6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6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6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">
      <c r="A1061">
        <v>1059</v>
      </c>
      <c r="B1061" s="6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6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6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6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6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6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2">
      <c r="A1064">
        <v>1062</v>
      </c>
      <c r="B1064" s="6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6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6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6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6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6">
        <f t="shared" si="80"/>
        <v>9</v>
      </c>
      <c r="P1066">
        <f t="shared" si="81"/>
        <v>65.666700000000006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6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6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6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6">
        <f t="shared" si="80"/>
        <v>3</v>
      </c>
      <c r="P1068">
        <f t="shared" si="81"/>
        <v>34.128399999999999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6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6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6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6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6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6">
        <f t="shared" si="80"/>
        <v>39</v>
      </c>
      <c r="P1071">
        <f t="shared" si="81"/>
        <v>40.476199999999999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6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6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6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6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6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6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6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6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6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6">
        <f t="shared" si="80"/>
        <v>6</v>
      </c>
      <c r="P1076">
        <f t="shared" si="81"/>
        <v>113.5667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6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6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6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6">
        <f t="shared" si="80"/>
        <v>63</v>
      </c>
      <c r="P1078">
        <f t="shared" si="81"/>
        <v>48.280999999999999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6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6">
        <f t="shared" si="80"/>
        <v>29</v>
      </c>
      <c r="P1079">
        <f t="shared" si="81"/>
        <v>43.975999999999999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6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6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6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6">
        <f t="shared" si="80"/>
        <v>3</v>
      </c>
      <c r="P1081">
        <f t="shared" si="81"/>
        <v>37.666699999999999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6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6">
        <f t="shared" si="80"/>
        <v>9</v>
      </c>
      <c r="P1082">
        <f t="shared" si="81"/>
        <v>18.581600000000002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6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6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6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6">
        <f t="shared" si="80"/>
        <v>1</v>
      </c>
      <c r="P1084">
        <f t="shared" si="81"/>
        <v>18.666699999999999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6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6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">
      <c r="A1086">
        <v>1084</v>
      </c>
      <c r="B1086" s="6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6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6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">
      <c r="A1088">
        <v>1086</v>
      </c>
      <c r="B1088" s="6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6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6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6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6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6">
        <f t="shared" si="80"/>
        <v>14</v>
      </c>
      <c r="P1090">
        <f t="shared" si="81"/>
        <v>43.417299999999997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6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6">
        <f t="shared" ref="O1091:O1154" si="85">ROUND(E1091/D1091*100,0)</f>
        <v>8</v>
      </c>
      <c r="P1091">
        <f t="shared" ref="P1091:P1154" si="86">IFERROR(ROUND(E1091/L1091,4),0)</f>
        <v>23.959199999999999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6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6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6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6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6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6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6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6">
        <f t="shared" si="85"/>
        <v>14</v>
      </c>
      <c r="P1095">
        <f t="shared" si="86"/>
        <v>10.5625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6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6">
        <f t="shared" si="85"/>
        <v>18</v>
      </c>
      <c r="P1096">
        <f t="shared" si="86"/>
        <v>122.0004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6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6">
        <f t="shared" si="85"/>
        <v>5</v>
      </c>
      <c r="P1097">
        <f t="shared" si="86"/>
        <v>267.80849999999998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6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6">
        <f t="shared" si="85"/>
        <v>18</v>
      </c>
      <c r="P1098">
        <f t="shared" si="86"/>
        <v>74.206900000000005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6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6">
        <f t="shared" si="85"/>
        <v>0</v>
      </c>
      <c r="P1099">
        <f t="shared" si="86"/>
        <v>6.7142999999999997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6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6">
        <f t="shared" si="85"/>
        <v>7</v>
      </c>
      <c r="P1100">
        <f t="shared" si="86"/>
        <v>81.954499999999996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6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6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6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6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6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6">
        <f t="shared" si="85"/>
        <v>0</v>
      </c>
      <c r="P1103">
        <f t="shared" si="86"/>
        <v>6.8333000000000004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6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6">
        <f t="shared" si="85"/>
        <v>5</v>
      </c>
      <c r="P1104">
        <f t="shared" si="86"/>
        <v>17.708300000000001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6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6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6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6">
        <f t="shared" si="85"/>
        <v>5</v>
      </c>
      <c r="P1106">
        <f t="shared" si="86"/>
        <v>80.297300000000007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6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6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6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6">
        <f t="shared" si="85"/>
        <v>41</v>
      </c>
      <c r="P1108">
        <f t="shared" si="86"/>
        <v>23.571400000000001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6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6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6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6">
        <f t="shared" si="85"/>
        <v>3</v>
      </c>
      <c r="P1110">
        <f t="shared" si="86"/>
        <v>34.881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6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6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6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6">
        <f t="shared" si="85"/>
        <v>1</v>
      </c>
      <c r="P1112">
        <f t="shared" si="86"/>
        <v>23.181799999999999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6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6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6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6">
        <f t="shared" si="85"/>
        <v>36</v>
      </c>
      <c r="P1114">
        <f t="shared" si="86"/>
        <v>100.2337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6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6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6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6">
        <f t="shared" si="85"/>
        <v>0</v>
      </c>
      <c r="P1116">
        <f t="shared" si="86"/>
        <v>3.3332999999999999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6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6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6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6">
        <f t="shared" si="85"/>
        <v>0</v>
      </c>
      <c r="P1118">
        <f t="shared" si="86"/>
        <v>17.852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6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6">
        <f t="shared" si="85"/>
        <v>8</v>
      </c>
      <c r="P1119">
        <f t="shared" si="86"/>
        <v>10.375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6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6">
        <f t="shared" si="85"/>
        <v>2</v>
      </c>
      <c r="P1120">
        <f t="shared" si="86"/>
        <v>36.333300000000001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6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6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6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6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6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6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6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6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6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6">
        <f t="shared" si="85"/>
        <v>0</v>
      </c>
      <c r="P1125">
        <f t="shared" si="86"/>
        <v>3.6667000000000001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6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6">
        <f t="shared" si="85"/>
        <v>0</v>
      </c>
      <c r="P1126">
        <f t="shared" si="86"/>
        <v>60.714300000000001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6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6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6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6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6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6">
        <f t="shared" si="85"/>
        <v>2</v>
      </c>
      <c r="P1129">
        <f t="shared" si="86"/>
        <v>25.434799999999999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">
      <c r="A1130">
        <v>1128</v>
      </c>
      <c r="B1130" s="6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6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6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6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6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6">
        <f t="shared" si="85"/>
        <v>0</v>
      </c>
      <c r="P1132">
        <f t="shared" si="86"/>
        <v>3.6667000000000001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6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6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6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6">
        <f t="shared" si="85"/>
        <v>14</v>
      </c>
      <c r="P1134">
        <f t="shared" si="86"/>
        <v>110.61539999999999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6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6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6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6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6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6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6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6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6">
        <f t="shared" si="85"/>
        <v>40</v>
      </c>
      <c r="P1139">
        <f t="shared" si="86"/>
        <v>253.20509999999999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6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6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6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6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6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6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">
      <c r="A1143">
        <v>1141</v>
      </c>
      <c r="B1143" s="6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6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6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6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6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6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6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6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6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6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6">
        <f t="shared" si="85"/>
        <v>9</v>
      </c>
      <c r="P1148">
        <f t="shared" si="86"/>
        <v>44.166699999999999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6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6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6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6">
        <f t="shared" si="85"/>
        <v>0</v>
      </c>
      <c r="P1150">
        <f t="shared" si="86"/>
        <v>24.333300000000001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6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6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6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6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6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6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">
      <c r="A1154">
        <v>1152</v>
      </c>
      <c r="B1154" s="6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6">
        <f t="shared" si="85"/>
        <v>6</v>
      </c>
      <c r="P1154">
        <f t="shared" si="86"/>
        <v>60.7333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6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6">
        <f t="shared" ref="O1155:O1218" si="90">ROUND(E1155/D1155*100,0)</f>
        <v>1</v>
      </c>
      <c r="P1155">
        <f t="shared" ref="P1155:P1218" si="91">IFERROR(ROUND(E1155/L1155,4),0)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6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6">
        <f t="shared" si="90"/>
        <v>7</v>
      </c>
      <c r="P1156">
        <f t="shared" si="91"/>
        <v>108.33329999999999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6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6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6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6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6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6">
        <f t="shared" si="90"/>
        <v>2</v>
      </c>
      <c r="P1159">
        <f t="shared" si="91"/>
        <v>50.333300000000001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6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6">
        <f t="shared" si="90"/>
        <v>0</v>
      </c>
      <c r="P1160">
        <f t="shared" si="91"/>
        <v>11.666700000000001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6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6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6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6">
        <f t="shared" si="90"/>
        <v>4</v>
      </c>
      <c r="P1162">
        <f t="shared" si="91"/>
        <v>60.789499999999997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6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6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6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6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6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6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6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6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6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6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6">
        <f t="shared" si="90"/>
        <v>19</v>
      </c>
      <c r="P1168">
        <f t="shared" si="91"/>
        <v>358.875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6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6">
        <f t="shared" si="90"/>
        <v>2</v>
      </c>
      <c r="P1169">
        <f t="shared" si="91"/>
        <v>61.1875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6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6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6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6">
        <f t="shared" si="90"/>
        <v>0</v>
      </c>
      <c r="P1171">
        <f t="shared" si="91"/>
        <v>5.6666999999999996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6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6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6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6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2">
      <c r="A1174">
        <v>1172</v>
      </c>
      <c r="B1174" s="6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6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6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6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6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6">
        <f t="shared" si="90"/>
        <v>6</v>
      </c>
      <c r="P1176">
        <f t="shared" si="91"/>
        <v>46.631599999999999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6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6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6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6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6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6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6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6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6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6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6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6">
        <f t="shared" si="90"/>
        <v>12</v>
      </c>
      <c r="P1182">
        <f t="shared" si="91"/>
        <v>69.117599999999996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2">
      <c r="A1183">
        <v>1181</v>
      </c>
      <c r="B1183" s="6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6">
        <f t="shared" si="90"/>
        <v>0</v>
      </c>
      <c r="P1183">
        <f t="shared" si="91"/>
        <v>1.3332999999999999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6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6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6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6">
        <f t="shared" si="90"/>
        <v>4</v>
      </c>
      <c r="P1185">
        <f t="shared" si="91"/>
        <v>33.333300000000001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6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6">
        <f t="shared" si="90"/>
        <v>105</v>
      </c>
      <c r="P1186">
        <f t="shared" si="91"/>
        <v>61.5627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6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6">
        <f t="shared" si="90"/>
        <v>105</v>
      </c>
      <c r="P1187">
        <f t="shared" si="91"/>
        <v>118.73869999999999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6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6">
        <f t="shared" si="90"/>
        <v>107</v>
      </c>
      <c r="P1188">
        <f t="shared" si="91"/>
        <v>65.081299999999999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6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6">
        <f t="shared" si="90"/>
        <v>104</v>
      </c>
      <c r="P1189">
        <f t="shared" si="91"/>
        <v>130.15710000000001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6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6">
        <f t="shared" si="90"/>
        <v>161</v>
      </c>
      <c r="P1190">
        <f t="shared" si="91"/>
        <v>37.776499999999999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6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6">
        <f t="shared" si="90"/>
        <v>108</v>
      </c>
      <c r="P1191">
        <f t="shared" si="91"/>
        <v>112.7907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6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6">
        <f t="shared" si="90"/>
        <v>135</v>
      </c>
      <c r="P1192">
        <f t="shared" si="91"/>
        <v>51.923099999999998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6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6">
        <f t="shared" si="90"/>
        <v>109</v>
      </c>
      <c r="P1193">
        <f t="shared" si="91"/>
        <v>89.242400000000004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6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6">
        <f t="shared" si="90"/>
        <v>290</v>
      </c>
      <c r="P1194">
        <f t="shared" si="91"/>
        <v>19.333300000000001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6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6">
        <f t="shared" si="90"/>
        <v>104</v>
      </c>
      <c r="P1195">
        <f t="shared" si="91"/>
        <v>79.966999999999999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6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6">
        <f t="shared" si="90"/>
        <v>322</v>
      </c>
      <c r="P1196">
        <f t="shared" si="91"/>
        <v>56.4146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6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6">
        <f t="shared" si="90"/>
        <v>135</v>
      </c>
      <c r="P1197">
        <f t="shared" si="91"/>
        <v>79.411799999999999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6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6">
        <f t="shared" si="90"/>
        <v>270</v>
      </c>
      <c r="P1198">
        <f t="shared" si="91"/>
        <v>76.439499999999995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6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6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6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6">
        <f t="shared" si="90"/>
        <v>261</v>
      </c>
      <c r="P1200">
        <f t="shared" si="91"/>
        <v>54.616799999999998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6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6">
        <f t="shared" si="90"/>
        <v>101</v>
      </c>
      <c r="P1201">
        <f t="shared" si="91"/>
        <v>299.22219999999999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6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6">
        <f t="shared" si="90"/>
        <v>126</v>
      </c>
      <c r="P1202">
        <f t="shared" si="91"/>
        <v>58.533999999999999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6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6">
        <f t="shared" si="90"/>
        <v>102</v>
      </c>
      <c r="P1203">
        <f t="shared" si="91"/>
        <v>55.3718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6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6">
        <f t="shared" si="90"/>
        <v>199</v>
      </c>
      <c r="P1204">
        <f t="shared" si="91"/>
        <v>183.80439999999999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6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6">
        <f t="shared" si="90"/>
        <v>102</v>
      </c>
      <c r="P1205">
        <f t="shared" si="91"/>
        <v>165.34649999999999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6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6">
        <f t="shared" si="90"/>
        <v>103</v>
      </c>
      <c r="P1206">
        <f t="shared" si="91"/>
        <v>234.7895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6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6">
        <f t="shared" si="90"/>
        <v>101</v>
      </c>
      <c r="P1207">
        <f t="shared" si="91"/>
        <v>211.48390000000001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6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6">
        <f t="shared" si="90"/>
        <v>115</v>
      </c>
      <c r="P1208">
        <f t="shared" si="91"/>
        <v>32.343800000000002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6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6">
        <f t="shared" si="90"/>
        <v>104</v>
      </c>
      <c r="P1209">
        <f t="shared" si="91"/>
        <v>123.3759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6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6">
        <f t="shared" si="90"/>
        <v>155</v>
      </c>
      <c r="P1210">
        <f t="shared" si="91"/>
        <v>207.0667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6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6">
        <f t="shared" si="90"/>
        <v>106</v>
      </c>
      <c r="P1211">
        <f t="shared" si="91"/>
        <v>138.26089999999999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6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6">
        <f t="shared" si="90"/>
        <v>254</v>
      </c>
      <c r="P1212">
        <f t="shared" si="91"/>
        <v>493.81549999999999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6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6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6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6">
        <f t="shared" si="90"/>
        <v>129</v>
      </c>
      <c r="P1214">
        <f t="shared" si="91"/>
        <v>38.8675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6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6">
        <f t="shared" si="90"/>
        <v>102</v>
      </c>
      <c r="P1215">
        <f t="shared" si="91"/>
        <v>61.527799999999999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6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6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6">
        <f t="shared" si="90"/>
        <v>786</v>
      </c>
      <c r="P1217">
        <f t="shared" si="91"/>
        <v>71.591999999999999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6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6">
        <f t="shared" si="90"/>
        <v>146</v>
      </c>
      <c r="P1218">
        <f t="shared" si="91"/>
        <v>91.882900000000006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6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6">
        <f t="shared" ref="O1219:O1282" si="95">ROUND(E1219/D1219*100,0)</f>
        <v>103</v>
      </c>
      <c r="P1219">
        <f t="shared" ref="P1219:P1282" si="96">IFERROR(ROUND(E1219/L1219,4),0)</f>
        <v>148.57380000000001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6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6">
        <f t="shared" si="95"/>
        <v>172</v>
      </c>
      <c r="P1220">
        <f t="shared" si="96"/>
        <v>174.21350000000001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6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6">
        <f t="shared" si="95"/>
        <v>159</v>
      </c>
      <c r="P1221">
        <f t="shared" si="96"/>
        <v>102.8617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6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6">
        <f t="shared" si="95"/>
        <v>104</v>
      </c>
      <c r="P1222">
        <f t="shared" si="96"/>
        <v>111.1786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6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6">
        <f t="shared" si="95"/>
        <v>111</v>
      </c>
      <c r="P1223">
        <f t="shared" si="96"/>
        <v>23.796199999999999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6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6">
        <f t="shared" si="95"/>
        <v>280</v>
      </c>
      <c r="P1224">
        <f t="shared" si="96"/>
        <v>81.268100000000004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6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6">
        <f t="shared" si="95"/>
        <v>112</v>
      </c>
      <c r="P1225">
        <f t="shared" si="96"/>
        <v>116.21469999999999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6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6">
        <f t="shared" si="95"/>
        <v>7</v>
      </c>
      <c r="P1226">
        <f t="shared" si="96"/>
        <v>58.8889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6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6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6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6">
        <f t="shared" si="95"/>
        <v>4</v>
      </c>
      <c r="P1228">
        <f t="shared" si="96"/>
        <v>48.424999999999997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6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6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6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6">
        <f t="shared" si="95"/>
        <v>29</v>
      </c>
      <c r="P1230">
        <f t="shared" si="96"/>
        <v>61.041699999999999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6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6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6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6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6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6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6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6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6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6">
        <f t="shared" si="95"/>
        <v>12</v>
      </c>
      <c r="P1235">
        <f t="shared" si="96"/>
        <v>19.333300000000001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6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6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6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2">
      <c r="A1238">
        <v>1236</v>
      </c>
      <c r="B1238" s="6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6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6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6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6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6">
        <f t="shared" si="95"/>
        <v>18</v>
      </c>
      <c r="P1240">
        <f t="shared" si="96"/>
        <v>59.333300000000001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6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6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6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6">
        <f t="shared" si="95"/>
        <v>3</v>
      </c>
      <c r="P1242">
        <f t="shared" si="96"/>
        <v>30.125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6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6">
        <f t="shared" si="95"/>
        <v>51</v>
      </c>
      <c r="P1243">
        <f t="shared" si="96"/>
        <v>74.617599999999996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6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6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6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6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6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6">
        <f t="shared" si="95"/>
        <v>104</v>
      </c>
      <c r="P1246">
        <f t="shared" si="96"/>
        <v>46.133299999999998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6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6">
        <f t="shared" si="95"/>
        <v>120</v>
      </c>
      <c r="P1247">
        <f t="shared" si="96"/>
        <v>141.47059999999999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6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6">
        <f t="shared" si="95"/>
        <v>117</v>
      </c>
      <c r="P1248">
        <f t="shared" si="96"/>
        <v>75.483900000000006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6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6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6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6">
        <f t="shared" si="95"/>
        <v>152</v>
      </c>
      <c r="P1250">
        <f t="shared" si="96"/>
        <v>64.254199999999997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6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6">
        <f t="shared" si="95"/>
        <v>104</v>
      </c>
      <c r="P1251">
        <f t="shared" si="96"/>
        <v>64.469099999999997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6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6">
        <f t="shared" si="95"/>
        <v>200</v>
      </c>
      <c r="P1252">
        <f t="shared" si="96"/>
        <v>118.2008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6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6">
        <f t="shared" si="95"/>
        <v>102</v>
      </c>
      <c r="P1253">
        <f t="shared" si="96"/>
        <v>82.540499999999994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6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6">
        <f t="shared" si="95"/>
        <v>138</v>
      </c>
      <c r="P1254">
        <f t="shared" si="96"/>
        <v>34.170200000000001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6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6">
        <f t="shared" si="95"/>
        <v>303833</v>
      </c>
      <c r="P1255">
        <f t="shared" si="96"/>
        <v>42.733199999999997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6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6">
        <f t="shared" si="95"/>
        <v>199</v>
      </c>
      <c r="P1256">
        <f t="shared" si="96"/>
        <v>94.489400000000003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6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6">
        <f t="shared" si="95"/>
        <v>202</v>
      </c>
      <c r="P1257">
        <f t="shared" si="96"/>
        <v>55.697200000000002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6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6">
        <f t="shared" si="95"/>
        <v>118</v>
      </c>
      <c r="P1258">
        <f t="shared" si="96"/>
        <v>98.030799999999999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6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6">
        <f t="shared" si="95"/>
        <v>295</v>
      </c>
      <c r="P1259">
        <f t="shared" si="96"/>
        <v>92.1023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6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6">
        <f t="shared" si="95"/>
        <v>213</v>
      </c>
      <c r="P1260">
        <f t="shared" si="96"/>
        <v>38.1755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6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6">
        <f t="shared" si="95"/>
        <v>104</v>
      </c>
      <c r="P1261">
        <f t="shared" si="96"/>
        <v>27.145800000000001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6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6">
        <f t="shared" si="95"/>
        <v>114</v>
      </c>
      <c r="P1262">
        <f t="shared" si="96"/>
        <v>50.6892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6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6">
        <f t="shared" si="95"/>
        <v>101</v>
      </c>
      <c r="P1263">
        <f t="shared" si="96"/>
        <v>38.942300000000003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6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6">
        <f t="shared" si="95"/>
        <v>125</v>
      </c>
      <c r="P1264">
        <f t="shared" si="96"/>
        <v>77.638099999999994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6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6">
        <f t="shared" si="95"/>
        <v>119</v>
      </c>
      <c r="P1265">
        <f t="shared" si="96"/>
        <v>43.5366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6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6">
        <f t="shared" si="95"/>
        <v>166</v>
      </c>
      <c r="P1266">
        <f t="shared" si="96"/>
        <v>31.823499999999999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6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6">
        <f t="shared" si="95"/>
        <v>119</v>
      </c>
      <c r="P1267">
        <f t="shared" si="96"/>
        <v>63.184399999999997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6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6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6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6">
        <f t="shared" si="95"/>
        <v>102</v>
      </c>
      <c r="P1269">
        <f t="shared" si="96"/>
        <v>140.8553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6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6">
        <f t="shared" si="95"/>
        <v>117</v>
      </c>
      <c r="P1270">
        <f t="shared" si="96"/>
        <v>76.923100000000005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6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6">
        <f t="shared" si="95"/>
        <v>109</v>
      </c>
      <c r="P1271">
        <f t="shared" si="96"/>
        <v>99.155299999999997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6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6">
        <f t="shared" si="95"/>
        <v>115</v>
      </c>
      <c r="P1272">
        <f t="shared" si="96"/>
        <v>67.881699999999995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6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6">
        <f t="shared" si="95"/>
        <v>102</v>
      </c>
      <c r="P1273">
        <f t="shared" si="96"/>
        <v>246.2903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6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6">
        <f t="shared" si="95"/>
        <v>106</v>
      </c>
      <c r="P1274">
        <f t="shared" si="96"/>
        <v>189.28569999999999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6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6">
        <f t="shared" si="95"/>
        <v>104</v>
      </c>
      <c r="P1275">
        <f t="shared" si="96"/>
        <v>76.666700000000006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6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6">
        <f t="shared" si="95"/>
        <v>155</v>
      </c>
      <c r="P1276">
        <f t="shared" si="96"/>
        <v>82.963300000000004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6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6">
        <f t="shared" si="95"/>
        <v>162</v>
      </c>
      <c r="P1277">
        <f t="shared" si="96"/>
        <v>62.522100000000002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6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6">
        <f t="shared" si="95"/>
        <v>104</v>
      </c>
      <c r="P1278">
        <f t="shared" si="96"/>
        <v>46.068100000000001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6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6">
        <f t="shared" si="95"/>
        <v>106</v>
      </c>
      <c r="P1279">
        <f t="shared" si="96"/>
        <v>38.543900000000001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6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6">
        <f t="shared" si="95"/>
        <v>155</v>
      </c>
      <c r="P1280">
        <f t="shared" si="96"/>
        <v>53.005299999999998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6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6">
        <f t="shared" si="95"/>
        <v>111</v>
      </c>
      <c r="P1281">
        <f t="shared" si="96"/>
        <v>73.355400000000003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6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6">
        <f t="shared" si="95"/>
        <v>111</v>
      </c>
      <c r="P1282">
        <f t="shared" si="96"/>
        <v>127.9752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6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6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6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6">
        <f t="shared" si="100"/>
        <v>124</v>
      </c>
      <c r="P1284">
        <f t="shared" si="101"/>
        <v>67.671499999999995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6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6">
        <f t="shared" si="100"/>
        <v>211</v>
      </c>
      <c r="P1285">
        <f t="shared" si="101"/>
        <v>95.931799999999996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6" t="s">
        <v>1285</v>
      </c>
      <c r="C1286" s="6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6">
        <f t="shared" si="100"/>
        <v>101</v>
      </c>
      <c r="P1286" s="4">
        <f t="shared" si="101"/>
        <v>65.161299999999997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6" t="s">
        <v>1286</v>
      </c>
      <c r="C1287" s="6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6">
        <f t="shared" si="100"/>
        <v>102</v>
      </c>
      <c r="P1287" s="4">
        <f t="shared" si="101"/>
        <v>32.269799999999996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6" t="s">
        <v>1287</v>
      </c>
      <c r="C1288" s="6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6">
        <f t="shared" si="100"/>
        <v>108</v>
      </c>
      <c r="P1288" s="4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6" t="s">
        <v>1288</v>
      </c>
      <c r="C1289" s="6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6">
        <f t="shared" si="100"/>
        <v>242</v>
      </c>
      <c r="P1289" s="4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6" t="s">
        <v>1289</v>
      </c>
      <c r="C1290" s="6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6">
        <f t="shared" si="100"/>
        <v>100</v>
      </c>
      <c r="P1290" s="4">
        <f t="shared" si="101"/>
        <v>65.868899999999996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6" t="s">
        <v>1290</v>
      </c>
      <c r="C1291" s="6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6">
        <f t="shared" si="100"/>
        <v>125</v>
      </c>
      <c r="P1291" s="4">
        <f t="shared" si="101"/>
        <v>36.076900000000002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6" t="s">
        <v>1291</v>
      </c>
      <c r="C1292" s="6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6">
        <f t="shared" si="100"/>
        <v>109</v>
      </c>
      <c r="P1292" s="4">
        <f t="shared" si="101"/>
        <v>44.186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6" t="s">
        <v>1292</v>
      </c>
      <c r="C1293" s="6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6">
        <f t="shared" si="100"/>
        <v>146</v>
      </c>
      <c r="P1293" s="4">
        <f t="shared" si="101"/>
        <v>104.0714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6" t="s">
        <v>1293</v>
      </c>
      <c r="C1294" s="6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6">
        <f t="shared" si="100"/>
        <v>110</v>
      </c>
      <c r="P1294" s="4">
        <f t="shared" si="101"/>
        <v>35.961500000000001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6" t="s">
        <v>1294</v>
      </c>
      <c r="C1295" s="6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6">
        <f t="shared" si="100"/>
        <v>102</v>
      </c>
      <c r="P1295" s="4">
        <f t="shared" si="101"/>
        <v>127.79170000000001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6" t="s">
        <v>1295</v>
      </c>
      <c r="C1296" s="6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6">
        <f t="shared" si="100"/>
        <v>122</v>
      </c>
      <c r="P1296" s="4">
        <f t="shared" si="101"/>
        <v>27.7273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6" t="s">
        <v>1296</v>
      </c>
      <c r="C1297" s="6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6">
        <f t="shared" si="100"/>
        <v>102</v>
      </c>
      <c r="P1297" s="4">
        <f t="shared" si="101"/>
        <v>39.828099999999999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6" t="s">
        <v>1297</v>
      </c>
      <c r="C1298" s="6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6">
        <f t="shared" si="100"/>
        <v>141</v>
      </c>
      <c r="P1298" s="4">
        <f t="shared" si="101"/>
        <v>52.173900000000003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6" t="s">
        <v>1298</v>
      </c>
      <c r="C1299" s="6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6">
        <f t="shared" si="100"/>
        <v>110</v>
      </c>
      <c r="P1299" s="4">
        <f t="shared" si="101"/>
        <v>92.037800000000004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6" t="s">
        <v>1299</v>
      </c>
      <c r="C1300" s="6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6">
        <f t="shared" si="100"/>
        <v>105</v>
      </c>
      <c r="P1300" s="4">
        <f t="shared" si="101"/>
        <v>63.424199999999999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6" t="s">
        <v>1300</v>
      </c>
      <c r="C1301" s="6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6">
        <f t="shared" si="100"/>
        <v>124</v>
      </c>
      <c r="P1301" s="4">
        <f t="shared" si="101"/>
        <v>135.625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6" t="s">
        <v>1301</v>
      </c>
      <c r="C1302" s="6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6">
        <f t="shared" si="100"/>
        <v>135</v>
      </c>
      <c r="P1302" s="4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6" t="s">
        <v>1302</v>
      </c>
      <c r="C1303" s="6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6">
        <f t="shared" si="100"/>
        <v>103</v>
      </c>
      <c r="P1303" s="4">
        <f t="shared" si="101"/>
        <v>70.862099999999998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6" t="s">
        <v>1303</v>
      </c>
      <c r="C1304" s="6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6">
        <f t="shared" si="100"/>
        <v>100</v>
      </c>
      <c r="P1304" s="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6" t="s">
        <v>1304</v>
      </c>
      <c r="C1305" s="6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6">
        <f t="shared" si="100"/>
        <v>130</v>
      </c>
      <c r="P1305" s="4">
        <f t="shared" si="101"/>
        <v>42.214199999999998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6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6">
        <f t="shared" si="100"/>
        <v>40</v>
      </c>
      <c r="P1306">
        <f t="shared" si="101"/>
        <v>152.4135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6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6">
        <f t="shared" si="100"/>
        <v>26</v>
      </c>
      <c r="P1307">
        <f t="shared" si="101"/>
        <v>90.616299999999995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6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6">
        <f t="shared" si="100"/>
        <v>65</v>
      </c>
      <c r="P1308">
        <f t="shared" si="101"/>
        <v>201.60390000000001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6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6">
        <f t="shared" si="100"/>
        <v>12</v>
      </c>
      <c r="P1309">
        <f t="shared" si="101"/>
        <v>127.9333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6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6">
        <f t="shared" si="100"/>
        <v>11</v>
      </c>
      <c r="P1310">
        <f t="shared" si="101"/>
        <v>29.8947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6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6">
        <f t="shared" si="100"/>
        <v>112</v>
      </c>
      <c r="P1311">
        <f t="shared" si="101"/>
        <v>367.97140000000002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6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6">
        <f t="shared" si="100"/>
        <v>16</v>
      </c>
      <c r="P1312">
        <f t="shared" si="101"/>
        <v>129.16669999999999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6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6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6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6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6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6">
        <f t="shared" si="100"/>
        <v>31</v>
      </c>
      <c r="P1315">
        <f t="shared" si="101"/>
        <v>102.0164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6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6">
        <f t="shared" si="100"/>
        <v>1</v>
      </c>
      <c r="P1316">
        <f t="shared" si="101"/>
        <v>184.36359999999999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6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6">
        <f t="shared" si="100"/>
        <v>40</v>
      </c>
      <c r="P1317">
        <f t="shared" si="101"/>
        <v>162.9194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6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6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6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6">
        <f t="shared" si="100"/>
        <v>6</v>
      </c>
      <c r="P1319">
        <f t="shared" si="101"/>
        <v>603.52629999999999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6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6">
        <f t="shared" si="100"/>
        <v>15</v>
      </c>
      <c r="P1320">
        <f t="shared" si="101"/>
        <v>45.407400000000003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6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6">
        <f t="shared" si="100"/>
        <v>15</v>
      </c>
      <c r="P1321">
        <f t="shared" si="101"/>
        <v>97.333299999999994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6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6">
        <f t="shared" si="100"/>
        <v>1</v>
      </c>
      <c r="P1322">
        <f t="shared" si="101"/>
        <v>167.66669999999999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6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6">
        <f t="shared" si="100"/>
        <v>1</v>
      </c>
      <c r="P1323">
        <f t="shared" si="101"/>
        <v>859.85709999999995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6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6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6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6">
        <f t="shared" si="100"/>
        <v>9</v>
      </c>
      <c r="P1325">
        <f t="shared" si="101"/>
        <v>30.2727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6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6">
        <f t="shared" si="100"/>
        <v>10</v>
      </c>
      <c r="P1326">
        <f t="shared" si="101"/>
        <v>54.666699999999999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6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6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6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6">
        <f t="shared" si="100"/>
        <v>1</v>
      </c>
      <c r="P1328">
        <f t="shared" si="101"/>
        <v>102.7273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6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6">
        <f t="shared" si="100"/>
        <v>4</v>
      </c>
      <c r="P1329">
        <f t="shared" si="101"/>
        <v>41.5854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6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6">
        <f t="shared" si="100"/>
        <v>2</v>
      </c>
      <c r="P1330">
        <f t="shared" si="101"/>
        <v>116.5333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6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6">
        <f t="shared" si="100"/>
        <v>1</v>
      </c>
      <c r="P1331">
        <f t="shared" si="101"/>
        <v>45.333300000000001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6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6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6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6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6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6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6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6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6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6">
        <f t="shared" si="100"/>
        <v>11</v>
      </c>
      <c r="P1336">
        <f t="shared" si="101"/>
        <v>51.822499999999998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6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6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6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6">
        <f t="shared" si="100"/>
        <v>85</v>
      </c>
      <c r="P1338">
        <f t="shared" si="101"/>
        <v>379.22770000000003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6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6">
        <f t="shared" si="100"/>
        <v>49</v>
      </c>
      <c r="P1339">
        <f t="shared" si="101"/>
        <v>176.36429999999999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6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6">
        <f t="shared" si="100"/>
        <v>3</v>
      </c>
      <c r="P1340">
        <f t="shared" si="101"/>
        <v>66.066699999999997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6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6">
        <f t="shared" si="100"/>
        <v>7</v>
      </c>
      <c r="P1341">
        <f t="shared" si="101"/>
        <v>89.648600000000002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6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6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6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6">
        <f t="shared" si="100"/>
        <v>70</v>
      </c>
      <c r="P1343">
        <f t="shared" si="101"/>
        <v>382.3913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6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6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6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6">
        <f t="shared" si="100"/>
        <v>102</v>
      </c>
      <c r="P1345">
        <f t="shared" si="101"/>
        <v>158.35599999999999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6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6">
        <f t="shared" si="100"/>
        <v>378</v>
      </c>
      <c r="P1346">
        <f t="shared" si="101"/>
        <v>40.762599999999999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6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6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6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6">
        <f t="shared" si="105"/>
        <v>147</v>
      </c>
      <c r="P1348">
        <f t="shared" si="106"/>
        <v>48.4497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6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6">
        <f t="shared" si="105"/>
        <v>102</v>
      </c>
      <c r="P1349">
        <f t="shared" si="106"/>
        <v>82.419399999999996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6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6">
        <f t="shared" si="105"/>
        <v>102</v>
      </c>
      <c r="P1350">
        <f t="shared" si="106"/>
        <v>230.19229999999999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6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6">
        <f t="shared" si="105"/>
        <v>204</v>
      </c>
      <c r="P1351">
        <f t="shared" si="106"/>
        <v>59.360500000000002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6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6">
        <f t="shared" si="105"/>
        <v>104</v>
      </c>
      <c r="P1352">
        <f t="shared" si="106"/>
        <v>66.698700000000002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6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6">
        <f t="shared" si="105"/>
        <v>101</v>
      </c>
      <c r="P1353">
        <f t="shared" si="106"/>
        <v>168.77500000000001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6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6">
        <f t="shared" si="105"/>
        <v>136</v>
      </c>
      <c r="P1354">
        <f t="shared" si="106"/>
        <v>59.973599999999998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6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6">
        <f t="shared" si="105"/>
        <v>134</v>
      </c>
      <c r="P1355">
        <f t="shared" si="106"/>
        <v>31.8095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6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6">
        <f t="shared" si="105"/>
        <v>130</v>
      </c>
      <c r="P1356">
        <f t="shared" si="106"/>
        <v>24.421900000000001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6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6">
        <f t="shared" si="105"/>
        <v>123</v>
      </c>
      <c r="P1357">
        <f t="shared" si="106"/>
        <v>25.347100000000001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6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6">
        <f t="shared" si="105"/>
        <v>183</v>
      </c>
      <c r="P1358">
        <f t="shared" si="106"/>
        <v>71.443200000000004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6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6">
        <f t="shared" si="105"/>
        <v>125</v>
      </c>
      <c r="P1359">
        <f t="shared" si="106"/>
        <v>38.553800000000003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6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6">
        <f t="shared" si="105"/>
        <v>112</v>
      </c>
      <c r="P1360">
        <f t="shared" si="106"/>
        <v>68.3673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6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6">
        <f t="shared" si="105"/>
        <v>116</v>
      </c>
      <c r="P1361">
        <f t="shared" si="106"/>
        <v>40.210500000000003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6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6">
        <f t="shared" si="105"/>
        <v>173</v>
      </c>
      <c r="P1362">
        <f t="shared" si="106"/>
        <v>32.074100000000001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6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6">
        <f t="shared" si="105"/>
        <v>126</v>
      </c>
      <c r="P1363">
        <f t="shared" si="106"/>
        <v>28.6326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6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6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6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6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6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6">
        <f t="shared" si="105"/>
        <v>119</v>
      </c>
      <c r="P1366">
        <f t="shared" si="106"/>
        <v>346.04169999999999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6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6">
        <f t="shared" si="105"/>
        <v>100</v>
      </c>
      <c r="P1367">
        <f t="shared" si="106"/>
        <v>81.739099999999993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">
      <c r="A1368">
        <v>1366</v>
      </c>
      <c r="B1368" s="6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6">
        <f t="shared" si="105"/>
        <v>126</v>
      </c>
      <c r="P1368">
        <f t="shared" si="106"/>
        <v>64.535300000000007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6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6">
        <f t="shared" si="105"/>
        <v>114</v>
      </c>
      <c r="P1369">
        <f t="shared" si="106"/>
        <v>63.477800000000002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6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6">
        <f t="shared" si="105"/>
        <v>111</v>
      </c>
      <c r="P1370">
        <f t="shared" si="106"/>
        <v>63.620699999999999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6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6">
        <f t="shared" si="105"/>
        <v>105</v>
      </c>
      <c r="P1371">
        <f t="shared" si="106"/>
        <v>83.967100000000002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6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6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6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6">
        <f t="shared" si="105"/>
        <v>107</v>
      </c>
      <c r="P1373">
        <f t="shared" si="106"/>
        <v>107.0714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2">
      <c r="A1374">
        <v>1372</v>
      </c>
      <c r="B1374" s="6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6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6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6">
        <f t="shared" si="105"/>
        <v>105</v>
      </c>
      <c r="P1375">
        <f t="shared" si="106"/>
        <v>201.94229999999999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6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6">
        <f t="shared" si="105"/>
        <v>189</v>
      </c>
      <c r="P1376">
        <f t="shared" si="106"/>
        <v>43.060600000000001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6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6">
        <f t="shared" si="105"/>
        <v>171</v>
      </c>
      <c r="P1377">
        <f t="shared" si="106"/>
        <v>62.871600000000001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6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6">
        <f t="shared" si="105"/>
        <v>252</v>
      </c>
      <c r="P1378">
        <f t="shared" si="106"/>
        <v>55.607100000000003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6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6">
        <f t="shared" si="105"/>
        <v>116</v>
      </c>
      <c r="P1379">
        <f t="shared" si="106"/>
        <v>48.709699999999998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">
      <c r="A1380">
        <v>1378</v>
      </c>
      <c r="B1380" s="6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6">
        <f t="shared" si="105"/>
        <v>203</v>
      </c>
      <c r="P1380">
        <f t="shared" si="106"/>
        <v>30.578900000000001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6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6">
        <f t="shared" si="105"/>
        <v>112</v>
      </c>
      <c r="P1381">
        <f t="shared" si="106"/>
        <v>73.907300000000006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6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6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6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6">
        <f t="shared" si="105"/>
        <v>107</v>
      </c>
      <c r="P1383">
        <f t="shared" si="106"/>
        <v>73.356200000000001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6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6">
        <f t="shared" si="105"/>
        <v>104</v>
      </c>
      <c r="P1384">
        <f t="shared" si="106"/>
        <v>56.412199999999999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6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6">
        <f t="shared" si="105"/>
        <v>212</v>
      </c>
      <c r="P1385">
        <f t="shared" si="106"/>
        <v>50.247300000000003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6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6">
        <f t="shared" si="105"/>
        <v>124</v>
      </c>
      <c r="P1386">
        <f t="shared" si="106"/>
        <v>68.936499999999995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6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6">
        <f t="shared" si="105"/>
        <v>110</v>
      </c>
      <c r="P1387">
        <f t="shared" si="106"/>
        <v>65.914100000000005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6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6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6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6">
        <f t="shared" si="105"/>
        <v>137</v>
      </c>
      <c r="P1389">
        <f t="shared" si="106"/>
        <v>70.064099999999996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6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6">
        <f t="shared" si="105"/>
        <v>135</v>
      </c>
      <c r="P1390">
        <f t="shared" si="106"/>
        <v>60.181899999999999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6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6">
        <f t="shared" si="105"/>
        <v>145</v>
      </c>
      <c r="P1391">
        <f t="shared" si="106"/>
        <v>21.382400000000001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6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6">
        <f t="shared" si="105"/>
        <v>109</v>
      </c>
      <c r="P1392">
        <f t="shared" si="106"/>
        <v>160.7895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6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6">
        <f t="shared" si="105"/>
        <v>110</v>
      </c>
      <c r="P1393">
        <f t="shared" si="106"/>
        <v>42.384599999999999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6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6">
        <f t="shared" si="105"/>
        <v>114</v>
      </c>
      <c r="P1394">
        <f t="shared" si="106"/>
        <v>27.317299999999999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2">
      <c r="A1395">
        <v>1393</v>
      </c>
      <c r="B1395" s="6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6">
        <f t="shared" si="105"/>
        <v>102</v>
      </c>
      <c r="P1395">
        <f t="shared" si="106"/>
        <v>196.82689999999999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6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6">
        <f t="shared" si="105"/>
        <v>122</v>
      </c>
      <c r="P1396">
        <f t="shared" si="106"/>
        <v>53.882399999999997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">
      <c r="A1397">
        <v>1395</v>
      </c>
      <c r="B1397" s="6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6">
        <f t="shared" si="105"/>
        <v>112</v>
      </c>
      <c r="P1397">
        <f t="shared" si="106"/>
        <v>47.756100000000004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6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6">
        <f t="shared" si="105"/>
        <v>107</v>
      </c>
      <c r="P1398">
        <f t="shared" si="106"/>
        <v>88.191800000000001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6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6">
        <f t="shared" si="105"/>
        <v>114</v>
      </c>
      <c r="P1399">
        <f t="shared" si="106"/>
        <v>72.057000000000002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6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6">
        <f t="shared" si="105"/>
        <v>110</v>
      </c>
      <c r="P1400">
        <f t="shared" si="106"/>
        <v>74.246200000000002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6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6">
        <f t="shared" si="105"/>
        <v>126</v>
      </c>
      <c r="P1401">
        <f t="shared" si="106"/>
        <v>61.701099999999997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6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6">
        <f t="shared" si="105"/>
        <v>167</v>
      </c>
      <c r="P1402">
        <f t="shared" si="106"/>
        <v>17.235299999999999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6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6">
        <f t="shared" si="105"/>
        <v>497</v>
      </c>
      <c r="P1403">
        <f t="shared" si="106"/>
        <v>51.720799999999997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6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6">
        <f t="shared" si="105"/>
        <v>109</v>
      </c>
      <c r="P1404">
        <f t="shared" si="106"/>
        <v>24.150400000000001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6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6">
        <f t="shared" si="105"/>
        <v>103</v>
      </c>
      <c r="P1405">
        <f t="shared" si="106"/>
        <v>62.166699999999999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6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6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6">
        <f t="shared" si="105"/>
        <v>0</v>
      </c>
      <c r="P1407">
        <f t="shared" si="106"/>
        <v>6.1764999999999999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">
      <c r="A1408">
        <v>1406</v>
      </c>
      <c r="B1408" s="6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6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6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6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6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6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6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6">
        <f t="shared" ref="O1411:O1474" si="110">ROUND(E1411/D1411*100,0)</f>
        <v>0</v>
      </c>
      <c r="P1411">
        <f t="shared" ref="P1411:P1474" si="111">IFERROR(ROUND(E1411/L1411,4),0)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6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6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6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6">
        <f t="shared" si="110"/>
        <v>0</v>
      </c>
      <c r="P1413">
        <f t="shared" si="111"/>
        <v>2.3332999999999999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6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6">
        <f t="shared" si="110"/>
        <v>5</v>
      </c>
      <c r="P1414">
        <f t="shared" si="111"/>
        <v>24.615400000000001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6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6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6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6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6">
        <f t="shared" si="110"/>
        <v>18</v>
      </c>
      <c r="P1417">
        <f t="shared" si="111"/>
        <v>88.888900000000007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6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6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6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6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6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6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6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6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x14ac:dyDescent="0.2">
      <c r="A1422">
        <v>1420</v>
      </c>
      <c r="B1422" s="6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6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6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6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6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6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6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6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6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6">
        <f t="shared" si="110"/>
        <v>20</v>
      </c>
      <c r="P1426">
        <f t="shared" si="111"/>
        <v>109.0714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6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6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6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6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6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6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6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6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6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6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6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6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6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6">
        <f t="shared" si="110"/>
        <v>32</v>
      </c>
      <c r="P1433">
        <f t="shared" si="111"/>
        <v>115.5532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6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6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6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6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6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6">
        <f t="shared" si="110"/>
        <v>10</v>
      </c>
      <c r="P1436">
        <f t="shared" si="111"/>
        <v>744.54549999999995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6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6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6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6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6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6">
        <f t="shared" si="110"/>
        <v>27</v>
      </c>
      <c r="P1439">
        <f t="shared" si="111"/>
        <v>36.681800000000003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6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6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6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6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6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6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6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6">
        <f t="shared" si="110"/>
        <v>1</v>
      </c>
      <c r="P1443">
        <f t="shared" si="111"/>
        <v>673.33330000000001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6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6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6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6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6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6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6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6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6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6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6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6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6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6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6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6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6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6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6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6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6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6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6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6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6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6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2">
      <c r="A1458">
        <v>1456</v>
      </c>
      <c r="B1458" s="6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6">
        <f t="shared" si="110"/>
        <v>3</v>
      </c>
      <c r="P1458">
        <f t="shared" si="111"/>
        <v>48.333300000000001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6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6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6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6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6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6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6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6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6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6">
        <f t="shared" si="110"/>
        <v>101</v>
      </c>
      <c r="P1463">
        <f t="shared" si="111"/>
        <v>44.666699999999999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6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6">
        <f t="shared" si="110"/>
        <v>109</v>
      </c>
      <c r="P1464">
        <f t="shared" si="111"/>
        <v>28.937999999999999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6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6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">
      <c r="A1466">
        <v>1464</v>
      </c>
      <c r="B1466" s="6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6">
        <f t="shared" si="110"/>
        <v>163</v>
      </c>
      <c r="P1466">
        <f t="shared" si="111"/>
        <v>34.8718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6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6">
        <f t="shared" si="110"/>
        <v>456</v>
      </c>
      <c r="P1467">
        <f t="shared" si="111"/>
        <v>52.622700000000002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6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6">
        <f t="shared" si="110"/>
        <v>108</v>
      </c>
      <c r="P1468">
        <f t="shared" si="111"/>
        <v>69.598299999999995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6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6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6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6">
        <f t="shared" si="110"/>
        <v>102</v>
      </c>
      <c r="P1470">
        <f t="shared" si="111"/>
        <v>33.191099999999999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6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6">
        <f t="shared" si="110"/>
        <v>108</v>
      </c>
      <c r="P1471">
        <f t="shared" si="111"/>
        <v>149.46420000000001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6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6">
        <f t="shared" si="110"/>
        <v>125</v>
      </c>
      <c r="P1472">
        <f t="shared" si="111"/>
        <v>23.172799999999999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6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6">
        <f t="shared" si="110"/>
        <v>104</v>
      </c>
      <c r="P1473">
        <f t="shared" si="111"/>
        <v>96.877600000000001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6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6">
        <f t="shared" si="110"/>
        <v>139</v>
      </c>
      <c r="P1474">
        <f t="shared" si="111"/>
        <v>103.2024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">
      <c r="A1475">
        <v>1473</v>
      </c>
      <c r="B1475" s="6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6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6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6">
        <f t="shared" si="115"/>
        <v>112</v>
      </c>
      <c r="P1476">
        <f t="shared" si="116"/>
        <v>44.315800000000003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6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6">
        <f t="shared" si="115"/>
        <v>189</v>
      </c>
      <c r="P1477">
        <f t="shared" si="116"/>
        <v>64.173400000000001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6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6">
        <f t="shared" si="115"/>
        <v>662</v>
      </c>
      <c r="P1478">
        <f t="shared" si="116"/>
        <v>43.333300000000001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6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6">
        <f t="shared" si="115"/>
        <v>111</v>
      </c>
      <c r="P1479">
        <f t="shared" si="116"/>
        <v>90.495900000000006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6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6">
        <f t="shared" si="115"/>
        <v>1182</v>
      </c>
      <c r="P1480">
        <f t="shared" si="116"/>
        <v>29.187200000000001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6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6">
        <f t="shared" si="115"/>
        <v>137</v>
      </c>
      <c r="P1481">
        <f t="shared" si="116"/>
        <v>30.957699999999999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6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6">
        <f t="shared" si="115"/>
        <v>117</v>
      </c>
      <c r="P1482">
        <f t="shared" si="116"/>
        <v>92.157799999999995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6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6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6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6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6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6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">
      <c r="A1486">
        <v>1484</v>
      </c>
      <c r="B1486" s="6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6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6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6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6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6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6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6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6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6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6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6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6">
        <f t="shared" si="115"/>
        <v>31</v>
      </c>
      <c r="P1492">
        <f t="shared" si="116"/>
        <v>47.1053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6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6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6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6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6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6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6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6">
        <f t="shared" si="115"/>
        <v>9</v>
      </c>
      <c r="P1496">
        <f t="shared" si="116"/>
        <v>40.454500000000003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6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6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6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6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6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6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6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6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6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6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6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6">
        <f t="shared" si="115"/>
        <v>25</v>
      </c>
      <c r="P1502">
        <f t="shared" si="116"/>
        <v>46.7333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6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6">
        <f t="shared" si="115"/>
        <v>166</v>
      </c>
      <c r="P1503">
        <f t="shared" si="116"/>
        <v>97.731099999999998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6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6">
        <f t="shared" si="115"/>
        <v>101</v>
      </c>
      <c r="P1504">
        <f t="shared" si="116"/>
        <v>67.835899999999995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6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6">
        <f t="shared" si="115"/>
        <v>108</v>
      </c>
      <c r="P1505">
        <f t="shared" si="116"/>
        <v>56.984900000000003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6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6">
        <f t="shared" si="115"/>
        <v>278</v>
      </c>
      <c r="P1506">
        <f t="shared" si="116"/>
        <v>67.159899999999993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6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6">
        <f t="shared" si="115"/>
        <v>104</v>
      </c>
      <c r="P1507">
        <f t="shared" si="116"/>
        <v>48.037700000000001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6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6">
        <f t="shared" si="115"/>
        <v>111</v>
      </c>
      <c r="P1508">
        <f t="shared" si="116"/>
        <v>38.860500000000002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6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6">
        <f t="shared" si="115"/>
        <v>215</v>
      </c>
      <c r="P1509">
        <f t="shared" si="116"/>
        <v>78.181799999999996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6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6">
        <f t="shared" si="115"/>
        <v>111</v>
      </c>
      <c r="P1510">
        <f t="shared" si="116"/>
        <v>97.113699999999994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6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6">
        <f t="shared" si="115"/>
        <v>124</v>
      </c>
      <c r="P1511">
        <f t="shared" si="116"/>
        <v>110.39400000000001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6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6">
        <f t="shared" si="115"/>
        <v>101</v>
      </c>
      <c r="P1512">
        <f t="shared" si="116"/>
        <v>39.915100000000002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6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6">
        <f t="shared" si="115"/>
        <v>112</v>
      </c>
      <c r="P1513">
        <f t="shared" si="116"/>
        <v>75.975700000000003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6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6">
        <f t="shared" si="115"/>
        <v>559</v>
      </c>
      <c r="P1514">
        <f t="shared" si="116"/>
        <v>58.379100000000001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6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6">
        <f t="shared" si="115"/>
        <v>150</v>
      </c>
      <c r="P1515">
        <f t="shared" si="116"/>
        <v>55.820900000000002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6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6">
        <f t="shared" si="115"/>
        <v>106</v>
      </c>
      <c r="P1516">
        <f t="shared" si="116"/>
        <v>151.24430000000001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6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6">
        <f t="shared" si="115"/>
        <v>157</v>
      </c>
      <c r="P1517">
        <f t="shared" si="116"/>
        <v>849.6703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6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6">
        <f t="shared" si="115"/>
        <v>109</v>
      </c>
      <c r="P1518">
        <f t="shared" si="116"/>
        <v>159.2414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6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6">
        <f t="shared" si="115"/>
        <v>162</v>
      </c>
      <c r="P1519">
        <f t="shared" si="116"/>
        <v>39.507300000000001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6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6">
        <f t="shared" si="115"/>
        <v>205</v>
      </c>
      <c r="P1520">
        <f t="shared" si="116"/>
        <v>130.52969999999999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6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6">
        <f t="shared" si="115"/>
        <v>103</v>
      </c>
      <c r="P1521">
        <f t="shared" si="116"/>
        <v>64.156899999999993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6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6">
        <f t="shared" si="115"/>
        <v>103</v>
      </c>
      <c r="P1522">
        <f t="shared" si="116"/>
        <v>111.5269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6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6">
        <f t="shared" si="115"/>
        <v>107</v>
      </c>
      <c r="P1523">
        <f t="shared" si="116"/>
        <v>170.4468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6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6">
        <f t="shared" si="115"/>
        <v>139</v>
      </c>
      <c r="P1524">
        <f t="shared" si="116"/>
        <v>133.73920000000001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6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6">
        <f t="shared" si="115"/>
        <v>125</v>
      </c>
      <c r="P1525">
        <f t="shared" si="116"/>
        <v>95.834000000000003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6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6">
        <f t="shared" si="115"/>
        <v>207</v>
      </c>
      <c r="P1526">
        <f t="shared" si="116"/>
        <v>221.78569999999999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6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6">
        <f t="shared" si="115"/>
        <v>174</v>
      </c>
      <c r="P1527">
        <f t="shared" si="116"/>
        <v>32.315399999999997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6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6">
        <f t="shared" si="115"/>
        <v>120</v>
      </c>
      <c r="P1528">
        <f t="shared" si="116"/>
        <v>98.839299999999994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6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6">
        <f t="shared" si="115"/>
        <v>110</v>
      </c>
      <c r="P1529">
        <f t="shared" si="116"/>
        <v>55.222099999999998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6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6">
        <f t="shared" si="115"/>
        <v>282</v>
      </c>
      <c r="P1530">
        <f t="shared" si="116"/>
        <v>52.793799999999997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6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6">
        <f t="shared" si="115"/>
        <v>101</v>
      </c>
      <c r="P1531">
        <f t="shared" si="116"/>
        <v>135.66669999999999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6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6">
        <f t="shared" si="115"/>
        <v>135</v>
      </c>
      <c r="P1532">
        <f t="shared" si="116"/>
        <v>53.991999999999997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6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6">
        <f t="shared" si="115"/>
        <v>176</v>
      </c>
      <c r="P1533">
        <f t="shared" si="116"/>
        <v>56.643799999999999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6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6">
        <f t="shared" si="115"/>
        <v>484</v>
      </c>
      <c r="P1534">
        <f t="shared" si="116"/>
        <v>82.316299999999998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6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6">
        <f t="shared" si="115"/>
        <v>145</v>
      </c>
      <c r="P1535">
        <f t="shared" si="116"/>
        <v>88.260800000000003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6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6">
        <f t="shared" si="115"/>
        <v>418</v>
      </c>
      <c r="P1536">
        <f t="shared" si="116"/>
        <v>84.905100000000004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6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6">
        <f t="shared" si="115"/>
        <v>132</v>
      </c>
      <c r="P1537">
        <f t="shared" si="116"/>
        <v>48.154499999999999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6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6">
        <f t="shared" si="115"/>
        <v>250</v>
      </c>
      <c r="P1538">
        <f t="shared" si="116"/>
        <v>66.0154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6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6">
        <f t="shared" ref="O1539:O1602" si="120">ROUND(E1539/D1539*100,0)</f>
        <v>180</v>
      </c>
      <c r="P1539">
        <f t="shared" ref="P1539:P1602" si="121">IFERROR(ROUND(E1539/L1539,4),0)</f>
        <v>96.375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6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6">
        <f t="shared" si="120"/>
        <v>103</v>
      </c>
      <c r="P1540">
        <f t="shared" si="121"/>
        <v>156.1739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6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6">
        <f t="shared" si="120"/>
        <v>136</v>
      </c>
      <c r="P1541">
        <f t="shared" si="121"/>
        <v>95.764899999999997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6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6">
        <f t="shared" si="120"/>
        <v>118</v>
      </c>
      <c r="P1542">
        <f t="shared" si="121"/>
        <v>180.40819999999999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6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6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6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6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6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6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6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6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6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6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6">
        <f t="shared" si="120"/>
        <v>29</v>
      </c>
      <c r="P1548">
        <f t="shared" si="121"/>
        <v>26.2727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6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6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6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6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6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6">
        <f t="shared" si="120"/>
        <v>34</v>
      </c>
      <c r="P1551">
        <f t="shared" si="121"/>
        <v>28.333300000000001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6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6">
        <f t="shared" si="120"/>
        <v>13</v>
      </c>
      <c r="P1552">
        <f t="shared" si="121"/>
        <v>14.428599999999999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6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6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6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6">
        <f t="shared" si="120"/>
        <v>49</v>
      </c>
      <c r="P1554">
        <f t="shared" si="121"/>
        <v>132.1875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6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6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6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6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6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6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6">
        <f t="shared" si="120"/>
        <v>45</v>
      </c>
      <c r="P1558">
        <f t="shared" si="121"/>
        <v>56.416699999999999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6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6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6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6">
        <f t="shared" si="120"/>
        <v>5</v>
      </c>
      <c r="P1560">
        <f t="shared" si="121"/>
        <v>11.666700000000001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6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6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6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6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6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6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6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6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6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6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6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6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6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6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6">
        <f t="shared" si="120"/>
        <v>21</v>
      </c>
      <c r="P1568">
        <f t="shared" si="121"/>
        <v>108.0508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6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6">
        <f t="shared" si="120"/>
        <v>4</v>
      </c>
      <c r="P1569">
        <f t="shared" si="121"/>
        <v>26.923100000000002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6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6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">
      <c r="A1571">
        <v>1569</v>
      </c>
      <c r="B1571" s="6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6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6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6">
        <f t="shared" si="120"/>
        <v>41</v>
      </c>
      <c r="P1572">
        <f t="shared" si="121"/>
        <v>47.769199999999998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6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6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6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6">
        <f t="shared" si="120"/>
        <v>5</v>
      </c>
      <c r="P1574">
        <f t="shared" si="121"/>
        <v>41.666699999999999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6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6">
        <f t="shared" si="120"/>
        <v>2</v>
      </c>
      <c r="P1575">
        <f t="shared" si="121"/>
        <v>74.333299999999994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6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6">
        <f t="shared" si="120"/>
        <v>5</v>
      </c>
      <c r="P1576">
        <f t="shared" si="121"/>
        <v>84.333299999999994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6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6">
        <f t="shared" si="120"/>
        <v>23</v>
      </c>
      <c r="P1577">
        <f t="shared" si="121"/>
        <v>65.457099999999997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6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6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6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6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6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6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6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6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6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6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6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6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6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6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6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6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6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6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6">
        <f t="shared" si="120"/>
        <v>79</v>
      </c>
      <c r="P1587">
        <f t="shared" si="121"/>
        <v>131.66669999999999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6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6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6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6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6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6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6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6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">
      <c r="A1592">
        <v>1590</v>
      </c>
      <c r="B1592" s="6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6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6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6">
        <f t="shared" si="120"/>
        <v>29</v>
      </c>
      <c r="P1593">
        <f t="shared" si="121"/>
        <v>44.478299999999997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6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6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6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6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6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6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6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6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6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6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6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6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6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6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6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6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6">
        <f t="shared" si="120"/>
        <v>7</v>
      </c>
      <c r="P1602">
        <f t="shared" si="121"/>
        <v>40.777799999999999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6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6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6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6">
        <f t="shared" si="125"/>
        <v>100</v>
      </c>
      <c r="P1604">
        <f t="shared" si="126"/>
        <v>46.953099999999999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6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6">
        <f t="shared" si="125"/>
        <v>100</v>
      </c>
      <c r="P1605">
        <f t="shared" si="126"/>
        <v>66.688699999999997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6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6">
        <f t="shared" si="125"/>
        <v>122</v>
      </c>
      <c r="P1606">
        <f t="shared" si="126"/>
        <v>48.8429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6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6">
        <f t="shared" si="125"/>
        <v>101</v>
      </c>
      <c r="P1607">
        <f t="shared" si="126"/>
        <v>137.3091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6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6">
        <f t="shared" si="125"/>
        <v>101</v>
      </c>
      <c r="P1608">
        <f t="shared" si="126"/>
        <v>87.829700000000003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6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6">
        <f t="shared" si="125"/>
        <v>145</v>
      </c>
      <c r="P1609">
        <f t="shared" si="126"/>
        <v>70.785399999999996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6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6">
        <f t="shared" si="125"/>
        <v>101</v>
      </c>
      <c r="P1610">
        <f t="shared" si="126"/>
        <v>52.826099999999997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6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6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6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6">
        <f t="shared" si="125"/>
        <v>272</v>
      </c>
      <c r="P1612">
        <f t="shared" si="126"/>
        <v>48.544600000000003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">
      <c r="A1613">
        <v>1611</v>
      </c>
      <c r="B1613" s="6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6">
        <f t="shared" si="125"/>
        <v>125</v>
      </c>
      <c r="P1613">
        <f t="shared" si="126"/>
        <v>37.074100000000001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6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6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6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6">
        <f t="shared" si="125"/>
        <v>102</v>
      </c>
      <c r="P1615">
        <f t="shared" si="126"/>
        <v>39.038499999999999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6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6">
        <f t="shared" si="125"/>
        <v>103</v>
      </c>
      <c r="P1616">
        <f t="shared" si="126"/>
        <v>66.688299999999998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6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6">
        <f t="shared" si="125"/>
        <v>114</v>
      </c>
      <c r="P1617">
        <f t="shared" si="126"/>
        <v>67.132400000000004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6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6">
        <f t="shared" si="125"/>
        <v>104</v>
      </c>
      <c r="P1618">
        <f t="shared" si="126"/>
        <v>66.369399999999999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6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6">
        <f t="shared" si="125"/>
        <v>146</v>
      </c>
      <c r="P1619">
        <f t="shared" si="126"/>
        <v>64.6203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6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6">
        <f t="shared" si="125"/>
        <v>105</v>
      </c>
      <c r="P1620">
        <f t="shared" si="126"/>
        <v>58.370399999999997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6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6">
        <f t="shared" si="125"/>
        <v>133</v>
      </c>
      <c r="P1621">
        <f t="shared" si="126"/>
        <v>86.956500000000005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6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6">
        <f t="shared" si="125"/>
        <v>113</v>
      </c>
      <c r="P1622">
        <f t="shared" si="126"/>
        <v>66.470600000000005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6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6">
        <f t="shared" si="125"/>
        <v>121</v>
      </c>
      <c r="P1623">
        <f t="shared" si="126"/>
        <v>163.78380000000001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6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6">
        <f t="shared" si="125"/>
        <v>102</v>
      </c>
      <c r="P1624">
        <f t="shared" si="126"/>
        <v>107.9846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6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6">
        <f t="shared" si="125"/>
        <v>101</v>
      </c>
      <c r="P1625">
        <f t="shared" si="126"/>
        <v>42.1111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6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6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6">
        <f t="shared" si="125"/>
        <v>155</v>
      </c>
      <c r="P1627">
        <f t="shared" si="126"/>
        <v>112.0192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6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6">
        <f t="shared" si="125"/>
        <v>101</v>
      </c>
      <c r="P1628">
        <f t="shared" si="126"/>
        <v>74.953699999999998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6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6">
        <f t="shared" si="125"/>
        <v>117</v>
      </c>
      <c r="P1629">
        <f t="shared" si="126"/>
        <v>61.578899999999997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6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6">
        <f t="shared" si="125"/>
        <v>101</v>
      </c>
      <c r="P1630">
        <f t="shared" si="126"/>
        <v>45.875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6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6">
        <f t="shared" si="125"/>
        <v>104</v>
      </c>
      <c r="P1631">
        <f t="shared" si="126"/>
        <v>75.853700000000003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6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6">
        <f t="shared" si="125"/>
        <v>265</v>
      </c>
      <c r="P1632">
        <f t="shared" si="126"/>
        <v>84.206299999999999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6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6">
        <f t="shared" si="125"/>
        <v>156</v>
      </c>
      <c r="P1633">
        <f t="shared" si="126"/>
        <v>117.2256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6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6">
        <f t="shared" si="125"/>
        <v>102</v>
      </c>
      <c r="P1634">
        <f t="shared" si="126"/>
        <v>86.489400000000003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6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6">
        <f t="shared" si="125"/>
        <v>100</v>
      </c>
      <c r="P1635">
        <f t="shared" si="126"/>
        <v>172.41380000000001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6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6">
        <f t="shared" si="125"/>
        <v>101</v>
      </c>
      <c r="P1636">
        <f t="shared" si="126"/>
        <v>62.8125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6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6">
        <f t="shared" si="125"/>
        <v>125</v>
      </c>
      <c r="P1637">
        <f t="shared" si="126"/>
        <v>67.729699999999994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6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6">
        <f t="shared" si="125"/>
        <v>104</v>
      </c>
      <c r="P1638">
        <f t="shared" si="126"/>
        <v>53.563200000000002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6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6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6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6">
        <f t="shared" si="125"/>
        <v>105</v>
      </c>
      <c r="P1640">
        <f t="shared" si="126"/>
        <v>38.8889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6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6">
        <f t="shared" si="125"/>
        <v>100</v>
      </c>
      <c r="P1641">
        <f t="shared" si="126"/>
        <v>94.736800000000002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6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6">
        <f t="shared" si="125"/>
        <v>170</v>
      </c>
      <c r="P1642">
        <f t="shared" si="126"/>
        <v>39.967100000000002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6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6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6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6">
        <f t="shared" si="125"/>
        <v>100</v>
      </c>
      <c r="P1644">
        <f t="shared" si="126"/>
        <v>42.857100000000003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6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6">
        <f t="shared" si="125"/>
        <v>125</v>
      </c>
      <c r="P1645">
        <f t="shared" si="126"/>
        <v>168.51349999999999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6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6">
        <f t="shared" si="125"/>
        <v>110</v>
      </c>
      <c r="P1646">
        <f t="shared" si="126"/>
        <v>85.546899999999994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6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6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6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6">
        <f t="shared" si="125"/>
        <v>110</v>
      </c>
      <c r="P1648">
        <f t="shared" si="126"/>
        <v>26.554200000000002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6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6">
        <f t="shared" si="125"/>
        <v>105</v>
      </c>
      <c r="P1649">
        <f t="shared" si="126"/>
        <v>113.8261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6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6">
        <f t="shared" si="125"/>
        <v>125</v>
      </c>
      <c r="P1650">
        <f t="shared" si="126"/>
        <v>32.011099999999999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6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6">
        <f t="shared" si="125"/>
        <v>101</v>
      </c>
      <c r="P1651">
        <f t="shared" si="126"/>
        <v>47.189300000000003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6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6">
        <f t="shared" si="125"/>
        <v>142</v>
      </c>
      <c r="P1652">
        <f t="shared" si="126"/>
        <v>88.468800000000002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6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6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6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6">
        <f t="shared" si="125"/>
        <v>101</v>
      </c>
      <c r="P1654">
        <f t="shared" si="126"/>
        <v>64.714299999999994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6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6">
        <f t="shared" si="125"/>
        <v>174</v>
      </c>
      <c r="P1655">
        <f t="shared" si="126"/>
        <v>51.854300000000002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6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6">
        <f t="shared" si="125"/>
        <v>120</v>
      </c>
      <c r="P1656">
        <f t="shared" si="126"/>
        <v>38.7941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6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6">
        <f t="shared" si="125"/>
        <v>143</v>
      </c>
      <c r="P1657">
        <f t="shared" si="126"/>
        <v>44.645800000000001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6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6">
        <f t="shared" si="125"/>
        <v>100</v>
      </c>
      <c r="P1658">
        <f t="shared" si="126"/>
        <v>156.77330000000001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6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6">
        <f t="shared" si="125"/>
        <v>105</v>
      </c>
      <c r="P1659">
        <f t="shared" si="126"/>
        <v>118.7034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6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6">
        <f t="shared" si="125"/>
        <v>132</v>
      </c>
      <c r="P1660">
        <f t="shared" si="126"/>
        <v>74.149500000000003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6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6">
        <f t="shared" si="125"/>
        <v>113</v>
      </c>
      <c r="P1661">
        <f t="shared" si="126"/>
        <v>12.533300000000001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6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6">
        <f t="shared" si="125"/>
        <v>1254</v>
      </c>
      <c r="P1662">
        <f t="shared" si="126"/>
        <v>27.8611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6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6">
        <f t="shared" si="125"/>
        <v>103</v>
      </c>
      <c r="P1663">
        <f t="shared" si="126"/>
        <v>80.178200000000004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6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6">
        <f t="shared" si="125"/>
        <v>103</v>
      </c>
      <c r="P1664">
        <f t="shared" si="126"/>
        <v>132.43549999999999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6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6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6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6">
        <f t="shared" si="125"/>
        <v>122</v>
      </c>
      <c r="P1666">
        <f t="shared" si="126"/>
        <v>34.384500000000003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6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6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6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6">
        <f t="shared" si="130"/>
        <v>161</v>
      </c>
      <c r="P1668">
        <f t="shared" si="131"/>
        <v>41.040799999999997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6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6">
        <f t="shared" si="130"/>
        <v>127</v>
      </c>
      <c r="P1669">
        <f t="shared" si="131"/>
        <v>52.5976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6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6">
        <f t="shared" si="130"/>
        <v>103</v>
      </c>
      <c r="P1670">
        <f t="shared" si="131"/>
        <v>70.784499999999994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6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6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6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6">
        <f t="shared" si="130"/>
        <v>103</v>
      </c>
      <c r="P1672">
        <f t="shared" si="131"/>
        <v>44.608699999999999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6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6">
        <f t="shared" si="130"/>
        <v>101</v>
      </c>
      <c r="P1673">
        <f t="shared" si="131"/>
        <v>26.149000000000001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6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6">
        <f t="shared" si="130"/>
        <v>113</v>
      </c>
      <c r="P1674">
        <f t="shared" si="131"/>
        <v>39.183700000000002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6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6">
        <f t="shared" si="130"/>
        <v>128</v>
      </c>
      <c r="P1675">
        <f t="shared" si="131"/>
        <v>45.593200000000003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6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6">
        <f t="shared" si="130"/>
        <v>202</v>
      </c>
      <c r="P1676">
        <f t="shared" si="131"/>
        <v>89.247799999999998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6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6">
        <f t="shared" si="130"/>
        <v>137</v>
      </c>
      <c r="P1677">
        <f t="shared" si="131"/>
        <v>40.416499999999999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6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6">
        <f t="shared" si="130"/>
        <v>115</v>
      </c>
      <c r="P1678">
        <f t="shared" si="131"/>
        <v>82.381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6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6">
        <f t="shared" si="130"/>
        <v>112</v>
      </c>
      <c r="P1679">
        <f t="shared" si="131"/>
        <v>159.52379999999999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6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6">
        <f t="shared" si="130"/>
        <v>118</v>
      </c>
      <c r="P1680">
        <f t="shared" si="131"/>
        <v>36.244900000000001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6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6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6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6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6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6">
        <f t="shared" si="130"/>
        <v>101</v>
      </c>
      <c r="P1683">
        <f t="shared" si="131"/>
        <v>74.575100000000006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6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6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6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6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6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6">
        <f t="shared" si="130"/>
        <v>109</v>
      </c>
      <c r="P1686">
        <f t="shared" si="131"/>
        <v>86.435599999999994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6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6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6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6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6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6">
        <f t="shared" si="130"/>
        <v>31</v>
      </c>
      <c r="P1689">
        <f t="shared" si="131"/>
        <v>80.128200000000007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6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6">
        <f t="shared" si="130"/>
        <v>44</v>
      </c>
      <c r="P1690">
        <f t="shared" si="131"/>
        <v>253.1429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2">
      <c r="A1691">
        <v>1689</v>
      </c>
      <c r="B1691" s="6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6">
        <f t="shared" si="130"/>
        <v>100</v>
      </c>
      <c r="P1691">
        <f t="shared" si="131"/>
        <v>171.42859999999999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6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6">
        <f t="shared" si="130"/>
        <v>25</v>
      </c>
      <c r="P1692">
        <f t="shared" si="131"/>
        <v>57.7273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6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6">
        <f t="shared" si="130"/>
        <v>33</v>
      </c>
      <c r="P1693">
        <f t="shared" si="131"/>
        <v>264.26319999999998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6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6">
        <f t="shared" si="130"/>
        <v>48</v>
      </c>
      <c r="P1694">
        <f t="shared" si="131"/>
        <v>159.33330000000001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6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6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6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6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6">
        <f t="shared" si="130"/>
        <v>12</v>
      </c>
      <c r="P1697">
        <f t="shared" si="131"/>
        <v>61.087000000000003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6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6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6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6">
        <f t="shared" si="130"/>
        <v>20</v>
      </c>
      <c r="P1699">
        <f t="shared" si="131"/>
        <v>114.8182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6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6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6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6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6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6">
        <f t="shared" si="130"/>
        <v>26</v>
      </c>
      <c r="P1702">
        <f t="shared" si="131"/>
        <v>65.974699999999999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6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6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2">
      <c r="A1704">
        <v>1702</v>
      </c>
      <c r="B1704" s="6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6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6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6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6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6">
        <f t="shared" si="130"/>
        <v>65</v>
      </c>
      <c r="P1706">
        <f t="shared" si="131"/>
        <v>118.36360000000001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6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6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6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6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6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6">
        <f t="shared" si="130"/>
        <v>10</v>
      </c>
      <c r="P1709">
        <f t="shared" si="131"/>
        <v>54.1111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6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6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6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6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6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6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6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6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6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6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6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6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6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6">
        <f t="shared" si="130"/>
        <v>8</v>
      </c>
      <c r="P1716">
        <f t="shared" si="131"/>
        <v>115.7059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6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6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6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6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6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6">
        <f t="shared" si="130"/>
        <v>43</v>
      </c>
      <c r="P1719">
        <f t="shared" si="131"/>
        <v>34.0244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">
      <c r="A1720">
        <v>1718</v>
      </c>
      <c r="B1720" s="6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6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6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6">
        <f t="shared" si="130"/>
        <v>1</v>
      </c>
      <c r="P1721">
        <f t="shared" si="131"/>
        <v>11.666700000000001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6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6">
        <f t="shared" si="130"/>
        <v>6</v>
      </c>
      <c r="P1722">
        <f t="shared" si="131"/>
        <v>28.125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6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6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6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6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6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6">
        <f t="shared" si="130"/>
        <v>7</v>
      </c>
      <c r="P1725">
        <f t="shared" si="131"/>
        <v>216.66669999999999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6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6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6">
        <f t="shared" si="130"/>
        <v>10</v>
      </c>
      <c r="P1727">
        <f t="shared" si="131"/>
        <v>62.222200000000001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6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6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6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6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6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6">
        <f t="shared" si="130"/>
        <v>68</v>
      </c>
      <c r="P1730">
        <f t="shared" si="131"/>
        <v>122.1429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6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6">
        <f t="shared" ref="O1731:O1794" si="135">ROUND(E1731/D1731*100,0)</f>
        <v>0</v>
      </c>
      <c r="P1731">
        <f t="shared" ref="P1731:P1794" si="136">IFERROR(ROUND(E1731/L1731,4),0)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6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6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6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6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6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6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6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6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6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6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6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6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6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6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6">
        <f t="shared" si="135"/>
        <v>21</v>
      </c>
      <c r="P1739">
        <f t="shared" si="136"/>
        <v>56.666699999999999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6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6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6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6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6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6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6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6">
        <f t="shared" si="135"/>
        <v>111</v>
      </c>
      <c r="P1743">
        <f t="shared" si="136"/>
        <v>25.576899999999998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6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6">
        <f t="shared" si="135"/>
        <v>109</v>
      </c>
      <c r="P1744">
        <f t="shared" si="136"/>
        <v>63.970599999999997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6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6">
        <f t="shared" si="135"/>
        <v>100</v>
      </c>
      <c r="P1745">
        <f t="shared" si="136"/>
        <v>89.925399999999996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6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6">
        <f t="shared" si="135"/>
        <v>118</v>
      </c>
      <c r="P1746">
        <f t="shared" si="136"/>
        <v>93.071399999999997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6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6">
        <f t="shared" si="135"/>
        <v>114</v>
      </c>
      <c r="P1747">
        <f t="shared" si="136"/>
        <v>89.674199999999999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6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6">
        <f t="shared" si="135"/>
        <v>148</v>
      </c>
      <c r="P1748">
        <f t="shared" si="136"/>
        <v>207.61680000000001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6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6">
        <f t="shared" si="135"/>
        <v>105</v>
      </c>
      <c r="P1749">
        <f t="shared" si="136"/>
        <v>59.408799999999999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6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6">
        <f t="shared" si="135"/>
        <v>130</v>
      </c>
      <c r="P1750">
        <f t="shared" si="136"/>
        <v>358.97239999999999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6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6">
        <f t="shared" si="135"/>
        <v>123</v>
      </c>
      <c r="P1751">
        <f t="shared" si="136"/>
        <v>94.736599999999996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6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6">
        <f t="shared" si="135"/>
        <v>202</v>
      </c>
      <c r="P1752">
        <f t="shared" si="136"/>
        <v>80.647999999999996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6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6">
        <f t="shared" si="135"/>
        <v>103</v>
      </c>
      <c r="P1753">
        <f t="shared" si="136"/>
        <v>168.6885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6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6">
        <f t="shared" si="135"/>
        <v>260</v>
      </c>
      <c r="P1754">
        <f t="shared" si="136"/>
        <v>34.688899999999997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6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6">
        <f t="shared" si="135"/>
        <v>108</v>
      </c>
      <c r="P1755">
        <f t="shared" si="136"/>
        <v>462.8571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6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6">
        <f t="shared" si="135"/>
        <v>111</v>
      </c>
      <c r="P1756">
        <f t="shared" si="136"/>
        <v>104.38890000000001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6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6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6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6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6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6">
        <f t="shared" si="135"/>
        <v>116</v>
      </c>
      <c r="P1759">
        <f t="shared" si="136"/>
        <v>414.28570000000002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6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6">
        <f t="shared" si="135"/>
        <v>115</v>
      </c>
      <c r="P1760">
        <f t="shared" si="136"/>
        <v>42.481499999999997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6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6">
        <f t="shared" si="135"/>
        <v>107</v>
      </c>
      <c r="P1761">
        <f t="shared" si="136"/>
        <v>108.77549999999999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6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6">
        <f t="shared" si="135"/>
        <v>165</v>
      </c>
      <c r="P1762">
        <f t="shared" si="136"/>
        <v>81.097999999999999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6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6">
        <f t="shared" si="135"/>
        <v>155</v>
      </c>
      <c r="P1763">
        <f t="shared" si="136"/>
        <v>51.666699999999999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2">
      <c r="A1764">
        <v>1762</v>
      </c>
      <c r="B1764" s="6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6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6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6">
        <f t="shared" si="135"/>
        <v>102</v>
      </c>
      <c r="P1765">
        <f t="shared" si="136"/>
        <v>103.6356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6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6">
        <f t="shared" si="135"/>
        <v>20</v>
      </c>
      <c r="P1766">
        <f t="shared" si="136"/>
        <v>55.2821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6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6">
        <f t="shared" si="135"/>
        <v>59</v>
      </c>
      <c r="P1767">
        <f t="shared" si="136"/>
        <v>72.169700000000006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6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6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6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6">
        <f t="shared" si="135"/>
        <v>46</v>
      </c>
      <c r="P1769">
        <f t="shared" si="136"/>
        <v>58.615400000000001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6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6">
        <f t="shared" si="135"/>
        <v>4</v>
      </c>
      <c r="P1770">
        <f t="shared" si="136"/>
        <v>12.466699999999999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6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6">
        <f t="shared" si="135"/>
        <v>3</v>
      </c>
      <c r="P1771">
        <f t="shared" si="136"/>
        <v>49.136400000000002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6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6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6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6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6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6">
        <f t="shared" si="135"/>
        <v>16</v>
      </c>
      <c r="P1774">
        <f t="shared" si="136"/>
        <v>45.157899999999998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6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6">
        <f t="shared" si="135"/>
        <v>6</v>
      </c>
      <c r="P1775">
        <f t="shared" si="136"/>
        <v>98.789500000000004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6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6">
        <f t="shared" si="135"/>
        <v>46</v>
      </c>
      <c r="P1776">
        <f t="shared" si="136"/>
        <v>88.307699999999997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6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6">
        <f t="shared" si="135"/>
        <v>65</v>
      </c>
      <c r="P1777">
        <f t="shared" si="136"/>
        <v>170.62899999999999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6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6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6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6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6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6">
        <f t="shared" si="135"/>
        <v>2</v>
      </c>
      <c r="P1780">
        <f t="shared" si="136"/>
        <v>66.333299999999994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6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6">
        <f t="shared" si="135"/>
        <v>36</v>
      </c>
      <c r="P1781">
        <f t="shared" si="136"/>
        <v>104.8947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6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6">
        <f t="shared" si="135"/>
        <v>40</v>
      </c>
      <c r="P1782">
        <f t="shared" si="136"/>
        <v>78.440799999999996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6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6">
        <f t="shared" si="135"/>
        <v>26</v>
      </c>
      <c r="P1783">
        <f t="shared" si="136"/>
        <v>59.041699999999999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6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6">
        <f t="shared" si="135"/>
        <v>15</v>
      </c>
      <c r="P1784">
        <f t="shared" si="136"/>
        <v>71.342100000000002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6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6">
        <f t="shared" si="135"/>
        <v>24</v>
      </c>
      <c r="P1785">
        <f t="shared" si="136"/>
        <v>51.226999999999997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6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6">
        <f t="shared" si="135"/>
        <v>40</v>
      </c>
      <c r="P1786">
        <f t="shared" si="136"/>
        <v>60.242400000000004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6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6">
        <f t="shared" si="135"/>
        <v>20</v>
      </c>
      <c r="P1787">
        <f t="shared" si="136"/>
        <v>44.935200000000002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6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6">
        <f t="shared" si="135"/>
        <v>48</v>
      </c>
      <c r="P1788">
        <f t="shared" si="136"/>
        <v>31.206900000000001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6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6">
        <f t="shared" si="135"/>
        <v>15</v>
      </c>
      <c r="P1789">
        <f t="shared" si="136"/>
        <v>63.875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6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6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6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6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6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6">
        <f t="shared" si="135"/>
        <v>5</v>
      </c>
      <c r="P1792">
        <f t="shared" si="136"/>
        <v>109.0667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6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6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6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6">
        <f t="shared" si="135"/>
        <v>61</v>
      </c>
      <c r="P1794">
        <f t="shared" si="136"/>
        <v>109.9353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6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6">
        <f t="shared" ref="O1795:O1858" si="140">ROUND(E1795/D1795*100,0)</f>
        <v>1</v>
      </c>
      <c r="P1795">
        <f t="shared" ref="P1795:P1858" si="141">IFERROR(ROUND(E1795/L1795,4),0)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6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6">
        <f t="shared" si="140"/>
        <v>11</v>
      </c>
      <c r="P1796">
        <f t="shared" si="141"/>
        <v>55.3889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6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6">
        <f t="shared" si="140"/>
        <v>39</v>
      </c>
      <c r="P1797">
        <f t="shared" si="141"/>
        <v>133.90119999999999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6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6">
        <f t="shared" si="140"/>
        <v>22</v>
      </c>
      <c r="P1798">
        <f t="shared" si="141"/>
        <v>48.7209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6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6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6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6">
        <f t="shared" si="140"/>
        <v>14</v>
      </c>
      <c r="P1800">
        <f t="shared" si="141"/>
        <v>58.972999999999999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6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6">
        <f t="shared" si="140"/>
        <v>2</v>
      </c>
      <c r="P1801">
        <f t="shared" si="141"/>
        <v>11.638299999999999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6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6">
        <f t="shared" si="140"/>
        <v>20</v>
      </c>
      <c r="P1802">
        <f t="shared" si="141"/>
        <v>83.716800000000006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6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6">
        <f t="shared" si="140"/>
        <v>14</v>
      </c>
      <c r="P1803">
        <f t="shared" si="141"/>
        <v>63.648600000000002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6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6">
        <f t="shared" si="140"/>
        <v>48</v>
      </c>
      <c r="P1804">
        <f t="shared" si="141"/>
        <v>94.277799999999999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6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6">
        <f t="shared" si="140"/>
        <v>31</v>
      </c>
      <c r="P1805">
        <f t="shared" si="141"/>
        <v>71.866699999999994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6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6">
        <f t="shared" si="140"/>
        <v>35</v>
      </c>
      <c r="P1806">
        <f t="shared" si="141"/>
        <v>104.8462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6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6">
        <f t="shared" si="140"/>
        <v>36</v>
      </c>
      <c r="P1807">
        <f t="shared" si="141"/>
        <v>67.139300000000006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6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6">
        <f t="shared" si="140"/>
        <v>3</v>
      </c>
      <c r="P1808">
        <f t="shared" si="141"/>
        <v>73.875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6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6">
        <f t="shared" si="140"/>
        <v>11</v>
      </c>
      <c r="P1809">
        <f t="shared" si="141"/>
        <v>69.125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6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6">
        <f t="shared" si="140"/>
        <v>41</v>
      </c>
      <c r="P1810">
        <f t="shared" si="141"/>
        <v>120.77079999999999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6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6">
        <f t="shared" si="140"/>
        <v>11</v>
      </c>
      <c r="P1811">
        <f t="shared" si="141"/>
        <v>42.222200000000001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6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6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6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6">
        <f t="shared" si="140"/>
        <v>0</v>
      </c>
      <c r="P1813">
        <f t="shared" si="141"/>
        <v>1.5385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6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6">
        <f t="shared" si="140"/>
        <v>13</v>
      </c>
      <c r="P1814">
        <f t="shared" si="141"/>
        <v>37.608699999999999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6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6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6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6">
        <f t="shared" si="140"/>
        <v>49</v>
      </c>
      <c r="P1816">
        <f t="shared" si="141"/>
        <v>42.1571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6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6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6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6">
        <f t="shared" si="140"/>
        <v>2</v>
      </c>
      <c r="P1818">
        <f t="shared" si="141"/>
        <v>84.833299999999994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6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6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6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6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6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6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6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6">
        <f t="shared" si="140"/>
        <v>7</v>
      </c>
      <c r="P1822">
        <f t="shared" si="141"/>
        <v>213.375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6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6">
        <f t="shared" si="140"/>
        <v>135</v>
      </c>
      <c r="P1823">
        <f t="shared" si="141"/>
        <v>59.162300000000002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6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6">
        <f t="shared" si="140"/>
        <v>100</v>
      </c>
      <c r="P1824">
        <f t="shared" si="141"/>
        <v>27.2727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6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6">
        <f t="shared" si="140"/>
        <v>116</v>
      </c>
      <c r="P1825">
        <f t="shared" si="141"/>
        <v>24.575800000000001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">
      <c r="A1826">
        <v>1824</v>
      </c>
      <c r="B1826" s="6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6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6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x14ac:dyDescent="0.2">
      <c r="A1828">
        <v>1826</v>
      </c>
      <c r="B1828" s="6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6">
        <f t="shared" si="140"/>
        <v>101</v>
      </c>
      <c r="P1828">
        <f t="shared" si="141"/>
        <v>53.157899999999998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6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6">
        <f t="shared" si="140"/>
        <v>101</v>
      </c>
      <c r="P1829">
        <f t="shared" si="141"/>
        <v>83.885400000000004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6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6">
        <f t="shared" si="140"/>
        <v>100</v>
      </c>
      <c r="P1830">
        <f t="shared" si="141"/>
        <v>417.33330000000001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6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6">
        <f t="shared" si="140"/>
        <v>167</v>
      </c>
      <c r="P1831">
        <f t="shared" si="141"/>
        <v>75.765199999999993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6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6">
        <f t="shared" si="140"/>
        <v>102</v>
      </c>
      <c r="P1832">
        <f t="shared" si="141"/>
        <v>67.389399999999995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6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6">
        <f t="shared" si="140"/>
        <v>103</v>
      </c>
      <c r="P1833">
        <f t="shared" si="141"/>
        <v>73.571399999999997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6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6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6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6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6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6">
        <f t="shared" si="140"/>
        <v>118</v>
      </c>
      <c r="P1836">
        <f t="shared" si="141"/>
        <v>131.16669999999999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6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6">
        <f t="shared" si="140"/>
        <v>104</v>
      </c>
      <c r="P1837">
        <f t="shared" si="141"/>
        <v>47.2727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2">
      <c r="A1838">
        <v>1836</v>
      </c>
      <c r="B1838" s="6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6">
        <f t="shared" si="140"/>
        <v>200</v>
      </c>
      <c r="P1838">
        <f t="shared" si="141"/>
        <v>182.12729999999999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6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6">
        <f t="shared" si="140"/>
        <v>307</v>
      </c>
      <c r="P1839">
        <f t="shared" si="141"/>
        <v>61.366700000000002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6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6">
        <f t="shared" si="140"/>
        <v>100</v>
      </c>
      <c r="P1840">
        <f t="shared" si="141"/>
        <v>35.767499999999998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6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6">
        <f t="shared" si="140"/>
        <v>205</v>
      </c>
      <c r="P1841">
        <f t="shared" si="141"/>
        <v>45.622199999999999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6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6">
        <f t="shared" si="140"/>
        <v>109</v>
      </c>
      <c r="P1842">
        <f t="shared" si="141"/>
        <v>75.384600000000006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6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6">
        <f t="shared" si="140"/>
        <v>102</v>
      </c>
      <c r="P1843">
        <f t="shared" si="141"/>
        <v>50.875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6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6">
        <f t="shared" si="140"/>
        <v>125</v>
      </c>
      <c r="P1844">
        <f t="shared" si="141"/>
        <v>119.28570000000001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6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6">
        <f t="shared" si="140"/>
        <v>124</v>
      </c>
      <c r="P1845">
        <f t="shared" si="141"/>
        <v>92.541899999999998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6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6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6">
        <f t="shared" si="140"/>
        <v>100</v>
      </c>
      <c r="P1847">
        <f t="shared" si="141"/>
        <v>52.631599999999999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6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6">
        <f t="shared" si="140"/>
        <v>138</v>
      </c>
      <c r="P1848">
        <f t="shared" si="141"/>
        <v>98.990399999999994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6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6">
        <f t="shared" si="140"/>
        <v>121</v>
      </c>
      <c r="P1849">
        <f t="shared" si="141"/>
        <v>79.526300000000006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6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6">
        <f t="shared" si="140"/>
        <v>107</v>
      </c>
      <c r="P1850">
        <f t="shared" si="141"/>
        <v>134.20830000000001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6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6">
        <f t="shared" si="140"/>
        <v>100</v>
      </c>
      <c r="P1851">
        <f t="shared" si="141"/>
        <v>37.625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6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6">
        <f t="shared" si="140"/>
        <v>102</v>
      </c>
      <c r="P1852">
        <f t="shared" si="141"/>
        <v>51.044699999999999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6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6">
        <f t="shared" si="140"/>
        <v>100</v>
      </c>
      <c r="P1853">
        <f t="shared" si="141"/>
        <v>50.038499999999999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6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6">
        <f t="shared" si="140"/>
        <v>117</v>
      </c>
      <c r="P1854">
        <f t="shared" si="141"/>
        <v>133.93129999999999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6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6">
        <f t="shared" si="140"/>
        <v>102</v>
      </c>
      <c r="P1855">
        <f t="shared" si="141"/>
        <v>58.214300000000001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6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6">
        <f t="shared" si="140"/>
        <v>102</v>
      </c>
      <c r="P1856">
        <f t="shared" si="141"/>
        <v>88.037599999999998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6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6">
        <f t="shared" si="140"/>
        <v>154</v>
      </c>
      <c r="P1857">
        <f t="shared" si="141"/>
        <v>70.576800000000006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6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6">
        <f t="shared" si="140"/>
        <v>101</v>
      </c>
      <c r="P1858">
        <f t="shared" si="141"/>
        <v>53.289499999999997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6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6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6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6">
        <f t="shared" si="145"/>
        <v>109</v>
      </c>
      <c r="P1860">
        <f t="shared" si="146"/>
        <v>40.5473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6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6">
        <f t="shared" si="145"/>
        <v>132</v>
      </c>
      <c r="P1861">
        <f t="shared" si="146"/>
        <v>70.625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6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6">
        <f t="shared" si="145"/>
        <v>133</v>
      </c>
      <c r="P1862">
        <f t="shared" si="146"/>
        <v>52.684199999999997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6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6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6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6">
        <f t="shared" si="145"/>
        <v>8</v>
      </c>
      <c r="P1864">
        <f t="shared" si="146"/>
        <v>90.9375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6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6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6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6">
        <f t="shared" si="145"/>
        <v>43</v>
      </c>
      <c r="P1866">
        <f t="shared" si="146"/>
        <v>58.083300000000001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6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6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6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6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6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6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6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6">
        <f t="shared" si="145"/>
        <v>5</v>
      </c>
      <c r="P1870">
        <f t="shared" si="146"/>
        <v>71.588200000000001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6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6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6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6">
        <f t="shared" si="145"/>
        <v>10</v>
      </c>
      <c r="P1872">
        <f t="shared" si="146"/>
        <v>32.818199999999997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6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6">
        <f t="shared" si="145"/>
        <v>72</v>
      </c>
      <c r="P1873">
        <f t="shared" si="146"/>
        <v>49.1158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6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6">
        <f t="shared" si="145"/>
        <v>1</v>
      </c>
      <c r="P1874">
        <f t="shared" si="146"/>
        <v>16.307700000000001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6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6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6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6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6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6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6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6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6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6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6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6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6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6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6">
        <f t="shared" si="145"/>
        <v>20</v>
      </c>
      <c r="P1882">
        <f t="shared" si="146"/>
        <v>41.833300000000001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6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6">
        <f t="shared" si="145"/>
        <v>173</v>
      </c>
      <c r="P1883">
        <f t="shared" si="146"/>
        <v>49.3384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6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6">
        <f t="shared" si="145"/>
        <v>101</v>
      </c>
      <c r="P1884">
        <f t="shared" si="146"/>
        <v>41.728400000000001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6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6">
        <f t="shared" si="145"/>
        <v>105</v>
      </c>
      <c r="P1885">
        <f t="shared" si="146"/>
        <v>32.718800000000002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6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6">
        <f t="shared" si="145"/>
        <v>135</v>
      </c>
      <c r="P1886">
        <f t="shared" si="146"/>
        <v>51.961500000000001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6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6">
        <f t="shared" si="145"/>
        <v>116</v>
      </c>
      <c r="P1887">
        <f t="shared" si="146"/>
        <v>50.685699999999997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6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6">
        <f t="shared" si="145"/>
        <v>102</v>
      </c>
      <c r="P1888">
        <f t="shared" si="146"/>
        <v>42.241399999999999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6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6">
        <f t="shared" si="145"/>
        <v>111</v>
      </c>
      <c r="P1889">
        <f t="shared" si="146"/>
        <v>416.875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6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6">
        <f t="shared" si="145"/>
        <v>166</v>
      </c>
      <c r="P1890">
        <f t="shared" si="146"/>
        <v>46.651699999999998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6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6">
        <f t="shared" si="145"/>
        <v>107</v>
      </c>
      <c r="P1891">
        <f t="shared" si="146"/>
        <v>48.454500000000003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6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6">
        <f t="shared" si="145"/>
        <v>145</v>
      </c>
      <c r="P1892">
        <f t="shared" si="146"/>
        <v>70.528999999999996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6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6">
        <f t="shared" si="145"/>
        <v>106</v>
      </c>
      <c r="P1893">
        <f t="shared" si="146"/>
        <v>87.958299999999994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6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6">
        <f t="shared" si="145"/>
        <v>137</v>
      </c>
      <c r="P1894">
        <f t="shared" si="146"/>
        <v>26.269200000000001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6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6">
        <f t="shared" si="145"/>
        <v>104</v>
      </c>
      <c r="P1895">
        <f t="shared" si="146"/>
        <v>57.777799999999999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x14ac:dyDescent="0.2">
      <c r="A1896">
        <v>1894</v>
      </c>
      <c r="B1896" s="6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6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6">
        <f t="shared" si="145"/>
        <v>102</v>
      </c>
      <c r="P1897">
        <f t="shared" si="146"/>
        <v>196.34039999999999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6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6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6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6">
        <f t="shared" si="145"/>
        <v>102</v>
      </c>
      <c r="P1899">
        <f t="shared" si="146"/>
        <v>35.551900000000003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6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6">
        <f t="shared" si="145"/>
        <v>145</v>
      </c>
      <c r="P1900">
        <f t="shared" si="146"/>
        <v>68.8095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6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6">
        <f t="shared" si="145"/>
        <v>133</v>
      </c>
      <c r="P1901">
        <f t="shared" si="146"/>
        <v>28.571400000000001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6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6">
        <f t="shared" si="145"/>
        <v>109</v>
      </c>
      <c r="P1902">
        <f t="shared" si="146"/>
        <v>50.631700000000002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6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6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6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6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6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6">
        <f t="shared" si="145"/>
        <v>47</v>
      </c>
      <c r="P1905">
        <f t="shared" si="146"/>
        <v>34.0976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6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6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6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6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6">
        <f t="shared" si="145"/>
        <v>43</v>
      </c>
      <c r="P1908">
        <f t="shared" si="146"/>
        <v>215.95959999999999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6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6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6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6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6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6">
        <f t="shared" si="145"/>
        <v>14</v>
      </c>
      <c r="P1911">
        <f t="shared" si="146"/>
        <v>129.97370000000001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6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6">
        <f t="shared" si="145"/>
        <v>39</v>
      </c>
      <c r="P1912">
        <f t="shared" si="146"/>
        <v>117.49469999999999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6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6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6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6">
        <f t="shared" si="145"/>
        <v>59</v>
      </c>
      <c r="P1914">
        <f t="shared" si="146"/>
        <v>70.595200000000006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6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6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6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6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6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6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6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6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6">
        <f t="shared" si="145"/>
        <v>53</v>
      </c>
      <c r="P1919">
        <f t="shared" si="146"/>
        <v>2928.9286000000002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6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6">
        <f t="shared" si="145"/>
        <v>1</v>
      </c>
      <c r="P1920">
        <f t="shared" si="146"/>
        <v>28.8889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6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6">
        <f t="shared" si="145"/>
        <v>47</v>
      </c>
      <c r="P1921">
        <f t="shared" si="146"/>
        <v>29.625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6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6">
        <f t="shared" si="145"/>
        <v>43</v>
      </c>
      <c r="P1922">
        <f t="shared" si="146"/>
        <v>40.981000000000002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6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6">
        <f t="shared" ref="O1923:O1986" si="150">ROUND(E1923/D1923*100,0)</f>
        <v>137</v>
      </c>
      <c r="P1923">
        <f t="shared" ref="P1923:P1986" si="151">IFERROR(ROUND(E1923/L1923,4),0)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6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6">
        <f t="shared" si="150"/>
        <v>116</v>
      </c>
      <c r="P1924">
        <f t="shared" si="151"/>
        <v>36.109400000000001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6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6">
        <f t="shared" si="150"/>
        <v>241</v>
      </c>
      <c r="P1925">
        <f t="shared" si="151"/>
        <v>23.1538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6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6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6">
        <f t="shared" si="150"/>
        <v>110</v>
      </c>
      <c r="P1927">
        <f t="shared" si="151"/>
        <v>31.826899999999998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6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6">
        <f t="shared" si="150"/>
        <v>195</v>
      </c>
      <c r="P1928">
        <f t="shared" si="151"/>
        <v>27.389600000000002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">
      <c r="A1929">
        <v>1927</v>
      </c>
      <c r="B1929" s="6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6">
        <f t="shared" si="150"/>
        <v>103</v>
      </c>
      <c r="P1929">
        <f t="shared" si="151"/>
        <v>56.363599999999998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6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6">
        <f t="shared" si="150"/>
        <v>103</v>
      </c>
      <c r="P1930">
        <f t="shared" si="151"/>
        <v>77.352900000000005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6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6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6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6">
        <f t="shared" si="150"/>
        <v>127</v>
      </c>
      <c r="P1932">
        <f t="shared" si="151"/>
        <v>48.846200000000003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6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6">
        <f t="shared" si="150"/>
        <v>121</v>
      </c>
      <c r="P1933">
        <f t="shared" si="151"/>
        <v>48.240400000000001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6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6">
        <f t="shared" si="150"/>
        <v>107</v>
      </c>
      <c r="P1934">
        <f t="shared" si="151"/>
        <v>70.212500000000006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6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6">
        <f t="shared" si="150"/>
        <v>172</v>
      </c>
      <c r="P1935">
        <f t="shared" si="151"/>
        <v>94.054500000000004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6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6">
        <f t="shared" si="150"/>
        <v>124</v>
      </c>
      <c r="P1936">
        <f t="shared" si="151"/>
        <v>80.2727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6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6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6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6">
        <f t="shared" si="150"/>
        <v>117</v>
      </c>
      <c r="P1938">
        <f t="shared" si="151"/>
        <v>60.268999999999998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6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6">
        <f t="shared" si="150"/>
        <v>187</v>
      </c>
      <c r="P1939">
        <f t="shared" si="151"/>
        <v>38.740299999999998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6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6">
        <f t="shared" si="150"/>
        <v>116</v>
      </c>
      <c r="P1940">
        <f t="shared" si="151"/>
        <v>152.54390000000001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6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6">
        <f t="shared" si="150"/>
        <v>111</v>
      </c>
      <c r="P1941">
        <f t="shared" si="151"/>
        <v>115.3125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6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6">
        <f t="shared" si="150"/>
        <v>171</v>
      </c>
      <c r="P1942">
        <f t="shared" si="151"/>
        <v>35.838700000000003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6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6">
        <f t="shared" si="150"/>
        <v>126</v>
      </c>
      <c r="P1943">
        <f t="shared" si="151"/>
        <v>64.570099999999996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6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6">
        <f t="shared" si="150"/>
        <v>138</v>
      </c>
      <c r="P1944">
        <f t="shared" si="151"/>
        <v>87.436000000000007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6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6">
        <f t="shared" si="150"/>
        <v>1705</v>
      </c>
      <c r="P1945">
        <f t="shared" si="151"/>
        <v>68.815600000000003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6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6">
        <f t="shared" si="150"/>
        <v>788</v>
      </c>
      <c r="P1946">
        <f t="shared" si="151"/>
        <v>176.2002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6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6">
        <f t="shared" si="150"/>
        <v>348</v>
      </c>
      <c r="P1947">
        <f t="shared" si="151"/>
        <v>511.7912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6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6">
        <f t="shared" si="150"/>
        <v>150</v>
      </c>
      <c r="P1948">
        <f t="shared" si="151"/>
        <v>160.44290000000001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6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6">
        <f t="shared" si="150"/>
        <v>101</v>
      </c>
      <c r="P1949">
        <f t="shared" si="151"/>
        <v>35.003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6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6">
        <f t="shared" si="150"/>
        <v>800</v>
      </c>
      <c r="P1950">
        <f t="shared" si="151"/>
        <v>188.5067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6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6">
        <f t="shared" si="150"/>
        <v>106</v>
      </c>
      <c r="P1951">
        <f t="shared" si="151"/>
        <v>56.204999999999998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6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6">
        <f t="shared" si="150"/>
        <v>201</v>
      </c>
      <c r="P1952">
        <f t="shared" si="151"/>
        <v>51.305399999999999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6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6">
        <f t="shared" si="150"/>
        <v>212</v>
      </c>
      <c r="P1953">
        <f t="shared" si="151"/>
        <v>127.36450000000001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6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6">
        <f t="shared" si="150"/>
        <v>198</v>
      </c>
      <c r="P1954">
        <f t="shared" si="151"/>
        <v>101.8553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6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6">
        <f t="shared" si="150"/>
        <v>226</v>
      </c>
      <c r="P1955">
        <f t="shared" si="151"/>
        <v>230.55779999999999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6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6">
        <f t="shared" si="150"/>
        <v>699</v>
      </c>
      <c r="P1956">
        <f t="shared" si="151"/>
        <v>842.10599999999999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6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6">
        <f t="shared" si="150"/>
        <v>399</v>
      </c>
      <c r="P1957">
        <f t="shared" si="151"/>
        <v>577.27589999999998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6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6">
        <f t="shared" si="150"/>
        <v>294</v>
      </c>
      <c r="P1958">
        <f t="shared" si="151"/>
        <v>483.34249999999997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6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6">
        <f t="shared" si="150"/>
        <v>168</v>
      </c>
      <c r="P1959">
        <f t="shared" si="151"/>
        <v>76.138499999999993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6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6">
        <f t="shared" si="150"/>
        <v>1436</v>
      </c>
      <c r="P1960">
        <f t="shared" si="151"/>
        <v>74.107699999999994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6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6">
        <f t="shared" si="150"/>
        <v>157</v>
      </c>
      <c r="P1961">
        <f t="shared" si="151"/>
        <v>36.965699999999998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6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6">
        <f t="shared" si="150"/>
        <v>118</v>
      </c>
      <c r="P1962">
        <f t="shared" si="151"/>
        <v>2500.9697000000001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6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6">
        <f t="shared" si="150"/>
        <v>1105</v>
      </c>
      <c r="P1963">
        <f t="shared" si="151"/>
        <v>67.690200000000004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6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6">
        <f t="shared" si="150"/>
        <v>193</v>
      </c>
      <c r="P1964">
        <f t="shared" si="151"/>
        <v>63.047400000000003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6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6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6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6">
        <f t="shared" si="150"/>
        <v>260</v>
      </c>
      <c r="P1966">
        <f t="shared" si="151"/>
        <v>180.75190000000001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6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6">
        <f t="shared" si="150"/>
        <v>262</v>
      </c>
      <c r="P1967">
        <f t="shared" si="151"/>
        <v>127.32040000000001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6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6">
        <f t="shared" si="150"/>
        <v>207</v>
      </c>
      <c r="P1968">
        <f t="shared" si="151"/>
        <v>136.64449999999999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6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6">
        <f t="shared" si="150"/>
        <v>370</v>
      </c>
      <c r="P1969">
        <f t="shared" si="151"/>
        <v>182.78020000000001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6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6">
        <f t="shared" si="150"/>
        <v>285</v>
      </c>
      <c r="P1970">
        <f t="shared" si="151"/>
        <v>279.3784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6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6">
        <f t="shared" si="150"/>
        <v>579</v>
      </c>
      <c r="P1971">
        <f t="shared" si="151"/>
        <v>61.375700000000002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6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6">
        <f t="shared" si="150"/>
        <v>1132</v>
      </c>
      <c r="P1972">
        <f t="shared" si="151"/>
        <v>80.727500000000006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6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6">
        <f t="shared" si="150"/>
        <v>263</v>
      </c>
      <c r="P1973">
        <f t="shared" si="151"/>
        <v>272.35590000000002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6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6">
        <f t="shared" si="150"/>
        <v>674</v>
      </c>
      <c r="P1974">
        <f t="shared" si="151"/>
        <v>70.848699999999994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6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6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6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6">
        <f t="shared" si="150"/>
        <v>375</v>
      </c>
      <c r="P1976">
        <f t="shared" si="151"/>
        <v>186.81389999999999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6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6">
        <f t="shared" si="150"/>
        <v>209</v>
      </c>
      <c r="P1977">
        <f t="shared" si="151"/>
        <v>131.98949999999999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6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6">
        <f t="shared" si="150"/>
        <v>347</v>
      </c>
      <c r="P1978">
        <f t="shared" si="151"/>
        <v>29.3108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6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6">
        <f t="shared" si="150"/>
        <v>402</v>
      </c>
      <c r="P1979">
        <f t="shared" si="151"/>
        <v>245.02440000000001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6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6">
        <f t="shared" si="150"/>
        <v>1027</v>
      </c>
      <c r="P1980">
        <f t="shared" si="151"/>
        <v>1323.2539999999999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6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6">
        <f t="shared" si="150"/>
        <v>115</v>
      </c>
      <c r="P1981">
        <f t="shared" si="151"/>
        <v>282.65969999999999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6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6">
        <f t="shared" si="150"/>
        <v>355</v>
      </c>
      <c r="P1982">
        <f t="shared" si="151"/>
        <v>91.214399999999998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6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6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6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6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6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6">
        <f t="shared" si="150"/>
        <v>4</v>
      </c>
      <c r="P1985">
        <f t="shared" si="151"/>
        <v>88.6875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6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6">
        <f t="shared" si="150"/>
        <v>21</v>
      </c>
      <c r="P1986">
        <f t="shared" si="151"/>
        <v>453.1429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6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6">
        <f t="shared" ref="O1987:O2050" si="155">ROUND(E1987/D1987*100,0)</f>
        <v>3</v>
      </c>
      <c r="P1987">
        <f t="shared" ref="P1987:P2050" si="156">IFERROR(ROUND(E1987/L1987,4),0)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6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6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6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6">
        <f t="shared" si="155"/>
        <v>42</v>
      </c>
      <c r="P1989">
        <f t="shared" si="156"/>
        <v>83.428600000000003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">
      <c r="A1990">
        <v>1988</v>
      </c>
      <c r="B1990" s="6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6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6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6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6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6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6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6">
        <f t="shared" si="155"/>
        <v>7</v>
      </c>
      <c r="P1993">
        <f t="shared" si="156"/>
        <v>46.666699999999999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6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6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6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6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6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6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6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6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6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6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6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6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6">
        <f t="shared" si="155"/>
        <v>26</v>
      </c>
      <c r="P2000">
        <f t="shared" si="156"/>
        <v>218.33330000000001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6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6">
        <f t="shared" si="155"/>
        <v>1</v>
      </c>
      <c r="P2001">
        <f t="shared" si="156"/>
        <v>33.714300000000001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6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6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6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6">
        <f t="shared" si="155"/>
        <v>382</v>
      </c>
      <c r="P2003">
        <f t="shared" si="156"/>
        <v>128.3879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6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6">
        <f t="shared" si="155"/>
        <v>217</v>
      </c>
      <c r="P2004">
        <f t="shared" si="156"/>
        <v>78.834299999999999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6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6">
        <f t="shared" si="155"/>
        <v>312</v>
      </c>
      <c r="P2005">
        <f t="shared" si="156"/>
        <v>91.764700000000005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6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6">
        <f t="shared" si="155"/>
        <v>234</v>
      </c>
      <c r="P2006">
        <f t="shared" si="156"/>
        <v>331.10239999999999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6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6">
        <f t="shared" si="155"/>
        <v>124</v>
      </c>
      <c r="P2007">
        <f t="shared" si="156"/>
        <v>194.2619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6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6">
        <f t="shared" si="155"/>
        <v>248</v>
      </c>
      <c r="P2008">
        <f t="shared" si="156"/>
        <v>408.9769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6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6">
        <f t="shared" si="155"/>
        <v>116</v>
      </c>
      <c r="P2009">
        <f t="shared" si="156"/>
        <v>84.459299999999999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6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6">
        <f t="shared" si="155"/>
        <v>117</v>
      </c>
      <c r="P2010">
        <f t="shared" si="156"/>
        <v>44.853700000000003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6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6">
        <f t="shared" si="155"/>
        <v>305</v>
      </c>
      <c r="P2011">
        <f t="shared" si="156"/>
        <v>383.36430000000001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6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6">
        <f t="shared" si="155"/>
        <v>320</v>
      </c>
      <c r="P2012">
        <f t="shared" si="156"/>
        <v>55.276899999999998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6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6">
        <f t="shared" si="155"/>
        <v>820</v>
      </c>
      <c r="P2013">
        <f t="shared" si="156"/>
        <v>422.0206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6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6">
        <f t="shared" si="155"/>
        <v>235</v>
      </c>
      <c r="P2014">
        <f t="shared" si="156"/>
        <v>64.180300000000003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6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6">
        <f t="shared" si="155"/>
        <v>495</v>
      </c>
      <c r="P2015">
        <f t="shared" si="156"/>
        <v>173.5778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6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6">
        <f t="shared" si="155"/>
        <v>7814</v>
      </c>
      <c r="P2016">
        <f t="shared" si="156"/>
        <v>88.601699999999994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6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6">
        <f t="shared" si="155"/>
        <v>113</v>
      </c>
      <c r="P2017">
        <f t="shared" si="156"/>
        <v>50.222299999999997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6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6">
        <f t="shared" si="155"/>
        <v>922</v>
      </c>
      <c r="P2018">
        <f t="shared" si="156"/>
        <v>192.3888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6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6">
        <f t="shared" si="155"/>
        <v>125</v>
      </c>
      <c r="P2019">
        <f t="shared" si="156"/>
        <v>73.416899999999998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6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6">
        <f t="shared" si="155"/>
        <v>102</v>
      </c>
      <c r="P2020">
        <f t="shared" si="156"/>
        <v>147.685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6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6">
        <f t="shared" si="155"/>
        <v>485</v>
      </c>
      <c r="P2021">
        <f t="shared" si="156"/>
        <v>108.96850000000001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6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6">
        <f t="shared" si="155"/>
        <v>192</v>
      </c>
      <c r="P2022">
        <f t="shared" si="156"/>
        <v>23.647500000000001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6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6">
        <f t="shared" si="155"/>
        <v>281</v>
      </c>
      <c r="P2023">
        <f t="shared" si="156"/>
        <v>147.94739999999999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6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6">
        <f t="shared" si="155"/>
        <v>125</v>
      </c>
      <c r="P2024">
        <f t="shared" si="156"/>
        <v>385.0369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6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6">
        <f t="shared" si="155"/>
        <v>161</v>
      </c>
      <c r="P2025">
        <f t="shared" si="156"/>
        <v>457.39089999999999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6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6">
        <f t="shared" si="155"/>
        <v>585</v>
      </c>
      <c r="P2026">
        <f t="shared" si="156"/>
        <v>222.9905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6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6">
        <f t="shared" si="155"/>
        <v>201</v>
      </c>
      <c r="P2027">
        <f t="shared" si="156"/>
        <v>220.7407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6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6">
        <f t="shared" si="155"/>
        <v>133</v>
      </c>
      <c r="P2028">
        <f t="shared" si="156"/>
        <v>73.503900000000002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6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6">
        <f t="shared" si="155"/>
        <v>120</v>
      </c>
      <c r="P2029">
        <f t="shared" si="156"/>
        <v>223.09649999999999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6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6">
        <f t="shared" si="155"/>
        <v>126</v>
      </c>
      <c r="P2030">
        <f t="shared" si="156"/>
        <v>47.9114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6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6">
        <f t="shared" si="155"/>
        <v>361</v>
      </c>
      <c r="P2031">
        <f t="shared" si="156"/>
        <v>96.063800000000001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6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6">
        <f t="shared" si="155"/>
        <v>226</v>
      </c>
      <c r="P2032">
        <f t="shared" si="156"/>
        <v>118.6144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6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6">
        <f t="shared" si="155"/>
        <v>120</v>
      </c>
      <c r="P2033">
        <f t="shared" si="156"/>
        <v>118.4547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6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6">
        <f t="shared" si="155"/>
        <v>304</v>
      </c>
      <c r="P2034">
        <f t="shared" si="156"/>
        <v>143.21469999999999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6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6">
        <f t="shared" si="155"/>
        <v>179</v>
      </c>
      <c r="P2035">
        <f t="shared" si="156"/>
        <v>282.71519999999998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6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6">
        <f t="shared" si="155"/>
        <v>387</v>
      </c>
      <c r="P2036">
        <f t="shared" si="156"/>
        <v>593.93619999999999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6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6">
        <f t="shared" si="155"/>
        <v>211</v>
      </c>
      <c r="P2037">
        <f t="shared" si="156"/>
        <v>262.15699999999998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6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6">
        <f t="shared" si="155"/>
        <v>132</v>
      </c>
      <c r="P2038">
        <f t="shared" si="156"/>
        <v>46.580800000000004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6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6">
        <f t="shared" si="155"/>
        <v>300</v>
      </c>
      <c r="P2039">
        <f t="shared" si="156"/>
        <v>70.0411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6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6">
        <f t="shared" si="155"/>
        <v>421</v>
      </c>
      <c r="P2040">
        <f t="shared" si="156"/>
        <v>164.90690000000001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6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6">
        <f t="shared" si="155"/>
        <v>136</v>
      </c>
      <c r="P2041">
        <f t="shared" si="156"/>
        <v>449.26389999999998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6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6">
        <f t="shared" si="155"/>
        <v>248</v>
      </c>
      <c r="P2042">
        <f t="shared" si="156"/>
        <v>27.472799999999999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6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6">
        <f t="shared" si="155"/>
        <v>182</v>
      </c>
      <c r="P2043">
        <f t="shared" si="156"/>
        <v>143.97499999999999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6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6">
        <f t="shared" si="155"/>
        <v>124</v>
      </c>
      <c r="P2044">
        <f t="shared" si="156"/>
        <v>88.235699999999994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6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6">
        <f t="shared" si="155"/>
        <v>506</v>
      </c>
      <c r="P2045">
        <f t="shared" si="156"/>
        <v>36.3264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6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6">
        <f t="shared" si="155"/>
        <v>108</v>
      </c>
      <c r="P2046">
        <f t="shared" si="156"/>
        <v>90.177800000000005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6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6">
        <f t="shared" si="155"/>
        <v>819</v>
      </c>
      <c r="P2047">
        <f t="shared" si="156"/>
        <v>152.62360000000001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6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6">
        <f t="shared" si="155"/>
        <v>121</v>
      </c>
      <c r="P2048">
        <f t="shared" si="156"/>
        <v>55.8065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6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6">
        <f t="shared" si="155"/>
        <v>103</v>
      </c>
      <c r="P2049">
        <f t="shared" si="156"/>
        <v>227.85329999999999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6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6">
        <f t="shared" si="155"/>
        <v>148</v>
      </c>
      <c r="P2050">
        <f t="shared" si="156"/>
        <v>91.829899999999995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">
      <c r="A2051">
        <v>2049</v>
      </c>
      <c r="B2051" s="6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6">
        <f t="shared" ref="O2051:O2114" si="160">ROUND(E2051/D2051*100,0)</f>
        <v>120</v>
      </c>
      <c r="P2051">
        <f t="shared" ref="P2051:P2114" si="161">IFERROR(ROUND(E2051/L2051,4),0)</f>
        <v>80.991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6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6">
        <f t="shared" si="160"/>
        <v>473</v>
      </c>
      <c r="P2052">
        <f t="shared" si="161"/>
        <v>278.39409999999998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6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6">
        <f t="shared" si="160"/>
        <v>130</v>
      </c>
      <c r="P2053">
        <f t="shared" si="161"/>
        <v>43.094999999999999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6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6">
        <f t="shared" si="160"/>
        <v>353</v>
      </c>
      <c r="P2054">
        <f t="shared" si="161"/>
        <v>326.2921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6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6">
        <f t="shared" si="160"/>
        <v>101</v>
      </c>
      <c r="P2055">
        <f t="shared" si="161"/>
        <v>41.7438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6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6">
        <f t="shared" si="160"/>
        <v>114</v>
      </c>
      <c r="P2056">
        <f t="shared" si="161"/>
        <v>64.020899999999997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6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6">
        <f t="shared" si="160"/>
        <v>167</v>
      </c>
      <c r="P2057">
        <f t="shared" si="161"/>
        <v>99.455399999999997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6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6">
        <f t="shared" si="160"/>
        <v>153</v>
      </c>
      <c r="P2058">
        <f t="shared" si="161"/>
        <v>138.49459999999999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6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6">
        <f t="shared" si="160"/>
        <v>202</v>
      </c>
      <c r="P2059">
        <f t="shared" si="161"/>
        <v>45.547800000000002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6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6">
        <f t="shared" si="160"/>
        <v>168</v>
      </c>
      <c r="P2060">
        <f t="shared" si="161"/>
        <v>10.507300000000001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6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6">
        <f t="shared" si="160"/>
        <v>143</v>
      </c>
      <c r="P2061">
        <f t="shared" si="161"/>
        <v>114.7653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6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6">
        <f t="shared" si="160"/>
        <v>196</v>
      </c>
      <c r="P2062">
        <f t="shared" si="161"/>
        <v>35.997100000000003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6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6">
        <f t="shared" si="160"/>
        <v>108</v>
      </c>
      <c r="P2063">
        <f t="shared" si="161"/>
        <v>154.17140000000001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6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6">
        <f t="shared" si="160"/>
        <v>115</v>
      </c>
      <c r="P2064">
        <f t="shared" si="161"/>
        <v>566.38919999999996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6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6">
        <f t="shared" si="160"/>
        <v>148</v>
      </c>
      <c r="P2065">
        <f t="shared" si="161"/>
        <v>120.8571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6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6">
        <f t="shared" si="160"/>
        <v>191</v>
      </c>
      <c r="P2066">
        <f t="shared" si="161"/>
        <v>86.163799999999995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6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6">
        <f t="shared" si="160"/>
        <v>199</v>
      </c>
      <c r="P2067">
        <f t="shared" si="161"/>
        <v>51.2121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6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6">
        <f t="shared" si="160"/>
        <v>219</v>
      </c>
      <c r="P2068">
        <f t="shared" si="161"/>
        <v>67.261499999999998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6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6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6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6">
        <f t="shared" si="160"/>
        <v>105</v>
      </c>
      <c r="P2070">
        <f t="shared" si="161"/>
        <v>346.13119999999998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6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6">
        <f t="shared" si="160"/>
        <v>128</v>
      </c>
      <c r="P2071">
        <f t="shared" si="161"/>
        <v>244.1191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6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6">
        <f t="shared" si="160"/>
        <v>317</v>
      </c>
      <c r="P2072">
        <f t="shared" si="161"/>
        <v>259.25420000000003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6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6">
        <f t="shared" si="160"/>
        <v>281</v>
      </c>
      <c r="P2073">
        <f t="shared" si="161"/>
        <v>201.964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6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6">
        <f t="shared" si="160"/>
        <v>111</v>
      </c>
      <c r="P2074">
        <f t="shared" si="161"/>
        <v>226.20859999999999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6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6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6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6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6">
        <f t="shared" si="160"/>
        <v>1678</v>
      </c>
      <c r="P2077">
        <f t="shared" si="161"/>
        <v>20.465900000000001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6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6">
        <f t="shared" si="160"/>
        <v>543</v>
      </c>
      <c r="P2078">
        <f t="shared" si="161"/>
        <v>116.35299999999999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6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6">
        <f t="shared" si="160"/>
        <v>116</v>
      </c>
      <c r="P2079">
        <f t="shared" si="161"/>
        <v>307.20209999999997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6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6">
        <f t="shared" si="160"/>
        <v>131</v>
      </c>
      <c r="P2080">
        <f t="shared" si="161"/>
        <v>546.6875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6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6">
        <f t="shared" si="160"/>
        <v>288</v>
      </c>
      <c r="P2081">
        <f t="shared" si="161"/>
        <v>47.474499999999999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6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6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6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6">
        <f t="shared" si="160"/>
        <v>115</v>
      </c>
      <c r="P2083">
        <f t="shared" si="161"/>
        <v>72.909099999999995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6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6">
        <f t="shared" si="160"/>
        <v>111</v>
      </c>
      <c r="P2084">
        <f t="shared" si="161"/>
        <v>43.710500000000003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6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6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6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6">
        <f t="shared" si="160"/>
        <v>108</v>
      </c>
      <c r="P2086">
        <f t="shared" si="161"/>
        <v>70.652199999999993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6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6">
        <f t="shared" si="160"/>
        <v>124</v>
      </c>
      <c r="P2087">
        <f t="shared" si="161"/>
        <v>89.301199999999994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6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6">
        <f t="shared" si="160"/>
        <v>101</v>
      </c>
      <c r="P2088">
        <f t="shared" si="161"/>
        <v>115.0857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6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6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6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6">
        <f t="shared" si="160"/>
        <v>116</v>
      </c>
      <c r="P2090">
        <f t="shared" si="161"/>
        <v>46.204300000000003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6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6">
        <f t="shared" si="160"/>
        <v>120</v>
      </c>
      <c r="P2091">
        <f t="shared" si="161"/>
        <v>48.548499999999997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6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6">
        <f t="shared" si="160"/>
        <v>115</v>
      </c>
      <c r="P2092">
        <f t="shared" si="161"/>
        <v>57.520200000000003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6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6">
        <f t="shared" si="160"/>
        <v>120</v>
      </c>
      <c r="P2093">
        <f t="shared" si="161"/>
        <v>88.147199999999998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6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6">
        <f t="shared" si="160"/>
        <v>101</v>
      </c>
      <c r="P2094">
        <f t="shared" si="161"/>
        <v>110.4909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6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6">
        <f t="shared" si="160"/>
        <v>102</v>
      </c>
      <c r="P2095">
        <f t="shared" si="161"/>
        <v>66.826099999999997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6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6">
        <f t="shared" si="160"/>
        <v>121</v>
      </c>
      <c r="P2096">
        <f t="shared" si="161"/>
        <v>58.597200000000001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6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6">
        <f t="shared" si="160"/>
        <v>100</v>
      </c>
      <c r="P2097">
        <f t="shared" si="161"/>
        <v>113.63639999999999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6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6">
        <f t="shared" si="160"/>
        <v>102</v>
      </c>
      <c r="P2098">
        <f t="shared" si="161"/>
        <v>43.571399999999997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6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6">
        <f t="shared" si="160"/>
        <v>100</v>
      </c>
      <c r="P2099">
        <f t="shared" si="161"/>
        <v>78.947400000000002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6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6">
        <f t="shared" si="160"/>
        <v>100</v>
      </c>
      <c r="P2100">
        <f t="shared" si="161"/>
        <v>188.125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">
      <c r="A2101">
        <v>2099</v>
      </c>
      <c r="B2101" s="6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6">
        <f t="shared" si="160"/>
        <v>132</v>
      </c>
      <c r="P2101">
        <f t="shared" si="161"/>
        <v>63.031700000000001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6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6">
        <f t="shared" si="160"/>
        <v>137</v>
      </c>
      <c r="P2102">
        <f t="shared" si="161"/>
        <v>30.3704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6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6">
        <f t="shared" si="160"/>
        <v>113</v>
      </c>
      <c r="P2103">
        <f t="shared" si="161"/>
        <v>51.4773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6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6">
        <f t="shared" si="160"/>
        <v>136</v>
      </c>
      <c r="P2104">
        <f t="shared" si="161"/>
        <v>35.789499999999997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6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6">
        <f t="shared" si="160"/>
        <v>146</v>
      </c>
      <c r="P2105">
        <f t="shared" si="161"/>
        <v>98.817400000000006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6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6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6">
        <f t="shared" si="160"/>
        <v>254</v>
      </c>
      <c r="P2107">
        <f t="shared" si="161"/>
        <v>51.313099999999999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6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6">
        <f t="shared" si="160"/>
        <v>107</v>
      </c>
      <c r="P2108">
        <f t="shared" si="161"/>
        <v>53.5227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6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6">
        <f t="shared" si="160"/>
        <v>108</v>
      </c>
      <c r="P2109">
        <f t="shared" si="161"/>
        <v>37.149299999999997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6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6">
        <f t="shared" si="160"/>
        <v>107</v>
      </c>
      <c r="P2110">
        <f t="shared" si="161"/>
        <v>89.895300000000006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6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6">
        <f t="shared" si="160"/>
        <v>107</v>
      </c>
      <c r="P2111">
        <f t="shared" si="161"/>
        <v>106.52500000000001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6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6">
        <f t="shared" si="160"/>
        <v>100</v>
      </c>
      <c r="P2112">
        <f t="shared" si="161"/>
        <v>52.815800000000003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6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6">
        <f t="shared" si="160"/>
        <v>107</v>
      </c>
      <c r="P2113">
        <f t="shared" si="161"/>
        <v>54.615400000000001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6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6">
        <f t="shared" si="160"/>
        <v>100</v>
      </c>
      <c r="P2114">
        <f t="shared" si="161"/>
        <v>27.2727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6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6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6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6">
        <f t="shared" si="165"/>
        <v>105</v>
      </c>
      <c r="P2116">
        <f t="shared" si="166"/>
        <v>35.612200000000001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6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6">
        <f t="shared" si="165"/>
        <v>226</v>
      </c>
      <c r="P2117">
        <f t="shared" si="166"/>
        <v>94.027799999999999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6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6">
        <f t="shared" si="165"/>
        <v>101</v>
      </c>
      <c r="P2118">
        <f t="shared" si="166"/>
        <v>526.45650000000001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6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6">
        <f t="shared" si="165"/>
        <v>148</v>
      </c>
      <c r="P2119">
        <f t="shared" si="166"/>
        <v>50.6571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6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6">
        <f t="shared" si="165"/>
        <v>135</v>
      </c>
      <c r="P2120">
        <f t="shared" si="166"/>
        <v>79.182900000000004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6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6">
        <f t="shared" si="165"/>
        <v>101</v>
      </c>
      <c r="P2121">
        <f t="shared" si="166"/>
        <v>91.590900000000005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6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6">
        <f t="shared" si="165"/>
        <v>101</v>
      </c>
      <c r="P2122">
        <f t="shared" si="166"/>
        <v>116.9628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6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6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6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6">
        <f t="shared" si="165"/>
        <v>0</v>
      </c>
      <c r="P2124">
        <f t="shared" si="166"/>
        <v>103.33329999999999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6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6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6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6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6">
        <f t="shared" si="165"/>
        <v>1</v>
      </c>
      <c r="P2127">
        <f t="shared" si="166"/>
        <v>31.555599999999998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6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6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x14ac:dyDescent="0.2">
      <c r="A2129">
        <v>2127</v>
      </c>
      <c r="B2129" s="6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6">
        <f t="shared" si="165"/>
        <v>29</v>
      </c>
      <c r="P2129">
        <f t="shared" si="166"/>
        <v>34.220300000000002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6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6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6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6">
        <f t="shared" si="165"/>
        <v>12</v>
      </c>
      <c r="P2131">
        <f t="shared" si="166"/>
        <v>19.666699999999999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6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6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6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6">
        <f t="shared" si="165"/>
        <v>5</v>
      </c>
      <c r="P2133">
        <f t="shared" si="166"/>
        <v>8.3332999999999995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6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6">
        <f t="shared" si="165"/>
        <v>2</v>
      </c>
      <c r="P2134">
        <f t="shared" si="166"/>
        <v>21.343299999999999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6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6">
        <f t="shared" si="165"/>
        <v>2</v>
      </c>
      <c r="P2135">
        <f t="shared" si="166"/>
        <v>5.3333000000000004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6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6">
        <f t="shared" si="165"/>
        <v>2</v>
      </c>
      <c r="P2136">
        <f t="shared" si="166"/>
        <v>34.666699999999999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6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6">
        <f t="shared" si="165"/>
        <v>10</v>
      </c>
      <c r="P2137">
        <f t="shared" si="166"/>
        <v>21.7273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6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6">
        <f t="shared" si="165"/>
        <v>0</v>
      </c>
      <c r="P2138">
        <f t="shared" si="166"/>
        <v>11.922499999999999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6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6">
        <f t="shared" si="165"/>
        <v>28</v>
      </c>
      <c r="P2139">
        <f t="shared" si="166"/>
        <v>26.5974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6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6">
        <f t="shared" si="165"/>
        <v>13</v>
      </c>
      <c r="P2140">
        <f t="shared" si="166"/>
        <v>10.666700000000001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6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6">
        <f t="shared" si="165"/>
        <v>5</v>
      </c>
      <c r="P2141">
        <f t="shared" si="166"/>
        <v>29.035699999999999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6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6">
        <f t="shared" si="165"/>
        <v>0</v>
      </c>
      <c r="P2142">
        <f t="shared" si="166"/>
        <v>50.909100000000002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6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6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6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6">
        <f t="shared" si="165"/>
        <v>6</v>
      </c>
      <c r="P2144">
        <f t="shared" si="166"/>
        <v>50.083300000000001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6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6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6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6">
        <f t="shared" si="165"/>
        <v>2</v>
      </c>
      <c r="P2146">
        <f t="shared" si="166"/>
        <v>25.291699999999999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6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6">
        <f t="shared" si="165"/>
        <v>30</v>
      </c>
      <c r="P2147">
        <f t="shared" si="166"/>
        <v>51.292099999999998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6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6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">
      <c r="A2149">
        <v>2147</v>
      </c>
      <c r="B2149" s="6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6">
        <f t="shared" si="165"/>
        <v>1</v>
      </c>
      <c r="P2149">
        <f t="shared" si="166"/>
        <v>49.381799999999998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6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6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6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6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">
      <c r="A2152">
        <v>2150</v>
      </c>
      <c r="B2152" s="6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6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6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6">
        <f t="shared" si="165"/>
        <v>0</v>
      </c>
      <c r="P2153">
        <f t="shared" si="166"/>
        <v>19.666699999999999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6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6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6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6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6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6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6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6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6">
        <f t="shared" si="165"/>
        <v>3</v>
      </c>
      <c r="P2158">
        <f t="shared" si="166"/>
        <v>17.988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6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6">
        <f t="shared" si="165"/>
        <v>28</v>
      </c>
      <c r="P2159">
        <f t="shared" si="166"/>
        <v>370.94740000000002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6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6">
        <f t="shared" si="165"/>
        <v>7</v>
      </c>
      <c r="P2160">
        <f t="shared" si="166"/>
        <v>63.569499999999998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6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6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6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6">
        <f t="shared" si="165"/>
        <v>1</v>
      </c>
      <c r="P2162">
        <f t="shared" si="166"/>
        <v>5.3125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6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6">
        <f t="shared" si="165"/>
        <v>116</v>
      </c>
      <c r="P2163">
        <f t="shared" si="166"/>
        <v>35.615400000000001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6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6">
        <f t="shared" si="165"/>
        <v>112</v>
      </c>
      <c r="P2164">
        <f t="shared" si="166"/>
        <v>87.103399999999993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6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6">
        <f t="shared" si="165"/>
        <v>132</v>
      </c>
      <c r="P2165">
        <f t="shared" si="166"/>
        <v>75.113600000000005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6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6">
        <f t="shared" si="165"/>
        <v>103</v>
      </c>
      <c r="P2166">
        <f t="shared" si="166"/>
        <v>68.012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6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6">
        <f t="shared" si="165"/>
        <v>139</v>
      </c>
      <c r="P2167">
        <f t="shared" si="166"/>
        <v>29.623899999999999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6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6">
        <f t="shared" si="165"/>
        <v>147</v>
      </c>
      <c r="P2168">
        <f t="shared" si="166"/>
        <v>91.625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6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6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6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6">
        <f t="shared" si="165"/>
        <v>122</v>
      </c>
      <c r="P2170">
        <f t="shared" si="166"/>
        <v>64.366699999999994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6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6">
        <f t="shared" si="165"/>
        <v>100</v>
      </c>
      <c r="P2171">
        <f t="shared" si="166"/>
        <v>21.857099999999999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6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6">
        <f t="shared" si="165"/>
        <v>181</v>
      </c>
      <c r="P2172">
        <f t="shared" si="166"/>
        <v>33.315800000000003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6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6">
        <f t="shared" si="165"/>
        <v>106</v>
      </c>
      <c r="P2173">
        <f t="shared" si="166"/>
        <v>90.276600000000002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6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6">
        <f t="shared" si="165"/>
        <v>100</v>
      </c>
      <c r="P2174">
        <f t="shared" si="166"/>
        <v>76.923100000000005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6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6">
        <f t="shared" si="165"/>
        <v>127</v>
      </c>
      <c r="P2175">
        <f t="shared" si="166"/>
        <v>59.2333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6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6">
        <f t="shared" si="165"/>
        <v>103</v>
      </c>
      <c r="P2176">
        <f t="shared" si="166"/>
        <v>65.381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6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6">
        <f t="shared" si="165"/>
        <v>250</v>
      </c>
      <c r="P2177">
        <f t="shared" si="166"/>
        <v>67.307699999999997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6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6">
        <f t="shared" si="165"/>
        <v>126</v>
      </c>
      <c r="P2178">
        <f t="shared" si="166"/>
        <v>88.746499999999997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6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6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6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6">
        <f t="shared" si="170"/>
        <v>139</v>
      </c>
      <c r="P2180">
        <f t="shared" si="171"/>
        <v>40.349200000000003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6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6">
        <f t="shared" si="170"/>
        <v>161</v>
      </c>
      <c r="P2181">
        <f t="shared" si="171"/>
        <v>76.857100000000003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6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6">
        <f t="shared" si="170"/>
        <v>107</v>
      </c>
      <c r="P2182">
        <f t="shared" si="171"/>
        <v>68.707800000000006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6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6">
        <f t="shared" si="170"/>
        <v>153</v>
      </c>
      <c r="P2183">
        <f t="shared" si="171"/>
        <v>57.773600000000002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6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6">
        <f t="shared" si="170"/>
        <v>524</v>
      </c>
      <c r="P2184">
        <f t="shared" si="171"/>
        <v>44.171300000000002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6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6">
        <f t="shared" si="170"/>
        <v>489</v>
      </c>
      <c r="P2185">
        <f t="shared" si="171"/>
        <v>31.566299999999998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6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6">
        <f t="shared" si="170"/>
        <v>285</v>
      </c>
      <c r="P2186">
        <f t="shared" si="171"/>
        <v>107.04510000000001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6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6">
        <f t="shared" si="170"/>
        <v>1857</v>
      </c>
      <c r="P2187">
        <f t="shared" si="171"/>
        <v>149.03450000000001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6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6">
        <f t="shared" si="170"/>
        <v>110</v>
      </c>
      <c r="P2188">
        <f t="shared" si="171"/>
        <v>55.956600000000002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6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6">
        <f t="shared" si="170"/>
        <v>1015</v>
      </c>
      <c r="P2189">
        <f t="shared" si="171"/>
        <v>56.970399999999998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6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6">
        <f t="shared" si="170"/>
        <v>412</v>
      </c>
      <c r="P2190">
        <f t="shared" si="171"/>
        <v>44.056399999999996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6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6">
        <f t="shared" si="170"/>
        <v>503</v>
      </c>
      <c r="P2191">
        <f t="shared" si="171"/>
        <v>68.625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6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6">
        <f t="shared" si="170"/>
        <v>185</v>
      </c>
      <c r="P2192">
        <f t="shared" si="171"/>
        <v>65.318399999999997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6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6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6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6">
        <f t="shared" si="170"/>
        <v>1081</v>
      </c>
      <c r="P2194">
        <f t="shared" si="171"/>
        <v>40.070700000000002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6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6">
        <f t="shared" si="170"/>
        <v>452</v>
      </c>
      <c r="P2195">
        <f t="shared" si="171"/>
        <v>75.6477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6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6">
        <f t="shared" si="170"/>
        <v>537</v>
      </c>
      <c r="P2196">
        <f t="shared" si="171"/>
        <v>61.203899999999997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6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6">
        <f t="shared" si="170"/>
        <v>120</v>
      </c>
      <c r="P2197">
        <f t="shared" si="171"/>
        <v>48.130400000000002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6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6">
        <f t="shared" si="170"/>
        <v>114</v>
      </c>
      <c r="P2198">
        <f t="shared" si="171"/>
        <v>68.106800000000007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6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6">
        <f t="shared" si="170"/>
        <v>951</v>
      </c>
      <c r="P2199">
        <f t="shared" si="171"/>
        <v>65.891300000000001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6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6">
        <f t="shared" si="170"/>
        <v>133</v>
      </c>
      <c r="P2200">
        <f t="shared" si="171"/>
        <v>81.654399999999995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6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6">
        <f t="shared" si="170"/>
        <v>147</v>
      </c>
      <c r="P2201">
        <f t="shared" si="171"/>
        <v>52.7012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6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6">
        <f t="shared" si="170"/>
        <v>542</v>
      </c>
      <c r="P2202">
        <f t="shared" si="171"/>
        <v>41.228099999999998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6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6">
        <f t="shared" si="170"/>
        <v>383</v>
      </c>
      <c r="P2203">
        <f t="shared" si="171"/>
        <v>15.035399999999999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6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6">
        <f t="shared" si="170"/>
        <v>704</v>
      </c>
      <c r="P2204">
        <f t="shared" si="171"/>
        <v>39.066899999999997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6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6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6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6">
        <f t="shared" si="170"/>
        <v>133</v>
      </c>
      <c r="P2206">
        <f t="shared" si="171"/>
        <v>27.301400000000001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6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6">
        <f t="shared" si="170"/>
        <v>152</v>
      </c>
      <c r="P2207">
        <f t="shared" si="171"/>
        <v>42.222200000000001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6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6">
        <f t="shared" si="170"/>
        <v>103</v>
      </c>
      <c r="P2208">
        <f t="shared" si="171"/>
        <v>33.235300000000002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6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6">
        <f t="shared" si="170"/>
        <v>100</v>
      </c>
      <c r="P2209">
        <f t="shared" si="171"/>
        <v>285.71429999999998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6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6">
        <f t="shared" si="170"/>
        <v>102</v>
      </c>
      <c r="P2210">
        <f t="shared" si="171"/>
        <v>42.333300000000001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6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6">
        <f t="shared" si="170"/>
        <v>151</v>
      </c>
      <c r="P2211">
        <f t="shared" si="171"/>
        <v>50.2667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6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6">
        <f t="shared" si="170"/>
        <v>111</v>
      </c>
      <c r="P2212">
        <f t="shared" si="171"/>
        <v>61.902799999999999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6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6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6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6">
        <f t="shared" si="170"/>
        <v>114</v>
      </c>
      <c r="P2214">
        <f t="shared" si="171"/>
        <v>55.796700000000001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6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6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6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6">
        <f t="shared" si="170"/>
        <v>293</v>
      </c>
      <c r="P2216">
        <f t="shared" si="171"/>
        <v>73.125399999999999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6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6">
        <f t="shared" si="170"/>
        <v>156</v>
      </c>
      <c r="P2217">
        <f t="shared" si="171"/>
        <v>26.060600000000001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6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6">
        <f t="shared" si="170"/>
        <v>106</v>
      </c>
      <c r="P2218">
        <f t="shared" si="171"/>
        <v>22.642900000000001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6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6">
        <f t="shared" si="170"/>
        <v>101</v>
      </c>
      <c r="P2219">
        <f t="shared" si="171"/>
        <v>47.222200000000001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6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6">
        <f t="shared" si="170"/>
        <v>123</v>
      </c>
      <c r="P2220">
        <f t="shared" si="171"/>
        <v>32.3245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6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6">
        <f t="shared" si="170"/>
        <v>102</v>
      </c>
      <c r="P2221">
        <f t="shared" si="171"/>
        <v>53.421100000000003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6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6">
        <f t="shared" si="170"/>
        <v>101</v>
      </c>
      <c r="P2222">
        <f t="shared" si="171"/>
        <v>51.304299999999998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6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6">
        <f t="shared" si="170"/>
        <v>108</v>
      </c>
      <c r="P2223">
        <f t="shared" si="171"/>
        <v>37.197200000000002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6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6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6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6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6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6">
        <f t="shared" si="170"/>
        <v>243</v>
      </c>
      <c r="P2226">
        <f t="shared" si="171"/>
        <v>82.145300000000006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6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6">
        <f t="shared" si="170"/>
        <v>945</v>
      </c>
      <c r="P2227">
        <f t="shared" si="171"/>
        <v>164.79650000000001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6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6">
        <f t="shared" si="170"/>
        <v>108</v>
      </c>
      <c r="P2228">
        <f t="shared" si="171"/>
        <v>60.820300000000003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6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6">
        <f t="shared" si="170"/>
        <v>157</v>
      </c>
      <c r="P2229">
        <f t="shared" si="171"/>
        <v>67.970100000000002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6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6">
        <f t="shared" si="170"/>
        <v>1174</v>
      </c>
      <c r="P2230">
        <f t="shared" si="171"/>
        <v>81.561800000000005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6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6">
        <f t="shared" si="170"/>
        <v>171</v>
      </c>
      <c r="P2231">
        <f t="shared" si="171"/>
        <v>25.4255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6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6">
        <f t="shared" si="170"/>
        <v>126</v>
      </c>
      <c r="P2232">
        <f t="shared" si="171"/>
        <v>21.498000000000001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6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6">
        <f t="shared" si="170"/>
        <v>1212</v>
      </c>
      <c r="P2233">
        <f t="shared" si="171"/>
        <v>27.226600000000001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6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6">
        <f t="shared" si="170"/>
        <v>496</v>
      </c>
      <c r="P2234">
        <f t="shared" si="171"/>
        <v>25.091100000000001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6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6">
        <f t="shared" si="170"/>
        <v>332</v>
      </c>
      <c r="P2235">
        <f t="shared" si="171"/>
        <v>21.2302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6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6">
        <f t="shared" si="170"/>
        <v>1165</v>
      </c>
      <c r="P2236">
        <f t="shared" si="171"/>
        <v>41.607100000000003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6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6">
        <f t="shared" si="170"/>
        <v>153</v>
      </c>
      <c r="P2237">
        <f t="shared" si="171"/>
        <v>135.58500000000001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6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6">
        <f t="shared" si="170"/>
        <v>537</v>
      </c>
      <c r="P2238">
        <f t="shared" si="171"/>
        <v>22.116199999999999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6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6">
        <f t="shared" si="170"/>
        <v>353</v>
      </c>
      <c r="P2239">
        <f t="shared" si="171"/>
        <v>64.625600000000006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6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6">
        <f t="shared" si="170"/>
        <v>137</v>
      </c>
      <c r="P2240">
        <f t="shared" si="171"/>
        <v>69.569599999999994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6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6">
        <f t="shared" si="170"/>
        <v>128</v>
      </c>
      <c r="P2241">
        <f t="shared" si="171"/>
        <v>75.132999999999996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6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6">
        <f t="shared" si="170"/>
        <v>271</v>
      </c>
      <c r="P2242">
        <f t="shared" si="171"/>
        <v>140.97919999999999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6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6">
        <f t="shared" ref="O2243:O2306" si="175">ROUND(E2243/D2243*100,0)</f>
        <v>806</v>
      </c>
      <c r="P2243">
        <f t="shared" ref="P2243:P2306" si="176">IFERROR(ROUND(E2243/L2243,4),0)</f>
        <v>49.4724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6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6">
        <f t="shared" si="175"/>
        <v>1360</v>
      </c>
      <c r="P2244">
        <f t="shared" si="176"/>
        <v>53.865299999999998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6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6">
        <f t="shared" si="175"/>
        <v>930250</v>
      </c>
      <c r="P2245">
        <f t="shared" si="176"/>
        <v>4.5712999999999999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6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6">
        <f t="shared" si="175"/>
        <v>377</v>
      </c>
      <c r="P2246">
        <f t="shared" si="176"/>
        <v>65.003399999999999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6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6">
        <f t="shared" si="175"/>
        <v>2647</v>
      </c>
      <c r="P2247">
        <f t="shared" si="176"/>
        <v>53.475299999999997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6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6">
        <f t="shared" si="175"/>
        <v>100</v>
      </c>
      <c r="P2248">
        <f t="shared" si="176"/>
        <v>43.912300000000002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6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6">
        <f t="shared" si="175"/>
        <v>104</v>
      </c>
      <c r="P2249">
        <f t="shared" si="176"/>
        <v>50.852600000000002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6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6">
        <f t="shared" si="175"/>
        <v>107</v>
      </c>
      <c r="P2250">
        <f t="shared" si="176"/>
        <v>58.632800000000003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6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6">
        <f t="shared" si="175"/>
        <v>169</v>
      </c>
      <c r="P2251">
        <f t="shared" si="176"/>
        <v>32.816699999999997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6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6">
        <f t="shared" si="175"/>
        <v>975</v>
      </c>
      <c r="P2252">
        <f t="shared" si="176"/>
        <v>426.93169999999998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6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6">
        <f t="shared" si="175"/>
        <v>134</v>
      </c>
      <c r="P2253">
        <f t="shared" si="176"/>
        <v>23.808700000000002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6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6">
        <f t="shared" si="175"/>
        <v>272</v>
      </c>
      <c r="P2254">
        <f t="shared" si="176"/>
        <v>98.413700000000006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6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6">
        <f t="shared" si="175"/>
        <v>113</v>
      </c>
      <c r="P2255">
        <f t="shared" si="176"/>
        <v>107.3214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6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6">
        <f t="shared" si="175"/>
        <v>460</v>
      </c>
      <c r="P2256">
        <f t="shared" si="176"/>
        <v>11.6701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6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6">
        <f t="shared" si="175"/>
        <v>287</v>
      </c>
      <c r="P2257">
        <f t="shared" si="176"/>
        <v>41.782299999999999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6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6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6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6">
        <f t="shared" si="175"/>
        <v>636</v>
      </c>
      <c r="P2259">
        <f t="shared" si="176"/>
        <v>94.1036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6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6">
        <f t="shared" si="175"/>
        <v>147</v>
      </c>
      <c r="P2260">
        <f t="shared" si="176"/>
        <v>15.722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6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6">
        <f t="shared" si="175"/>
        <v>1867</v>
      </c>
      <c r="P2261">
        <f t="shared" si="176"/>
        <v>90.635900000000007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6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6">
        <f t="shared" si="175"/>
        <v>327</v>
      </c>
      <c r="P2262">
        <f t="shared" si="176"/>
        <v>97.297600000000003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6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6">
        <f t="shared" si="175"/>
        <v>780</v>
      </c>
      <c r="P2263">
        <f t="shared" si="176"/>
        <v>37.119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6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6">
        <f t="shared" si="175"/>
        <v>154</v>
      </c>
      <c r="P2264">
        <f t="shared" si="176"/>
        <v>28.105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6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6">
        <f t="shared" si="175"/>
        <v>116</v>
      </c>
      <c r="P2265">
        <f t="shared" si="176"/>
        <v>144.4333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6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6">
        <f t="shared" si="175"/>
        <v>180</v>
      </c>
      <c r="P2266">
        <f t="shared" si="176"/>
        <v>24.2742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6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6">
        <f t="shared" si="175"/>
        <v>299</v>
      </c>
      <c r="P2267">
        <f t="shared" si="176"/>
        <v>35.117600000000003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6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6">
        <f t="shared" si="175"/>
        <v>320</v>
      </c>
      <c r="P2268">
        <f t="shared" si="176"/>
        <v>24.762899999999998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6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6">
        <f t="shared" si="175"/>
        <v>381</v>
      </c>
      <c r="P2269">
        <f t="shared" si="176"/>
        <v>188.37870000000001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6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6">
        <f t="shared" si="175"/>
        <v>103</v>
      </c>
      <c r="P2270">
        <f t="shared" si="176"/>
        <v>148.08250000000001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6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6">
        <f t="shared" si="175"/>
        <v>1802</v>
      </c>
      <c r="P2271">
        <f t="shared" si="176"/>
        <v>49.934600000000003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6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6">
        <f t="shared" si="175"/>
        <v>720</v>
      </c>
      <c r="P2272">
        <f t="shared" si="176"/>
        <v>107.8216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6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6">
        <f t="shared" si="175"/>
        <v>283</v>
      </c>
      <c r="P2273">
        <f t="shared" si="176"/>
        <v>42.634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6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6">
        <f t="shared" si="175"/>
        <v>1357</v>
      </c>
      <c r="P2274">
        <f t="shared" si="176"/>
        <v>14.370799999999999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6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6">
        <f t="shared" si="175"/>
        <v>220</v>
      </c>
      <c r="P2275">
        <f t="shared" si="176"/>
        <v>37.476199999999999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6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6">
        <f t="shared" si="175"/>
        <v>120</v>
      </c>
      <c r="P2276">
        <f t="shared" si="176"/>
        <v>30.202000000000002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6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6">
        <f t="shared" si="175"/>
        <v>408</v>
      </c>
      <c r="P2277">
        <f t="shared" si="176"/>
        <v>33.550600000000003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6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6">
        <f t="shared" si="175"/>
        <v>106</v>
      </c>
      <c r="P2278">
        <f t="shared" si="176"/>
        <v>64.746700000000004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6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6">
        <f t="shared" si="175"/>
        <v>141</v>
      </c>
      <c r="P2279">
        <f t="shared" si="176"/>
        <v>57.932400000000001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6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6">
        <f t="shared" si="175"/>
        <v>271</v>
      </c>
      <c r="P2280">
        <f t="shared" si="176"/>
        <v>53.078400000000002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6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6">
        <f t="shared" si="175"/>
        <v>154</v>
      </c>
      <c r="P2281">
        <f t="shared" si="176"/>
        <v>48.0625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6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6">
        <f t="shared" si="175"/>
        <v>404</v>
      </c>
      <c r="P2282">
        <f t="shared" si="176"/>
        <v>82.396900000000002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6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6">
        <f t="shared" si="175"/>
        <v>185</v>
      </c>
      <c r="P2283">
        <f t="shared" si="176"/>
        <v>50.454500000000003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6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6">
        <f t="shared" si="175"/>
        <v>185</v>
      </c>
      <c r="P2284">
        <f t="shared" si="176"/>
        <v>115.83329999999999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6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6">
        <f t="shared" si="175"/>
        <v>101</v>
      </c>
      <c r="P2285">
        <f t="shared" si="176"/>
        <v>63.034599999999998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6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6">
        <f t="shared" si="175"/>
        <v>106</v>
      </c>
      <c r="P2286">
        <f t="shared" si="176"/>
        <v>108.0215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6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6">
        <f t="shared" si="175"/>
        <v>121</v>
      </c>
      <c r="P2287">
        <f t="shared" si="176"/>
        <v>46.0886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6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6">
        <f t="shared" si="175"/>
        <v>100</v>
      </c>
      <c r="P2288">
        <f t="shared" si="176"/>
        <v>107.21429999999999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6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6">
        <f t="shared" si="175"/>
        <v>120</v>
      </c>
      <c r="P2289">
        <f t="shared" si="176"/>
        <v>50.933900000000001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6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6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6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6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6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6">
        <f t="shared" si="175"/>
        <v>104</v>
      </c>
      <c r="P2292">
        <f t="shared" si="176"/>
        <v>53.827599999999997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6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6">
        <f t="shared" si="175"/>
        <v>173</v>
      </c>
      <c r="P2293">
        <f t="shared" si="176"/>
        <v>100.46510000000001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6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6">
        <f t="shared" si="175"/>
        <v>107</v>
      </c>
      <c r="P2294">
        <f t="shared" si="176"/>
        <v>46.630699999999997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6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6">
        <f t="shared" si="175"/>
        <v>108</v>
      </c>
      <c r="P2295">
        <f t="shared" si="176"/>
        <v>34.074100000000001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6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6">
        <f t="shared" si="175"/>
        <v>146</v>
      </c>
      <c r="P2296">
        <f t="shared" si="176"/>
        <v>65.214600000000004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6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6">
        <f t="shared" si="175"/>
        <v>125</v>
      </c>
      <c r="P2297">
        <f t="shared" si="176"/>
        <v>44.2059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6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6">
        <f t="shared" si="175"/>
        <v>149</v>
      </c>
      <c r="P2298">
        <f t="shared" si="176"/>
        <v>71.965500000000006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6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6">
        <f t="shared" si="175"/>
        <v>101</v>
      </c>
      <c r="P2299">
        <f t="shared" si="176"/>
        <v>52.947400000000002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6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6">
        <f t="shared" si="175"/>
        <v>105</v>
      </c>
      <c r="P2300">
        <f t="shared" si="176"/>
        <v>109.45140000000001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6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6">
        <f t="shared" si="175"/>
        <v>350</v>
      </c>
      <c r="P2301">
        <f t="shared" si="176"/>
        <v>75.035700000000006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6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6">
        <f t="shared" si="175"/>
        <v>101</v>
      </c>
      <c r="P2302">
        <f t="shared" si="176"/>
        <v>115.71429999999999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6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6">
        <f t="shared" si="175"/>
        <v>134</v>
      </c>
      <c r="P2303">
        <f t="shared" si="176"/>
        <v>31.659800000000001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6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6">
        <f t="shared" si="175"/>
        <v>171</v>
      </c>
      <c r="P2304">
        <f t="shared" si="176"/>
        <v>46.176499999999997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6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6">
        <f t="shared" si="175"/>
        <v>109</v>
      </c>
      <c r="P2305">
        <f t="shared" si="176"/>
        <v>68.481700000000004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6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6">
        <f t="shared" si="175"/>
        <v>101</v>
      </c>
      <c r="P2306">
        <f t="shared" si="176"/>
        <v>53.469200000000001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6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6">
        <f t="shared" ref="O2307:O2370" si="180">ROUND(E2307/D2307*100,0)</f>
        <v>101</v>
      </c>
      <c r="P2307">
        <f t="shared" ref="P2307:P2370" si="181">IFERROR(ROUND(E2307/L2307,4),0)</f>
        <v>109.1078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6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6">
        <f t="shared" si="180"/>
        <v>107</v>
      </c>
      <c r="P2308">
        <f t="shared" si="181"/>
        <v>51.185600000000001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6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6">
        <f t="shared" si="180"/>
        <v>107</v>
      </c>
      <c r="P2309">
        <f t="shared" si="181"/>
        <v>27.936800000000002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6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6">
        <f t="shared" si="180"/>
        <v>101</v>
      </c>
      <c r="P2310">
        <f t="shared" si="181"/>
        <v>82.496899999999997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6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6">
        <f t="shared" si="180"/>
        <v>107</v>
      </c>
      <c r="P2311">
        <f t="shared" si="181"/>
        <v>59.817500000000003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6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6">
        <f t="shared" si="180"/>
        <v>429</v>
      </c>
      <c r="P2312">
        <f t="shared" si="181"/>
        <v>64.816500000000005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6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6">
        <f t="shared" si="180"/>
        <v>104</v>
      </c>
      <c r="P2313">
        <f t="shared" si="181"/>
        <v>90.096199999999996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6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6">
        <f t="shared" si="180"/>
        <v>108</v>
      </c>
      <c r="P2314">
        <f t="shared" si="181"/>
        <v>40.962000000000003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6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6">
        <f t="shared" si="180"/>
        <v>176</v>
      </c>
      <c r="P2315">
        <f t="shared" si="181"/>
        <v>56.000100000000003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6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6">
        <f t="shared" si="180"/>
        <v>157</v>
      </c>
      <c r="P2316">
        <f t="shared" si="181"/>
        <v>37.672800000000002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6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6">
        <f t="shared" si="180"/>
        <v>103</v>
      </c>
      <c r="P2317">
        <f t="shared" si="181"/>
        <v>40.078099999999999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6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6">
        <f t="shared" si="180"/>
        <v>104</v>
      </c>
      <c r="P2318">
        <f t="shared" si="181"/>
        <v>78.031999999999996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6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6">
        <f t="shared" si="180"/>
        <v>104</v>
      </c>
      <c r="P2319">
        <f t="shared" si="181"/>
        <v>18.909099999999999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6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6">
        <f t="shared" si="180"/>
        <v>121</v>
      </c>
      <c r="P2320">
        <f t="shared" si="181"/>
        <v>37.134999999999998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6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6">
        <f t="shared" si="180"/>
        <v>108</v>
      </c>
      <c r="P2321">
        <f t="shared" si="181"/>
        <v>41.960999999999999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6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6">
        <f t="shared" si="180"/>
        <v>109</v>
      </c>
      <c r="P2322">
        <f t="shared" si="181"/>
        <v>61.044899999999998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6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6">
        <f t="shared" si="180"/>
        <v>39</v>
      </c>
      <c r="P2323">
        <f t="shared" si="181"/>
        <v>64.531300000000002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6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6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6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6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6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6">
        <f t="shared" si="180"/>
        <v>21</v>
      </c>
      <c r="P2326">
        <f t="shared" si="181"/>
        <v>25.491800000000001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6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6">
        <f t="shared" si="180"/>
        <v>8</v>
      </c>
      <c r="P2327">
        <f t="shared" si="181"/>
        <v>11.428599999999999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6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6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6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6">
        <f t="shared" si="180"/>
        <v>526</v>
      </c>
      <c r="P2329">
        <f t="shared" si="181"/>
        <v>54.883200000000002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6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6">
        <f t="shared" si="180"/>
        <v>254</v>
      </c>
      <c r="P2330">
        <f t="shared" si="181"/>
        <v>47.383600000000001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6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6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6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6">
        <f t="shared" si="180"/>
        <v>102</v>
      </c>
      <c r="P2332">
        <f t="shared" si="181"/>
        <v>219.9264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6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6">
        <f t="shared" si="180"/>
        <v>144</v>
      </c>
      <c r="P2333">
        <f t="shared" si="181"/>
        <v>40.795400000000001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6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6">
        <f t="shared" si="180"/>
        <v>106</v>
      </c>
      <c r="P2334">
        <f t="shared" si="181"/>
        <v>75.502799999999993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6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6">
        <f t="shared" si="180"/>
        <v>212</v>
      </c>
      <c r="P2335">
        <f t="shared" si="181"/>
        <v>13.5426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6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6">
        <f t="shared" si="180"/>
        <v>102</v>
      </c>
      <c r="P2336">
        <f t="shared" si="181"/>
        <v>60.865699999999997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6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6">
        <f t="shared" si="180"/>
        <v>102</v>
      </c>
      <c r="P2337">
        <f t="shared" si="181"/>
        <v>115.6923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6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6">
        <f t="shared" si="180"/>
        <v>521</v>
      </c>
      <c r="P2338">
        <f t="shared" si="181"/>
        <v>48.104599999999998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6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6">
        <f t="shared" si="180"/>
        <v>111</v>
      </c>
      <c r="P2339">
        <f t="shared" si="181"/>
        <v>74.184399999999997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6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6">
        <f t="shared" si="180"/>
        <v>101</v>
      </c>
      <c r="P2340">
        <f t="shared" si="181"/>
        <v>123.3455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6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6">
        <f t="shared" si="180"/>
        <v>294</v>
      </c>
      <c r="P2341">
        <f t="shared" si="181"/>
        <v>66.623199999999997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6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6">
        <f t="shared" si="180"/>
        <v>106</v>
      </c>
      <c r="P2342">
        <f t="shared" si="181"/>
        <v>104.9901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6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6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6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6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6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6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6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6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6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6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6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6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6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6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6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6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6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6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6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6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6">
        <f t="shared" si="180"/>
        <v>1</v>
      </c>
      <c r="P2353">
        <f t="shared" si="181"/>
        <v>15.428599999999999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6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6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6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6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6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6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6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6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6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6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6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6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6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6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6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6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6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6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6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6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6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6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6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6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6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6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6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6">
        <f t="shared" si="180"/>
        <v>11</v>
      </c>
      <c r="P2368">
        <f t="shared" si="181"/>
        <v>97.407399999999996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6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6">
        <f t="shared" si="180"/>
        <v>1</v>
      </c>
      <c r="P2369">
        <f t="shared" si="181"/>
        <v>47.857100000000003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6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6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6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6">
        <f t="shared" ref="O2371:O2434" si="185">ROUND(E2371/D2371*100,0)</f>
        <v>0</v>
      </c>
      <c r="P2371">
        <f t="shared" ref="P2371:P2434" si="186">IFERROR(ROUND(E2371/L2371,4),0)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6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6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6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6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6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6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6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6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6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6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6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6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6">
        <f t="shared" si="185"/>
        <v>11</v>
      </c>
      <c r="P2378">
        <f t="shared" si="186"/>
        <v>81.582499999999996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6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6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6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6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6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6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6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6">
        <f t="shared" si="185"/>
        <v>0</v>
      </c>
      <c r="P2382">
        <f t="shared" si="186"/>
        <v>18.333300000000001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6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6">
        <f t="shared" si="185"/>
        <v>2</v>
      </c>
      <c r="P2383">
        <f t="shared" si="186"/>
        <v>224.42859999999999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6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6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6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6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6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6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6">
        <f t="shared" si="185"/>
        <v>1</v>
      </c>
      <c r="P2387">
        <f t="shared" si="186"/>
        <v>112.5714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6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6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6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6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6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6">
        <f t="shared" si="185"/>
        <v>1</v>
      </c>
      <c r="P2390">
        <f t="shared" si="186"/>
        <v>57.875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6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6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6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6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6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6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6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6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6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6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6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6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6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6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6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6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6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6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6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6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6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6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6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6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6">
        <f t="shared" si="185"/>
        <v>1</v>
      </c>
      <c r="P2403">
        <f t="shared" si="186"/>
        <v>22.333300000000001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2">
      <c r="A2404">
        <v>2402</v>
      </c>
      <c r="B2404" s="6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6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6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6">
        <f t="shared" si="185"/>
        <v>17</v>
      </c>
      <c r="P2405">
        <f t="shared" si="186"/>
        <v>16.833300000000001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6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6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6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6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6">
        <f t="shared" si="185"/>
        <v>41</v>
      </c>
      <c r="P2408">
        <f t="shared" si="186"/>
        <v>84.0625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6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6">
        <f t="shared" si="185"/>
        <v>25</v>
      </c>
      <c r="P2409">
        <f t="shared" si="186"/>
        <v>168.3939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6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6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6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6">
        <f t="shared" si="185"/>
        <v>2</v>
      </c>
      <c r="P2411">
        <f t="shared" si="186"/>
        <v>76.666700000000006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6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6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6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6">
        <f t="shared" si="185"/>
        <v>1</v>
      </c>
      <c r="P2413">
        <f t="shared" si="186"/>
        <v>50.333300000000001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6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6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6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6">
        <f t="shared" si="185"/>
        <v>1</v>
      </c>
      <c r="P2415">
        <f t="shared" si="186"/>
        <v>8.3332999999999995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6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6">
        <f t="shared" si="185"/>
        <v>3</v>
      </c>
      <c r="P2416">
        <f t="shared" si="186"/>
        <v>35.384599999999999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6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6">
        <f t="shared" si="185"/>
        <v>1</v>
      </c>
      <c r="P2417">
        <f t="shared" si="186"/>
        <v>55.833300000000001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6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6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6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6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">
      <c r="A2420">
        <v>2418</v>
      </c>
      <c r="B2420" s="6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6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6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6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6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6">
        <f t="shared" si="185"/>
        <v>15</v>
      </c>
      <c r="P2422">
        <f t="shared" si="186"/>
        <v>69.472200000000001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6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6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6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6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6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6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6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6">
        <f t="shared" si="185"/>
        <v>1</v>
      </c>
      <c r="P2426">
        <f t="shared" si="186"/>
        <v>34.444400000000002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6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6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6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6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6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6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6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6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6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6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6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6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6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6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6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6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6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6">
        <f t="shared" ref="O2435:O2498" si="190">ROUND(E2435/D2435*100,0)</f>
        <v>0</v>
      </c>
      <c r="P2435">
        <f t="shared" ref="P2435:P2498" si="191">IFERROR(ROUND(E2435/L2435,4),0)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6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6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6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6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6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6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6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6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6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6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6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6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6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6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6">
        <f t="shared" si="190"/>
        <v>108</v>
      </c>
      <c r="P2443">
        <f t="shared" si="191"/>
        <v>74.229399999999998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6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6">
        <f t="shared" si="190"/>
        <v>126</v>
      </c>
      <c r="P2444">
        <f t="shared" si="191"/>
        <v>81.252700000000004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6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6">
        <f t="shared" si="190"/>
        <v>203</v>
      </c>
      <c r="P2445">
        <f t="shared" si="191"/>
        <v>130.2347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6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6">
        <f t="shared" si="190"/>
        <v>109</v>
      </c>
      <c r="P2446">
        <f t="shared" si="191"/>
        <v>53.409799999999997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6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6">
        <f t="shared" si="190"/>
        <v>173</v>
      </c>
      <c r="P2447">
        <f t="shared" si="191"/>
        <v>75.130399999999995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6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6">
        <f t="shared" si="190"/>
        <v>168</v>
      </c>
      <c r="P2448">
        <f t="shared" si="191"/>
        <v>75.666700000000006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6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6">
        <f t="shared" si="190"/>
        <v>427</v>
      </c>
      <c r="P2449">
        <f t="shared" si="191"/>
        <v>31.691400000000002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6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6">
        <f t="shared" si="190"/>
        <v>108</v>
      </c>
      <c r="P2450">
        <f t="shared" si="191"/>
        <v>47.777799999999999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6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6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6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6">
        <f t="shared" si="190"/>
        <v>102</v>
      </c>
      <c r="P2452">
        <f t="shared" si="191"/>
        <v>149.31399999999999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6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6">
        <f t="shared" si="190"/>
        <v>115</v>
      </c>
      <c r="P2453">
        <f t="shared" si="191"/>
        <v>62.069899999999997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6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6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6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6">
        <f t="shared" si="190"/>
        <v>155</v>
      </c>
      <c r="P2455">
        <f t="shared" si="191"/>
        <v>69.268699999999995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6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6">
        <f t="shared" si="190"/>
        <v>101</v>
      </c>
      <c r="P2456">
        <f t="shared" si="191"/>
        <v>271.5077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6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6">
        <f t="shared" si="190"/>
        <v>182</v>
      </c>
      <c r="P2457">
        <f t="shared" si="191"/>
        <v>34.125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6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6">
        <f t="shared" si="190"/>
        <v>181</v>
      </c>
      <c r="P2458">
        <f t="shared" si="191"/>
        <v>40.4925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6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6">
        <f t="shared" si="190"/>
        <v>102</v>
      </c>
      <c r="P2459">
        <f t="shared" si="191"/>
        <v>189.75810000000001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6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6">
        <f t="shared" si="190"/>
        <v>110</v>
      </c>
      <c r="P2460">
        <f t="shared" si="191"/>
        <v>68.862499999999997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6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6">
        <f t="shared" si="190"/>
        <v>102</v>
      </c>
      <c r="P2461">
        <f t="shared" si="191"/>
        <v>108.7766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6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6">
        <f t="shared" si="190"/>
        <v>101</v>
      </c>
      <c r="P2462">
        <f t="shared" si="191"/>
        <v>125.9853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6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6">
        <f t="shared" si="190"/>
        <v>104</v>
      </c>
      <c r="P2463">
        <f t="shared" si="191"/>
        <v>90.523300000000006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6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6">
        <f t="shared" si="190"/>
        <v>111</v>
      </c>
      <c r="P2464">
        <f t="shared" si="191"/>
        <v>28.880400000000002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2">
      <c r="A2465">
        <v>2463</v>
      </c>
      <c r="B2465" s="6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6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6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6">
        <f t="shared" si="190"/>
        <v>111</v>
      </c>
      <c r="P2466">
        <f t="shared" si="191"/>
        <v>51.674399999999999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6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6">
        <f t="shared" si="190"/>
        <v>180</v>
      </c>
      <c r="P2467">
        <f t="shared" si="191"/>
        <v>26.270800000000001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6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6">
        <f t="shared" si="190"/>
        <v>100</v>
      </c>
      <c r="P2468">
        <f t="shared" si="191"/>
        <v>48.076900000000002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6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6">
        <f t="shared" si="190"/>
        <v>119</v>
      </c>
      <c r="P2469">
        <f t="shared" si="191"/>
        <v>27.5581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6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6">
        <f t="shared" si="190"/>
        <v>107</v>
      </c>
      <c r="P2470">
        <f t="shared" si="191"/>
        <v>36.971400000000003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6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6">
        <f t="shared" si="190"/>
        <v>114</v>
      </c>
      <c r="P2471">
        <f t="shared" si="191"/>
        <v>29.0213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6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6">
        <f t="shared" si="190"/>
        <v>103</v>
      </c>
      <c r="P2472">
        <f t="shared" si="191"/>
        <v>28.656700000000001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6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6">
        <f t="shared" si="190"/>
        <v>128</v>
      </c>
      <c r="P2473">
        <f t="shared" si="191"/>
        <v>37.647100000000002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6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6">
        <f t="shared" si="190"/>
        <v>136</v>
      </c>
      <c r="P2474">
        <f t="shared" si="191"/>
        <v>97.903999999999996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6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6">
        <f t="shared" si="190"/>
        <v>100</v>
      </c>
      <c r="P2475">
        <f t="shared" si="191"/>
        <v>42.553199999999997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6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6">
        <f t="shared" si="190"/>
        <v>100</v>
      </c>
      <c r="P2476">
        <f t="shared" si="191"/>
        <v>131.58369999999999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6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6">
        <f t="shared" si="190"/>
        <v>105</v>
      </c>
      <c r="P2477">
        <f t="shared" si="191"/>
        <v>32.320999999999998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6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6">
        <f t="shared" si="190"/>
        <v>105</v>
      </c>
      <c r="P2478">
        <f t="shared" si="191"/>
        <v>61.103999999999999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6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6">
        <f t="shared" si="190"/>
        <v>171</v>
      </c>
      <c r="P2479">
        <f t="shared" si="191"/>
        <v>31.3415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6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6">
        <f t="shared" si="190"/>
        <v>128</v>
      </c>
      <c r="P2480">
        <f t="shared" si="191"/>
        <v>129.1139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6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6">
        <f t="shared" si="190"/>
        <v>133</v>
      </c>
      <c r="P2481">
        <f t="shared" si="191"/>
        <v>25.020600000000002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6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6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6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6">
        <f t="shared" si="190"/>
        <v>113</v>
      </c>
      <c r="P2483">
        <f t="shared" si="191"/>
        <v>47.541499999999999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6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6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6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6">
        <f t="shared" si="190"/>
        <v>114</v>
      </c>
      <c r="P2485">
        <f t="shared" si="191"/>
        <v>65.842100000000002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6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6">
        <f t="shared" si="190"/>
        <v>119</v>
      </c>
      <c r="P2486">
        <f t="shared" si="191"/>
        <v>46.401200000000003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6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6">
        <f t="shared" si="190"/>
        <v>103</v>
      </c>
      <c r="P2487">
        <f t="shared" si="191"/>
        <v>50.365900000000003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6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6">
        <f t="shared" si="190"/>
        <v>266</v>
      </c>
      <c r="P2488">
        <f t="shared" si="191"/>
        <v>26.566700000000001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6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6">
        <f t="shared" si="190"/>
        <v>100</v>
      </c>
      <c r="P2489">
        <f t="shared" si="191"/>
        <v>39.493699999999997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6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6">
        <f t="shared" si="190"/>
        <v>107</v>
      </c>
      <c r="P2490">
        <f t="shared" si="191"/>
        <v>49.246200000000002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6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6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6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6">
        <f t="shared" si="190"/>
        <v>121</v>
      </c>
      <c r="P2492">
        <f t="shared" si="191"/>
        <v>37.9375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6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6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6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6">
        <f t="shared" si="190"/>
        <v>125</v>
      </c>
      <c r="P2494">
        <f t="shared" si="191"/>
        <v>27.777799999999999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6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6">
        <f t="shared" si="190"/>
        <v>129</v>
      </c>
      <c r="P2495">
        <f t="shared" si="191"/>
        <v>99.382199999999997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6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6">
        <f t="shared" si="190"/>
        <v>101</v>
      </c>
      <c r="P2496">
        <f t="shared" si="191"/>
        <v>38.848199999999999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6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6">
        <f t="shared" si="190"/>
        <v>128</v>
      </c>
      <c r="P2497">
        <f t="shared" si="191"/>
        <v>45.5488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6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6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6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6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6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6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6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6">
        <f t="shared" si="195"/>
        <v>203</v>
      </c>
      <c r="P2501">
        <f t="shared" si="196"/>
        <v>47.676499999999997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6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6">
        <f t="shared" si="195"/>
        <v>113</v>
      </c>
      <c r="P2502">
        <f t="shared" si="196"/>
        <v>23.4483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6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6">
        <f t="shared" si="195"/>
        <v>3</v>
      </c>
      <c r="P2503">
        <f t="shared" si="196"/>
        <v>40.142899999999997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6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6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6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6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6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6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6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6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6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">
      <c r="A2509">
        <v>2507</v>
      </c>
      <c r="B2509" s="6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6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6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6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6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6">
        <f t="shared" si="195"/>
        <v>1</v>
      </c>
      <c r="P2511">
        <f t="shared" si="196"/>
        <v>35.714300000000001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6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6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6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6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6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6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6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6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6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6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6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6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6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6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6">
        <f t="shared" si="195"/>
        <v>10</v>
      </c>
      <c r="P2519">
        <f t="shared" si="196"/>
        <v>53.545499999999997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6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6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6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6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6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6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6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6">
        <f t="shared" si="195"/>
        <v>109</v>
      </c>
      <c r="P2523">
        <f t="shared" si="196"/>
        <v>103.68170000000001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6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6">
        <f t="shared" si="195"/>
        <v>100</v>
      </c>
      <c r="P2524">
        <f t="shared" si="196"/>
        <v>185.18520000000001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6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6">
        <f t="shared" si="195"/>
        <v>156</v>
      </c>
      <c r="P2525">
        <f t="shared" si="196"/>
        <v>54.153799999999997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6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6">
        <f t="shared" si="195"/>
        <v>102</v>
      </c>
      <c r="P2526">
        <f t="shared" si="196"/>
        <v>177.20930000000001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6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6">
        <f t="shared" si="195"/>
        <v>100</v>
      </c>
      <c r="P2527">
        <f t="shared" si="196"/>
        <v>100.325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6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6">
        <f t="shared" si="195"/>
        <v>113</v>
      </c>
      <c r="P2528">
        <f t="shared" si="196"/>
        <v>136.9091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6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6">
        <f t="shared" si="195"/>
        <v>102</v>
      </c>
      <c r="P2529">
        <f t="shared" si="196"/>
        <v>57.535200000000003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6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6">
        <f t="shared" si="195"/>
        <v>107</v>
      </c>
      <c r="P2530">
        <f t="shared" si="196"/>
        <v>52.962800000000001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6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6">
        <f t="shared" si="195"/>
        <v>104</v>
      </c>
      <c r="P2531">
        <f t="shared" si="196"/>
        <v>82.328900000000004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6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6">
        <f t="shared" si="195"/>
        <v>100</v>
      </c>
      <c r="P2532">
        <f t="shared" si="196"/>
        <v>135.41669999999999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6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6">
        <f t="shared" si="195"/>
        <v>100</v>
      </c>
      <c r="P2533">
        <f t="shared" si="196"/>
        <v>74.065600000000003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6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6">
        <f t="shared" si="195"/>
        <v>126</v>
      </c>
      <c r="P2534">
        <f t="shared" si="196"/>
        <v>84.083299999999994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6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6">
        <f t="shared" si="195"/>
        <v>111</v>
      </c>
      <c r="P2535">
        <f t="shared" si="196"/>
        <v>61.029400000000003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6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">
      <c r="A2537">
        <v>2535</v>
      </c>
      <c r="B2537" s="6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6">
        <f t="shared" si="195"/>
        <v>104</v>
      </c>
      <c r="P2537">
        <f t="shared" si="196"/>
        <v>266.08969999999999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6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6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6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6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6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6">
        <f t="shared" si="195"/>
        <v>113</v>
      </c>
      <c r="P2540">
        <f t="shared" si="196"/>
        <v>109.9631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6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6">
        <f t="shared" si="195"/>
        <v>100</v>
      </c>
      <c r="P2541">
        <f t="shared" si="196"/>
        <v>169.9153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6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6">
        <f t="shared" si="195"/>
        <v>103</v>
      </c>
      <c r="P2542">
        <f t="shared" si="196"/>
        <v>95.740700000000004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6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6">
        <f t="shared" si="195"/>
        <v>107</v>
      </c>
      <c r="P2543">
        <f t="shared" si="196"/>
        <v>59.460299999999997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6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6">
        <f t="shared" si="195"/>
        <v>104</v>
      </c>
      <c r="P2544">
        <f t="shared" si="196"/>
        <v>55.769199999999998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6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6">
        <f t="shared" si="195"/>
        <v>156</v>
      </c>
      <c r="P2545">
        <f t="shared" si="196"/>
        <v>30.076899999999998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6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6">
        <f t="shared" si="195"/>
        <v>101</v>
      </c>
      <c r="P2546">
        <f t="shared" si="196"/>
        <v>88.438599999999994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6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6">
        <f t="shared" si="195"/>
        <v>195</v>
      </c>
      <c r="P2547">
        <f t="shared" si="196"/>
        <v>64.032799999999995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6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6">
        <f t="shared" si="195"/>
        <v>112</v>
      </c>
      <c r="P2548">
        <f t="shared" si="196"/>
        <v>60.153799999999997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6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6">
        <f t="shared" si="195"/>
        <v>120</v>
      </c>
      <c r="P2549">
        <f t="shared" si="196"/>
        <v>49.194000000000003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6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6">
        <f t="shared" si="195"/>
        <v>102</v>
      </c>
      <c r="P2550">
        <f t="shared" si="196"/>
        <v>165.16220000000001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6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6">
        <f t="shared" si="195"/>
        <v>103</v>
      </c>
      <c r="P2551">
        <f t="shared" si="196"/>
        <v>43.621600000000001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6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6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6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6">
        <f t="shared" si="195"/>
        <v>103</v>
      </c>
      <c r="P2553">
        <f t="shared" si="196"/>
        <v>67.419600000000003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6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6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6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6">
        <f t="shared" si="195"/>
        <v>156</v>
      </c>
      <c r="P2555">
        <f t="shared" si="196"/>
        <v>38.883299999999998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6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6">
        <f t="shared" si="195"/>
        <v>123</v>
      </c>
      <c r="P2556">
        <f t="shared" si="196"/>
        <v>54.985100000000003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6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6">
        <f t="shared" si="195"/>
        <v>107</v>
      </c>
      <c r="P2557">
        <f t="shared" si="196"/>
        <v>61.3429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6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6">
        <f t="shared" si="195"/>
        <v>106</v>
      </c>
      <c r="P2558">
        <f t="shared" si="196"/>
        <v>23.117599999999999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6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6">
        <f t="shared" si="195"/>
        <v>118</v>
      </c>
      <c r="P2559">
        <f t="shared" si="196"/>
        <v>29.6111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6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6">
        <f t="shared" si="195"/>
        <v>109</v>
      </c>
      <c r="P2560">
        <f t="shared" si="196"/>
        <v>75.611099999999993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6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6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6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6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6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6">
        <f t="shared" ref="O2563:O2626" si="200">ROUND(E2563/D2563*100,0)</f>
        <v>0</v>
      </c>
      <c r="P2563">
        <f t="shared" ref="P2563:P2626" si="201">IFERROR(ROUND(E2563/L2563,4),0)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6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6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6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6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6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6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6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6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6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6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6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6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6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6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6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6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6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6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6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6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6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6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6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6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6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6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6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6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6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6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6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6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6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6">
        <f t="shared" si="200"/>
        <v>0</v>
      </c>
      <c r="P2581">
        <f t="shared" si="201"/>
        <v>23.083300000000001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6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6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6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6">
        <f t="shared" si="200"/>
        <v>11</v>
      </c>
      <c r="P2583">
        <f t="shared" si="201"/>
        <v>48.181800000000003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6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6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6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6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6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6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6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6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6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6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6">
        <f t="shared" si="200"/>
        <v>2</v>
      </c>
      <c r="P2589">
        <f t="shared" si="201"/>
        <v>202.83330000000001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6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6">
        <f t="shared" si="200"/>
        <v>4</v>
      </c>
      <c r="P2590">
        <f t="shared" si="201"/>
        <v>29.125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6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6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6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6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6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6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6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6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6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6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6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6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6">
        <f t="shared" si="200"/>
        <v>12</v>
      </c>
      <c r="P2597">
        <f t="shared" si="201"/>
        <v>96.052599999999998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6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6">
        <f t="shared" si="200"/>
        <v>24</v>
      </c>
      <c r="P2598">
        <f t="shared" si="201"/>
        <v>305.77780000000001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6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6">
        <f t="shared" si="200"/>
        <v>6</v>
      </c>
      <c r="P2599">
        <f t="shared" si="201"/>
        <v>12.142899999999999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6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6">
        <f t="shared" si="200"/>
        <v>39</v>
      </c>
      <c r="P2600">
        <f t="shared" si="201"/>
        <v>83.571399999999997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6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6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6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6">
        <f t="shared" si="200"/>
        <v>7</v>
      </c>
      <c r="P2602">
        <f t="shared" si="201"/>
        <v>115.5333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6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6">
        <f t="shared" si="200"/>
        <v>661</v>
      </c>
      <c r="P2603">
        <f t="shared" si="201"/>
        <v>21.900700000000001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6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6">
        <f t="shared" si="200"/>
        <v>326</v>
      </c>
      <c r="P2604">
        <f t="shared" si="201"/>
        <v>80.022499999999994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6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6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6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6">
        <f t="shared" si="200"/>
        <v>104</v>
      </c>
      <c r="P2606">
        <f t="shared" si="201"/>
        <v>64.933300000000003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6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6">
        <f t="shared" si="200"/>
        <v>107</v>
      </c>
      <c r="P2607">
        <f t="shared" si="201"/>
        <v>60.965699999999998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6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6">
        <f t="shared" si="200"/>
        <v>110</v>
      </c>
      <c r="P2608">
        <f t="shared" si="201"/>
        <v>31.444199999999999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6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6">
        <f t="shared" si="200"/>
        <v>408</v>
      </c>
      <c r="P2609">
        <f t="shared" si="201"/>
        <v>81.949700000000007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6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6">
        <f t="shared" si="200"/>
        <v>224</v>
      </c>
      <c r="P2610">
        <f t="shared" si="201"/>
        <v>58.927599999999998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6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6">
        <f t="shared" si="200"/>
        <v>304</v>
      </c>
      <c r="P2611">
        <f t="shared" si="201"/>
        <v>157.29349999999999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6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6">
        <f t="shared" si="200"/>
        <v>141</v>
      </c>
      <c r="P2612">
        <f t="shared" si="201"/>
        <v>55.758499999999998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6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6">
        <f t="shared" si="200"/>
        <v>2791</v>
      </c>
      <c r="P2613">
        <f t="shared" si="201"/>
        <v>83.802899999999994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6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6">
        <f t="shared" si="200"/>
        <v>172</v>
      </c>
      <c r="P2614">
        <f t="shared" si="201"/>
        <v>58.422199999999997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6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6">
        <f t="shared" si="200"/>
        <v>101</v>
      </c>
      <c r="P2615">
        <f t="shared" si="201"/>
        <v>270.57139999999998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6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6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6">
        <f t="shared" si="200"/>
        <v>170</v>
      </c>
      <c r="P2617">
        <f t="shared" si="201"/>
        <v>47.180599999999998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6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6">
        <f t="shared" si="200"/>
        <v>115</v>
      </c>
      <c r="P2618">
        <f t="shared" si="201"/>
        <v>120.30880000000001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6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6">
        <f t="shared" si="200"/>
        <v>878</v>
      </c>
      <c r="P2619">
        <f t="shared" si="201"/>
        <v>27.5975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6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6">
        <f t="shared" si="200"/>
        <v>105</v>
      </c>
      <c r="P2620">
        <f t="shared" si="201"/>
        <v>205.2987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6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6">
        <f t="shared" si="200"/>
        <v>188</v>
      </c>
      <c r="P2621">
        <f t="shared" si="201"/>
        <v>35.547199999999997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6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6">
        <f t="shared" si="200"/>
        <v>144</v>
      </c>
      <c r="P2622">
        <f t="shared" si="201"/>
        <v>74.639499999999998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6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6">
        <f t="shared" si="200"/>
        <v>146</v>
      </c>
      <c r="P2623">
        <f t="shared" si="201"/>
        <v>47.058100000000003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6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6">
        <f t="shared" si="200"/>
        <v>131</v>
      </c>
      <c r="P2624">
        <f t="shared" si="201"/>
        <v>26.5914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6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6">
        <f t="shared" si="200"/>
        <v>114</v>
      </c>
      <c r="P2625">
        <f t="shared" si="201"/>
        <v>36.7742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6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6">
        <f t="shared" si="200"/>
        <v>1379</v>
      </c>
      <c r="P2626">
        <f t="shared" si="201"/>
        <v>31.820499999999999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6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6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6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6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6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6">
        <f t="shared" si="205"/>
        <v>647</v>
      </c>
      <c r="P2629">
        <f t="shared" si="206"/>
        <v>21.555599999999998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6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6">
        <f t="shared" si="205"/>
        <v>110</v>
      </c>
      <c r="P2630">
        <f t="shared" si="206"/>
        <v>44.095199999999998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6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6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6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6">
        <f t="shared" si="205"/>
        <v>158</v>
      </c>
      <c r="P2632">
        <f t="shared" si="206"/>
        <v>38.987699999999997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6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6">
        <f t="shared" si="205"/>
        <v>115</v>
      </c>
      <c r="P2633">
        <f t="shared" si="206"/>
        <v>80.185500000000005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6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6">
        <f t="shared" si="205"/>
        <v>137</v>
      </c>
      <c r="P2634">
        <f t="shared" si="206"/>
        <v>34.904800000000002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6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6">
        <f t="shared" si="205"/>
        <v>355</v>
      </c>
      <c r="P2635">
        <f t="shared" si="206"/>
        <v>89.100499999999997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6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6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6">
        <f t="shared" si="205"/>
        <v>100</v>
      </c>
      <c r="P2637">
        <f t="shared" si="206"/>
        <v>136.90479999999999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6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6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6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6">
        <f t="shared" si="205"/>
        <v>166</v>
      </c>
      <c r="P2639">
        <f t="shared" si="206"/>
        <v>31.961500000000001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6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6">
        <f t="shared" si="205"/>
        <v>102</v>
      </c>
      <c r="P2640">
        <f t="shared" si="206"/>
        <v>25.214300000000001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6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6">
        <f t="shared" si="205"/>
        <v>164</v>
      </c>
      <c r="P2641">
        <f t="shared" si="206"/>
        <v>10.040800000000001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6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6">
        <f t="shared" si="205"/>
        <v>106</v>
      </c>
      <c r="P2642">
        <f t="shared" si="206"/>
        <v>45.942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6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6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6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6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6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6">
        <f t="shared" si="205"/>
        <v>34</v>
      </c>
      <c r="P2645">
        <f t="shared" si="206"/>
        <v>223.58250000000001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6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6">
        <f t="shared" si="205"/>
        <v>2</v>
      </c>
      <c r="P2646">
        <f t="shared" si="206"/>
        <v>39.480800000000002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6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6">
        <f t="shared" si="205"/>
        <v>11</v>
      </c>
      <c r="P2647">
        <f t="shared" si="206"/>
        <v>91.304299999999998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6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6">
        <f t="shared" si="205"/>
        <v>8</v>
      </c>
      <c r="P2648">
        <f t="shared" si="206"/>
        <v>78.666200000000003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6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6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6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6">
        <f t="shared" si="205"/>
        <v>1</v>
      </c>
      <c r="P2650">
        <f t="shared" si="206"/>
        <v>17.666699999999999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x14ac:dyDescent="0.2">
      <c r="A2651">
        <v>2649</v>
      </c>
      <c r="B2651" s="6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6">
        <f t="shared" si="205"/>
        <v>0</v>
      </c>
      <c r="P2651">
        <f t="shared" si="206"/>
        <v>41.333300000000001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6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6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6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6">
        <f t="shared" si="205"/>
        <v>2</v>
      </c>
      <c r="P2653">
        <f t="shared" si="206"/>
        <v>307.82350000000002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6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6">
        <f t="shared" si="205"/>
        <v>1</v>
      </c>
      <c r="P2654">
        <f t="shared" si="206"/>
        <v>80.454499999999996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6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6">
        <f t="shared" si="205"/>
        <v>12</v>
      </c>
      <c r="P2655">
        <f t="shared" si="206"/>
        <v>83.942899999999995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6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">
      <c r="A2657">
        <v>2655</v>
      </c>
      <c r="B2657" s="6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6">
        <f t="shared" si="205"/>
        <v>21</v>
      </c>
      <c r="P2657">
        <f t="shared" si="206"/>
        <v>73.372100000000003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6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6">
        <f t="shared" si="205"/>
        <v>11</v>
      </c>
      <c r="P2658">
        <f t="shared" si="206"/>
        <v>112.8618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6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6">
        <f t="shared" si="205"/>
        <v>19</v>
      </c>
      <c r="P2659">
        <f t="shared" si="206"/>
        <v>95.277600000000007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6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6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">
      <c r="A2661">
        <v>2659</v>
      </c>
      <c r="B2661" s="6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6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6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6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6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6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6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6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6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6">
        <f t="shared" si="205"/>
        <v>105</v>
      </c>
      <c r="P2665">
        <f t="shared" si="206"/>
        <v>373.55799999999999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6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6">
        <f t="shared" si="205"/>
        <v>103</v>
      </c>
      <c r="P2666">
        <f t="shared" si="206"/>
        <v>174.0385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6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6">
        <f t="shared" si="205"/>
        <v>123</v>
      </c>
      <c r="P2667">
        <f t="shared" si="206"/>
        <v>93.695700000000002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6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6">
        <f t="shared" si="205"/>
        <v>159</v>
      </c>
      <c r="P2668">
        <f t="shared" si="206"/>
        <v>77.327699999999993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6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6">
        <f t="shared" si="205"/>
        <v>111</v>
      </c>
      <c r="P2669">
        <f t="shared" si="206"/>
        <v>92.222200000000001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6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6">
        <f t="shared" si="205"/>
        <v>171</v>
      </c>
      <c r="P2670">
        <f t="shared" si="206"/>
        <v>60.964300000000001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6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6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6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6">
        <f t="shared" si="205"/>
        <v>6</v>
      </c>
      <c r="P2672">
        <f t="shared" si="206"/>
        <v>41.583300000000001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6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6">
        <f t="shared" si="205"/>
        <v>11</v>
      </c>
      <c r="P2673">
        <f t="shared" si="206"/>
        <v>33.761899999999997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6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6">
        <f t="shared" si="205"/>
        <v>33</v>
      </c>
      <c r="P2674">
        <f t="shared" si="206"/>
        <v>70.617000000000004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6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6">
        <f t="shared" si="205"/>
        <v>28</v>
      </c>
      <c r="P2675">
        <f t="shared" si="206"/>
        <v>167.1515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6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6">
        <f t="shared" si="205"/>
        <v>63</v>
      </c>
      <c r="P2676">
        <f t="shared" si="206"/>
        <v>128.6199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6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6">
        <f t="shared" si="205"/>
        <v>8</v>
      </c>
      <c r="P2677">
        <f t="shared" si="206"/>
        <v>65.413799999999995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6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6">
        <f t="shared" si="205"/>
        <v>50</v>
      </c>
      <c r="P2678">
        <f t="shared" si="206"/>
        <v>117.5556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6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6">
        <f t="shared" si="205"/>
        <v>18</v>
      </c>
      <c r="P2679">
        <f t="shared" si="206"/>
        <v>126.4815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6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6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6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6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">
      <c r="A2682">
        <v>2680</v>
      </c>
      <c r="B2682" s="6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6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6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6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6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6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6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6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6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6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6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6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6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6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6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6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6">
        <f t="shared" si="205"/>
        <v>0</v>
      </c>
      <c r="P2690">
        <f t="shared" si="206"/>
        <v>5.2857000000000003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6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6">
        <f t="shared" ref="O2691:O2754" si="210">ROUND(E2691/D2691*100,0)</f>
        <v>0</v>
      </c>
      <c r="P2691">
        <f t="shared" ref="P2691:P2754" si="211">IFERROR(ROUND(E2691/L2691,4),0)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6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6">
        <f t="shared" si="210"/>
        <v>11</v>
      </c>
      <c r="P2692">
        <f t="shared" si="211"/>
        <v>72.762699999999995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6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6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6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6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6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6">
        <f t="shared" si="210"/>
        <v>1</v>
      </c>
      <c r="P2695">
        <f t="shared" si="211"/>
        <v>13.333299999999999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6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6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6">
        <f t="shared" si="210"/>
        <v>0</v>
      </c>
      <c r="P2697">
        <f t="shared" si="211"/>
        <v>23.666699999999999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6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6">
        <f t="shared" si="210"/>
        <v>6</v>
      </c>
      <c r="P2698">
        <f t="shared" si="211"/>
        <v>89.210499999999996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6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6">
        <f t="shared" si="210"/>
        <v>26</v>
      </c>
      <c r="P2699">
        <f t="shared" si="211"/>
        <v>116.5577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6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6">
        <f t="shared" si="210"/>
        <v>0</v>
      </c>
      <c r="P2700">
        <f t="shared" si="211"/>
        <v>13.005000000000001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6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6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6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6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6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6">
        <f t="shared" si="210"/>
        <v>46</v>
      </c>
      <c r="P2703">
        <f t="shared" si="211"/>
        <v>34.130400000000002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6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6">
        <f t="shared" si="210"/>
        <v>34</v>
      </c>
      <c r="P2704">
        <f t="shared" si="211"/>
        <v>132.34620000000001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6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6">
        <f t="shared" si="210"/>
        <v>104</v>
      </c>
      <c r="P2705">
        <f t="shared" si="211"/>
        <v>922.22220000000004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6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6">
        <f t="shared" si="210"/>
        <v>6</v>
      </c>
      <c r="P2706">
        <f t="shared" si="211"/>
        <v>163.57140000000001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6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6">
        <f t="shared" si="210"/>
        <v>11</v>
      </c>
      <c r="P2707">
        <f t="shared" si="211"/>
        <v>217.375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6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6">
        <f t="shared" si="210"/>
        <v>112</v>
      </c>
      <c r="P2708">
        <f t="shared" si="211"/>
        <v>149.44489999999999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6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6">
        <f t="shared" si="210"/>
        <v>351</v>
      </c>
      <c r="P2709">
        <f t="shared" si="211"/>
        <v>71.237499999999997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6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6">
        <f t="shared" si="210"/>
        <v>233</v>
      </c>
      <c r="P2710">
        <f t="shared" si="211"/>
        <v>44.464300000000001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6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6">
        <f t="shared" si="210"/>
        <v>102</v>
      </c>
      <c r="P2711">
        <f t="shared" si="211"/>
        <v>164.94479999999999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6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6">
        <f t="shared" si="210"/>
        <v>154</v>
      </c>
      <c r="P2712">
        <f t="shared" si="211"/>
        <v>84.871499999999997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6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6">
        <f t="shared" si="210"/>
        <v>101</v>
      </c>
      <c r="P2713">
        <f t="shared" si="211"/>
        <v>53.9452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6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6">
        <f t="shared" si="210"/>
        <v>131</v>
      </c>
      <c r="P2714">
        <f t="shared" si="211"/>
        <v>50.531500000000001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6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6">
        <f t="shared" si="210"/>
        <v>102</v>
      </c>
      <c r="P2715">
        <f t="shared" si="211"/>
        <v>108.0014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6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6">
        <f t="shared" si="210"/>
        <v>116</v>
      </c>
      <c r="P2716">
        <f t="shared" si="211"/>
        <v>95.373800000000003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6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6">
        <f t="shared" si="210"/>
        <v>265</v>
      </c>
      <c r="P2717">
        <f t="shared" si="211"/>
        <v>57.631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6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6">
        <f t="shared" si="210"/>
        <v>120</v>
      </c>
      <c r="P2718">
        <f t="shared" si="211"/>
        <v>64.160499999999999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6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6">
        <f t="shared" si="210"/>
        <v>120</v>
      </c>
      <c r="P2719">
        <f t="shared" si="211"/>
        <v>92.387699999999995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6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6">
        <f t="shared" si="210"/>
        <v>104</v>
      </c>
      <c r="P2720">
        <f t="shared" si="211"/>
        <v>125.97969999999999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6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6">
        <f t="shared" si="210"/>
        <v>109</v>
      </c>
      <c r="P2721">
        <f t="shared" si="211"/>
        <v>94.637699999999995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6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6">
        <f t="shared" si="210"/>
        <v>118</v>
      </c>
      <c r="P2722">
        <f t="shared" si="211"/>
        <v>170.6994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6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6">
        <f t="shared" si="210"/>
        <v>1462</v>
      </c>
      <c r="P2723">
        <f t="shared" si="211"/>
        <v>40.762099999999997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6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6">
        <f t="shared" si="210"/>
        <v>253</v>
      </c>
      <c r="P2724">
        <f t="shared" si="211"/>
        <v>68.254099999999994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6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6">
        <f t="shared" si="210"/>
        <v>140</v>
      </c>
      <c r="P2725">
        <f t="shared" si="211"/>
        <v>95.488600000000005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6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6">
        <f t="shared" si="210"/>
        <v>297</v>
      </c>
      <c r="P2726">
        <f t="shared" si="211"/>
        <v>7.1902999999999997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6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6">
        <f t="shared" si="210"/>
        <v>145</v>
      </c>
      <c r="P2727">
        <f t="shared" si="211"/>
        <v>511.6549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">
      <c r="A2728">
        <v>2726</v>
      </c>
      <c r="B2728" s="6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6">
        <f t="shared" si="210"/>
        <v>106</v>
      </c>
      <c r="P2728">
        <f t="shared" si="211"/>
        <v>261.745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6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6">
        <f t="shared" si="210"/>
        <v>493</v>
      </c>
      <c r="P2729">
        <f t="shared" si="211"/>
        <v>69.760999999999996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6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6">
        <f t="shared" si="210"/>
        <v>202</v>
      </c>
      <c r="P2730">
        <f t="shared" si="211"/>
        <v>77.229600000000005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6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6">
        <f t="shared" si="210"/>
        <v>104</v>
      </c>
      <c r="P2731">
        <f t="shared" si="211"/>
        <v>340.5652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6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6">
        <f t="shared" si="210"/>
        <v>170</v>
      </c>
      <c r="P2732">
        <f t="shared" si="211"/>
        <v>67.417900000000003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6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6">
        <f t="shared" si="210"/>
        <v>104</v>
      </c>
      <c r="P2733">
        <f t="shared" si="211"/>
        <v>845.70270000000005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6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6">
        <f t="shared" si="210"/>
        <v>118</v>
      </c>
      <c r="P2734">
        <f t="shared" si="211"/>
        <v>97.191800000000001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6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6">
        <f t="shared" si="210"/>
        <v>108</v>
      </c>
      <c r="P2735">
        <f t="shared" si="211"/>
        <v>451.84030000000001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6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6">
        <f t="shared" si="210"/>
        <v>2260300</v>
      </c>
      <c r="P2736">
        <f t="shared" si="211"/>
        <v>138.6687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6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6">
        <f t="shared" si="210"/>
        <v>978</v>
      </c>
      <c r="P2737">
        <f t="shared" si="211"/>
        <v>21.6401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6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6">
        <f t="shared" si="210"/>
        <v>123</v>
      </c>
      <c r="P2738">
        <f t="shared" si="211"/>
        <v>169.5172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6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6">
        <f t="shared" si="210"/>
        <v>246</v>
      </c>
      <c r="P2739">
        <f t="shared" si="211"/>
        <v>161.88210000000001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6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6">
        <f t="shared" si="210"/>
        <v>148</v>
      </c>
      <c r="P2740">
        <f t="shared" si="211"/>
        <v>493.13330000000002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6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6">
        <f t="shared" si="210"/>
        <v>384</v>
      </c>
      <c r="P2741">
        <f t="shared" si="211"/>
        <v>22.1204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6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6">
        <f t="shared" si="210"/>
        <v>103</v>
      </c>
      <c r="P2742">
        <f t="shared" si="211"/>
        <v>18.235299999999999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6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6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6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6">
        <f t="shared" si="210"/>
        <v>29</v>
      </c>
      <c r="P2744">
        <f t="shared" si="211"/>
        <v>40.6111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6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6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6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6">
        <f t="shared" si="210"/>
        <v>5</v>
      </c>
      <c r="P2746">
        <f t="shared" si="211"/>
        <v>37.954500000000003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6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6">
        <f t="shared" si="210"/>
        <v>22</v>
      </c>
      <c r="P2747">
        <f t="shared" si="211"/>
        <v>35.734699999999997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6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6">
        <f t="shared" si="210"/>
        <v>27</v>
      </c>
      <c r="P2748">
        <f t="shared" si="211"/>
        <v>42.157899999999998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6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6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6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6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6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6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6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6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6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6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6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6">
        <f t="shared" si="210"/>
        <v>11</v>
      </c>
      <c r="P2754">
        <f t="shared" si="211"/>
        <v>39.285699999999999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6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6">
        <f t="shared" ref="O2755:O2818" si="215">ROUND(E2755/D2755*100,0)</f>
        <v>19</v>
      </c>
      <c r="P2755">
        <f t="shared" ref="P2755:P2818" si="216">IFERROR(ROUND(E2755/L2755,4),0)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6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6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6">
        <f t="shared" si="215"/>
        <v>52</v>
      </c>
      <c r="P2757">
        <f t="shared" si="216"/>
        <v>17.333300000000001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6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6">
        <f t="shared" si="215"/>
        <v>10</v>
      </c>
      <c r="P2758">
        <f t="shared" si="216"/>
        <v>31.7576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6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6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6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6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6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6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6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6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6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6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6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6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6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6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6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6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6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6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6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6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6">
        <f t="shared" si="215"/>
        <v>1</v>
      </c>
      <c r="P2769">
        <f t="shared" si="216"/>
        <v>11.333299999999999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6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6">
        <f t="shared" si="215"/>
        <v>14</v>
      </c>
      <c r="P2770">
        <f t="shared" si="216"/>
        <v>29.470600000000001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6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6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6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6">
        <f t="shared" si="215"/>
        <v>10</v>
      </c>
      <c r="P2772">
        <f t="shared" si="216"/>
        <v>63.098500000000001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6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6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6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6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6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6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6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6">
        <f t="shared" si="215"/>
        <v>14</v>
      </c>
      <c r="P2776">
        <f t="shared" si="216"/>
        <v>43.846200000000003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6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6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6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6">
        <f t="shared" si="215"/>
        <v>8</v>
      </c>
      <c r="P2778">
        <f t="shared" si="216"/>
        <v>45.972200000000001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6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6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6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6">
        <f t="shared" si="215"/>
        <v>26</v>
      </c>
      <c r="P2780">
        <f t="shared" si="216"/>
        <v>93.666700000000006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6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6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6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6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6" t="s">
        <v>2781</v>
      </c>
      <c r="C2783" s="6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6">
        <f t="shared" si="215"/>
        <v>105</v>
      </c>
      <c r="P2783" s="4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6" t="s">
        <v>2782</v>
      </c>
      <c r="C2784" s="6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6">
        <f t="shared" si="215"/>
        <v>120</v>
      </c>
      <c r="P2784" s="4">
        <f t="shared" si="216"/>
        <v>66.666700000000006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6" t="s">
        <v>2783</v>
      </c>
      <c r="C2785" s="6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6">
        <f t="shared" si="215"/>
        <v>115</v>
      </c>
      <c r="P2785" s="4">
        <f t="shared" si="216"/>
        <v>18.770499999999998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6" t="s">
        <v>2784</v>
      </c>
      <c r="C2786" s="6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6">
        <f t="shared" si="215"/>
        <v>119</v>
      </c>
      <c r="P2786" s="4">
        <f t="shared" si="216"/>
        <v>66.111099999999993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6" t="s">
        <v>2785</v>
      </c>
      <c r="C2787" s="6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6">
        <f t="shared" si="215"/>
        <v>105</v>
      </c>
      <c r="P2787" s="4">
        <f t="shared" si="216"/>
        <v>36.859200000000001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6" t="s">
        <v>2786</v>
      </c>
      <c r="C2788" s="6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6">
        <f t="shared" si="215"/>
        <v>118</v>
      </c>
      <c r="P2788" s="4">
        <f t="shared" si="216"/>
        <v>39.8108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6" t="s">
        <v>2787</v>
      </c>
      <c r="C2789" s="6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6">
        <f t="shared" si="215"/>
        <v>120</v>
      </c>
      <c r="P2789" s="4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6" t="s">
        <v>2788</v>
      </c>
      <c r="C2790" s="6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6">
        <f t="shared" si="215"/>
        <v>103</v>
      </c>
      <c r="P2790" s="4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6" t="s">
        <v>2789</v>
      </c>
      <c r="C2791" s="6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6">
        <f t="shared" si="215"/>
        <v>101</v>
      </c>
      <c r="P2791" s="4">
        <f t="shared" si="216"/>
        <v>126.45829999999999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6" t="s">
        <v>2790</v>
      </c>
      <c r="C2792" s="6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6">
        <f t="shared" si="215"/>
        <v>105</v>
      </c>
      <c r="P2792" s="4">
        <f t="shared" si="216"/>
        <v>47.878799999999998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6" t="s">
        <v>2791</v>
      </c>
      <c r="C2793" s="6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6">
        <f t="shared" si="215"/>
        <v>103</v>
      </c>
      <c r="P2793" s="4">
        <f t="shared" si="216"/>
        <v>73.214299999999994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6" t="s">
        <v>2792</v>
      </c>
      <c r="C2794" s="6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6">
        <f t="shared" si="215"/>
        <v>108</v>
      </c>
      <c r="P2794" s="4">
        <f t="shared" si="216"/>
        <v>89.666700000000006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6" t="s">
        <v>2793</v>
      </c>
      <c r="C2795" s="6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6">
        <f t="shared" si="215"/>
        <v>111</v>
      </c>
      <c r="P2795" s="4">
        <f t="shared" si="216"/>
        <v>151.4623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6" t="s">
        <v>2794</v>
      </c>
      <c r="C2796" s="6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6">
        <f t="shared" si="215"/>
        <v>150</v>
      </c>
      <c r="P2796" s="4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6" t="s">
        <v>2795</v>
      </c>
      <c r="C2797" s="6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6">
        <f t="shared" si="215"/>
        <v>104</v>
      </c>
      <c r="P2797" s="4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6" t="s">
        <v>2796</v>
      </c>
      <c r="C2798" s="6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6">
        <f t="shared" si="215"/>
        <v>116</v>
      </c>
      <c r="P2798" s="4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6" t="s">
        <v>2797</v>
      </c>
      <c r="C2799" s="6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6">
        <f t="shared" si="215"/>
        <v>103</v>
      </c>
      <c r="P2799" s="4">
        <f t="shared" si="216"/>
        <v>87.357600000000005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6" t="s">
        <v>2798</v>
      </c>
      <c r="C2800" s="6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6">
        <f t="shared" si="215"/>
        <v>101</v>
      </c>
      <c r="P2800" s="4">
        <f t="shared" si="216"/>
        <v>36.474800000000002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6" t="s">
        <v>2799</v>
      </c>
      <c r="C2801" s="6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6">
        <f t="shared" si="215"/>
        <v>117</v>
      </c>
      <c r="P2801" s="4">
        <f t="shared" si="216"/>
        <v>44.859499999999997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6" t="s">
        <v>2800</v>
      </c>
      <c r="C2802" s="6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6">
        <f t="shared" si="215"/>
        <v>133</v>
      </c>
      <c r="P2802" s="4">
        <f t="shared" si="216"/>
        <v>42.903199999999998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6" t="s">
        <v>2801</v>
      </c>
      <c r="C2803" s="6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6">
        <f t="shared" si="215"/>
        <v>133</v>
      </c>
      <c r="P2803" s="4">
        <f t="shared" si="216"/>
        <v>51.230800000000002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6" t="s">
        <v>2802</v>
      </c>
      <c r="C2804" s="6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6">
        <f t="shared" si="215"/>
        <v>102</v>
      </c>
      <c r="P2804" s="4">
        <f t="shared" si="216"/>
        <v>33.944400000000002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6" t="s">
        <v>2803</v>
      </c>
      <c r="C2805" s="6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6">
        <f t="shared" si="215"/>
        <v>128</v>
      </c>
      <c r="P2805" s="4">
        <f t="shared" si="216"/>
        <v>90.744699999999995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6" t="s">
        <v>2804</v>
      </c>
      <c r="C2806" s="6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6">
        <f t="shared" si="215"/>
        <v>115</v>
      </c>
      <c r="P2806" s="4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6" t="s">
        <v>2805</v>
      </c>
      <c r="C2807" s="6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6">
        <f t="shared" si="215"/>
        <v>110</v>
      </c>
      <c r="P2807" s="4">
        <f t="shared" si="216"/>
        <v>24.444400000000002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6" t="s">
        <v>2806</v>
      </c>
      <c r="C2808" s="6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6">
        <f t="shared" si="215"/>
        <v>112</v>
      </c>
      <c r="P2808" s="4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2">
      <c r="A2809">
        <v>2807</v>
      </c>
      <c r="B2809" s="6" t="s">
        <v>2807</v>
      </c>
      <c r="C2809" s="6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6">
        <f t="shared" si="215"/>
        <v>126</v>
      </c>
      <c r="P2809" s="4">
        <f t="shared" si="216"/>
        <v>67.741900000000001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6" t="s">
        <v>2808</v>
      </c>
      <c r="C2810" s="6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6">
        <f t="shared" si="215"/>
        <v>100</v>
      </c>
      <c r="P2810" s="4">
        <f t="shared" si="216"/>
        <v>65.376800000000003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6" t="s">
        <v>2809</v>
      </c>
      <c r="C2811" s="6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6">
        <f t="shared" si="215"/>
        <v>102</v>
      </c>
      <c r="P2811" s="4">
        <f t="shared" si="216"/>
        <v>121.90479999999999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6" t="s">
        <v>2810</v>
      </c>
      <c r="C2812" s="6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6">
        <f t="shared" si="215"/>
        <v>108</v>
      </c>
      <c r="P2812" s="4">
        <f t="shared" si="216"/>
        <v>47.456099999999999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6" t="s">
        <v>2811</v>
      </c>
      <c r="C2813" s="6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6">
        <f t="shared" si="215"/>
        <v>100</v>
      </c>
      <c r="P2813" s="4">
        <f t="shared" si="216"/>
        <v>92.842600000000004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6" t="s">
        <v>2812</v>
      </c>
      <c r="C2814" s="6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6">
        <f t="shared" si="215"/>
        <v>113</v>
      </c>
      <c r="P2814" s="4">
        <f t="shared" si="216"/>
        <v>68.253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6" t="s">
        <v>2813</v>
      </c>
      <c r="C2815" s="6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6">
        <f t="shared" si="215"/>
        <v>128</v>
      </c>
      <c r="P2815" s="4">
        <f t="shared" si="216"/>
        <v>37.209600000000002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6" t="s">
        <v>2814</v>
      </c>
      <c r="C2816" s="6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6">
        <f t="shared" si="215"/>
        <v>108</v>
      </c>
      <c r="P2816" s="4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6" t="s">
        <v>2815</v>
      </c>
      <c r="C2817" s="6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6">
        <f t="shared" si="215"/>
        <v>242</v>
      </c>
      <c r="P2817" s="4">
        <f t="shared" si="216"/>
        <v>43.214300000000001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6" t="s">
        <v>2816</v>
      </c>
      <c r="C2818" s="6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6">
        <f t="shared" si="215"/>
        <v>142</v>
      </c>
      <c r="P2818" s="4">
        <f t="shared" si="216"/>
        <v>25.130199999999999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6" t="s">
        <v>2817</v>
      </c>
      <c r="C2819" s="6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6">
        <f t="shared" ref="O2819:O2882" si="220">ROUND(E2819/D2819*100,0)</f>
        <v>130</v>
      </c>
      <c r="P2819" s="4">
        <f t="shared" ref="P2819:P2882" si="221">IFERROR(ROUND(E2819/L2819,4),0)</f>
        <v>23.636399999999998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6" t="s">
        <v>2818</v>
      </c>
      <c r="C2820" s="6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6">
        <f t="shared" si="220"/>
        <v>106</v>
      </c>
      <c r="P2820" s="4">
        <f t="shared" si="221"/>
        <v>103.95099999999999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6" t="s">
        <v>2819</v>
      </c>
      <c r="C2821" s="6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6">
        <f t="shared" si="220"/>
        <v>105</v>
      </c>
      <c r="P2821" s="4">
        <f t="shared" si="221"/>
        <v>50.384599999999999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6" t="s">
        <v>2820</v>
      </c>
      <c r="C2822" s="6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6">
        <f t="shared" si="220"/>
        <v>136</v>
      </c>
      <c r="P2822" s="4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6" t="s">
        <v>2821</v>
      </c>
      <c r="C2823" s="6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6">
        <f t="shared" si="220"/>
        <v>100</v>
      </c>
      <c r="P2823" s="4">
        <f t="shared" si="221"/>
        <v>28.571400000000001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6" t="s">
        <v>2822</v>
      </c>
      <c r="C2824" s="6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6">
        <f t="shared" si="220"/>
        <v>100</v>
      </c>
      <c r="P2824" s="4">
        <f t="shared" si="221"/>
        <v>63.829799999999999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6" t="s">
        <v>2823</v>
      </c>
      <c r="C2825" s="6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6">
        <f t="shared" si="220"/>
        <v>124</v>
      </c>
      <c r="P2825" s="4">
        <f t="shared" si="221"/>
        <v>8.8571000000000009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6" t="s">
        <v>2824</v>
      </c>
      <c r="C2826" s="6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6">
        <f t="shared" si="220"/>
        <v>117</v>
      </c>
      <c r="P2826" s="4">
        <f t="shared" si="221"/>
        <v>50.666699999999999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6" t="s">
        <v>2825</v>
      </c>
      <c r="C2827" s="6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6">
        <f t="shared" si="220"/>
        <v>103</v>
      </c>
      <c r="P2827" s="4">
        <f t="shared" si="221"/>
        <v>60.784300000000002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6" t="s">
        <v>2826</v>
      </c>
      <c r="C2828" s="6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6">
        <f t="shared" si="220"/>
        <v>108</v>
      </c>
      <c r="P2828" s="4">
        <f t="shared" si="221"/>
        <v>113.4211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6" t="s">
        <v>2827</v>
      </c>
      <c r="C2829" s="6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6">
        <f t="shared" si="220"/>
        <v>120</v>
      </c>
      <c r="P2829" s="4">
        <f t="shared" si="221"/>
        <v>104.5652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6" t="s">
        <v>2828</v>
      </c>
      <c r="C2830" s="6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6">
        <f t="shared" si="220"/>
        <v>100</v>
      </c>
      <c r="P2830" s="4">
        <f t="shared" si="221"/>
        <v>98.309299999999993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6" t="s">
        <v>2829</v>
      </c>
      <c r="C2831" s="6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6">
        <f t="shared" si="220"/>
        <v>107</v>
      </c>
      <c r="P2831" s="4">
        <f t="shared" si="221"/>
        <v>35.039499999999997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6" t="s">
        <v>2830</v>
      </c>
      <c r="C2832" s="6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6">
        <f t="shared" si="220"/>
        <v>100</v>
      </c>
      <c r="P2832" s="4">
        <f t="shared" si="221"/>
        <v>272.72730000000001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6" t="s">
        <v>2831</v>
      </c>
      <c r="C2833" s="6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6">
        <f t="shared" si="220"/>
        <v>111</v>
      </c>
      <c r="P2833" s="4">
        <f t="shared" si="221"/>
        <v>63.846200000000003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6" t="s">
        <v>2832</v>
      </c>
      <c r="C2834" s="6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6">
        <f t="shared" si="220"/>
        <v>115</v>
      </c>
      <c r="P2834" s="4">
        <f t="shared" si="221"/>
        <v>30.189399999999999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">
      <c r="A2835">
        <v>2833</v>
      </c>
      <c r="B2835" s="6" t="s">
        <v>2833</v>
      </c>
      <c r="C2835" s="6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6">
        <f t="shared" si="220"/>
        <v>108</v>
      </c>
      <c r="P2835" s="4">
        <f t="shared" si="221"/>
        <v>83.514300000000006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6" t="s">
        <v>2834</v>
      </c>
      <c r="C2836" s="6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6">
        <f t="shared" si="220"/>
        <v>170</v>
      </c>
      <c r="P2836" s="4">
        <f t="shared" si="221"/>
        <v>64.761899999999997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6" t="s">
        <v>2835</v>
      </c>
      <c r="C2837" s="6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6">
        <f t="shared" si="220"/>
        <v>187</v>
      </c>
      <c r="P2837" s="4">
        <f t="shared" si="221"/>
        <v>20.118200000000002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6" t="s">
        <v>2836</v>
      </c>
      <c r="C2838" s="6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6">
        <f t="shared" si="220"/>
        <v>108</v>
      </c>
      <c r="P2838" s="4">
        <f t="shared" si="221"/>
        <v>44.090899999999998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6" t="s">
        <v>2837</v>
      </c>
      <c r="C2839" s="6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6">
        <f t="shared" si="220"/>
        <v>100</v>
      </c>
      <c r="P2839" s="4">
        <f t="shared" si="221"/>
        <v>40.476199999999999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6" t="s">
        <v>2838</v>
      </c>
      <c r="C2840" s="6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6">
        <f t="shared" si="220"/>
        <v>120</v>
      </c>
      <c r="P2840" s="4">
        <f t="shared" si="221"/>
        <v>44.536999999999999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6" t="s">
        <v>2839</v>
      </c>
      <c r="C2841" s="6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6">
        <f t="shared" si="220"/>
        <v>111</v>
      </c>
      <c r="P2841" s="4">
        <f t="shared" si="221"/>
        <v>125.8065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6" t="s">
        <v>2840</v>
      </c>
      <c r="C2842" s="6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6">
        <f t="shared" si="220"/>
        <v>104</v>
      </c>
      <c r="P2842" s="4">
        <f t="shared" si="221"/>
        <v>19.696999999999999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6" t="s">
        <v>2841</v>
      </c>
      <c r="C2843" s="6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6">
        <f t="shared" si="220"/>
        <v>1</v>
      </c>
      <c r="P2843" s="4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6" t="s">
        <v>2842</v>
      </c>
      <c r="C2844" s="6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6">
        <f t="shared" si="220"/>
        <v>0</v>
      </c>
      <c r="P2844" s="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6" t="s">
        <v>2843</v>
      </c>
      <c r="C2845" s="6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6">
        <f t="shared" si="220"/>
        <v>0</v>
      </c>
      <c r="P2845" s="4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6" t="s">
        <v>2844</v>
      </c>
      <c r="C2846" s="6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6">
        <f t="shared" si="220"/>
        <v>5</v>
      </c>
      <c r="P2846" s="4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6" t="s">
        <v>2845</v>
      </c>
      <c r="C2847" s="6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6">
        <f t="shared" si="220"/>
        <v>32</v>
      </c>
      <c r="P2847" s="4">
        <f t="shared" si="221"/>
        <v>60.666699999999999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6" t="s">
        <v>2846</v>
      </c>
      <c r="C2848" s="6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6">
        <f t="shared" si="220"/>
        <v>0</v>
      </c>
      <c r="P2848" s="4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6" t="s">
        <v>2847</v>
      </c>
      <c r="C2849" s="6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6">
        <f t="shared" si="220"/>
        <v>0</v>
      </c>
      <c r="P2849" s="4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6" t="s">
        <v>2848</v>
      </c>
      <c r="C2850" s="6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6">
        <f t="shared" si="220"/>
        <v>0</v>
      </c>
      <c r="P2850" s="4">
        <f t="shared" si="221"/>
        <v>23.333300000000001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6" t="s">
        <v>2849</v>
      </c>
      <c r="C2851" s="6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6">
        <f t="shared" si="220"/>
        <v>1</v>
      </c>
      <c r="P2851" s="4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6" t="s">
        <v>2850</v>
      </c>
      <c r="C2852" s="6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6">
        <f t="shared" si="220"/>
        <v>4</v>
      </c>
      <c r="P2852" s="4">
        <f t="shared" si="221"/>
        <v>23.923100000000002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6" t="s">
        <v>2851</v>
      </c>
      <c r="C2853" s="6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6">
        <f t="shared" si="220"/>
        <v>0</v>
      </c>
      <c r="P2853" s="4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6" t="s">
        <v>2852</v>
      </c>
      <c r="C2854" s="6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6">
        <f t="shared" si="220"/>
        <v>2</v>
      </c>
      <c r="P2854" s="4">
        <f t="shared" si="221"/>
        <v>15.833299999999999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6" t="s">
        <v>2853</v>
      </c>
      <c r="C2855" s="6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6">
        <f t="shared" si="220"/>
        <v>0</v>
      </c>
      <c r="P2855" s="4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6" t="s">
        <v>2854</v>
      </c>
      <c r="C2856" s="6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6">
        <f t="shared" si="220"/>
        <v>42</v>
      </c>
      <c r="P2856" s="4">
        <f t="shared" si="221"/>
        <v>29.785699999999999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6" t="s">
        <v>2855</v>
      </c>
      <c r="C2857" s="6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6">
        <f t="shared" si="220"/>
        <v>50</v>
      </c>
      <c r="P2857" s="4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6" t="s">
        <v>2856</v>
      </c>
      <c r="C2858" s="6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6">
        <f t="shared" si="220"/>
        <v>5</v>
      </c>
      <c r="P2858" s="4">
        <f t="shared" si="221"/>
        <v>24.333300000000001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6" t="s">
        <v>2857</v>
      </c>
      <c r="C2859" s="6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6">
        <f t="shared" si="220"/>
        <v>20</v>
      </c>
      <c r="P2859" s="4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6" t="s">
        <v>2858</v>
      </c>
      <c r="C2860" s="6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6">
        <f t="shared" si="220"/>
        <v>0</v>
      </c>
      <c r="P2860" s="4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6" t="s">
        <v>2859</v>
      </c>
      <c r="C2861" s="6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6">
        <f t="shared" si="220"/>
        <v>2</v>
      </c>
      <c r="P2861" s="4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6" t="s">
        <v>2860</v>
      </c>
      <c r="C2862" s="6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6">
        <f t="shared" si="220"/>
        <v>7</v>
      </c>
      <c r="P2862" s="4">
        <f t="shared" si="221"/>
        <v>29.555599999999998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6" t="s">
        <v>2861</v>
      </c>
      <c r="C2863" s="6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6">
        <f t="shared" si="220"/>
        <v>32</v>
      </c>
      <c r="P2863" s="4">
        <f t="shared" si="221"/>
        <v>26.666699999999999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6" t="s">
        <v>2862</v>
      </c>
      <c r="C2864" s="6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6">
        <f t="shared" si="220"/>
        <v>0</v>
      </c>
      <c r="P2864" s="4">
        <f t="shared" si="221"/>
        <v>18.333300000000001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6" t="s">
        <v>2863</v>
      </c>
      <c r="C2865" s="6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6">
        <f t="shared" si="220"/>
        <v>0</v>
      </c>
      <c r="P2865" s="4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">
      <c r="A2866">
        <v>2864</v>
      </c>
      <c r="B2866" s="6" t="s">
        <v>2864</v>
      </c>
      <c r="C2866" s="6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6">
        <f t="shared" si="220"/>
        <v>2</v>
      </c>
      <c r="P2866" s="4">
        <f t="shared" si="221"/>
        <v>13.333299999999999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6" t="s">
        <v>2865</v>
      </c>
      <c r="C2867" s="6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6">
        <f t="shared" si="220"/>
        <v>0</v>
      </c>
      <c r="P2867" s="4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6" t="s">
        <v>2866</v>
      </c>
      <c r="C2868" s="6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6">
        <f t="shared" si="220"/>
        <v>1</v>
      </c>
      <c r="P2868" s="4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6" t="s">
        <v>2867</v>
      </c>
      <c r="C2869" s="6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6">
        <f t="shared" si="220"/>
        <v>20</v>
      </c>
      <c r="P2869" s="4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6" t="s">
        <v>2868</v>
      </c>
      <c r="C2870" s="6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6">
        <f t="shared" si="220"/>
        <v>42</v>
      </c>
      <c r="P2870" s="4">
        <f t="shared" si="221"/>
        <v>105.02930000000001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6" t="s">
        <v>2869</v>
      </c>
      <c r="C2871" s="6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6">
        <f t="shared" si="220"/>
        <v>1</v>
      </c>
      <c r="P2871" s="4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6" t="s">
        <v>2870</v>
      </c>
      <c r="C2872" s="6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6">
        <f t="shared" si="220"/>
        <v>15</v>
      </c>
      <c r="P2872" s="4">
        <f t="shared" si="221"/>
        <v>83.333299999999994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6" t="s">
        <v>2871</v>
      </c>
      <c r="C2873" s="6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6">
        <f t="shared" si="220"/>
        <v>5</v>
      </c>
      <c r="P2873" s="4">
        <f t="shared" si="221"/>
        <v>35.923099999999998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6" t="s">
        <v>2872</v>
      </c>
      <c r="C2874" s="6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6">
        <f t="shared" si="220"/>
        <v>0</v>
      </c>
      <c r="P2874" s="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6" t="s">
        <v>2873</v>
      </c>
      <c r="C2875" s="6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6">
        <f t="shared" si="220"/>
        <v>38</v>
      </c>
      <c r="P2875" s="4">
        <f t="shared" si="221"/>
        <v>119.125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6" t="s">
        <v>2874</v>
      </c>
      <c r="C2876" s="6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6">
        <f t="shared" si="220"/>
        <v>5</v>
      </c>
      <c r="P2876" s="4">
        <f t="shared" si="221"/>
        <v>90.333299999999994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6" t="s">
        <v>2875</v>
      </c>
      <c r="C2877" s="6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6">
        <f t="shared" si="220"/>
        <v>0</v>
      </c>
      <c r="P2877" s="4">
        <f t="shared" si="221"/>
        <v>2.3332999999999999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6" t="s">
        <v>2876</v>
      </c>
      <c r="C2878" s="6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6">
        <f t="shared" si="220"/>
        <v>0</v>
      </c>
      <c r="P2878" s="4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6" t="s">
        <v>2877</v>
      </c>
      <c r="C2879" s="6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6">
        <f t="shared" si="220"/>
        <v>11</v>
      </c>
      <c r="P2879" s="4">
        <f t="shared" si="221"/>
        <v>108.33329999999999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6" t="s">
        <v>2878</v>
      </c>
      <c r="C2880" s="6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6">
        <f t="shared" si="220"/>
        <v>2</v>
      </c>
      <c r="P2880" s="4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6" t="s">
        <v>2879</v>
      </c>
      <c r="C2881" s="6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6">
        <f t="shared" si="220"/>
        <v>0</v>
      </c>
      <c r="P2881" s="4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6" t="s">
        <v>2880</v>
      </c>
      <c r="C2882" s="6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6">
        <f t="shared" si="220"/>
        <v>23</v>
      </c>
      <c r="P2882" s="4">
        <f t="shared" si="221"/>
        <v>96.551699999999997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6" t="s">
        <v>2881</v>
      </c>
      <c r="C2883" s="6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6">
        <f t="shared" ref="O2883:O2946" si="225">ROUND(E2883/D2883*100,0)</f>
        <v>0</v>
      </c>
      <c r="P2883" s="4">
        <f t="shared" ref="P2883:P2946" si="226">IFERROR(ROUND(E2883/L2883,4),0)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6" t="s">
        <v>2882</v>
      </c>
      <c r="C2884" s="6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6">
        <f t="shared" si="225"/>
        <v>34</v>
      </c>
      <c r="P2884" s="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6" t="s">
        <v>2883</v>
      </c>
      <c r="C2885" s="6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6">
        <f t="shared" si="225"/>
        <v>19</v>
      </c>
      <c r="P2885" s="4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6" t="s">
        <v>2884</v>
      </c>
      <c r="C2886" s="6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6">
        <f t="shared" si="225"/>
        <v>0</v>
      </c>
      <c r="P2886" s="4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6" t="s">
        <v>2885</v>
      </c>
      <c r="C2887" s="6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6">
        <f t="shared" si="225"/>
        <v>33</v>
      </c>
      <c r="P2887" s="4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6" t="s">
        <v>2886</v>
      </c>
      <c r="C2888" s="6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6">
        <f t="shared" si="225"/>
        <v>5</v>
      </c>
      <c r="P2888" s="4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6" t="s">
        <v>2887</v>
      </c>
      <c r="C2889" s="6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6">
        <f t="shared" si="225"/>
        <v>0</v>
      </c>
      <c r="P2889" s="4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6" t="s">
        <v>2888</v>
      </c>
      <c r="C2890" s="6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6">
        <f t="shared" si="225"/>
        <v>0</v>
      </c>
      <c r="P2890" s="4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6" t="s">
        <v>2889</v>
      </c>
      <c r="C2891" s="6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6">
        <f t="shared" si="225"/>
        <v>38</v>
      </c>
      <c r="P2891" s="4">
        <f t="shared" si="226"/>
        <v>81.571399999999997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6" t="s">
        <v>2890</v>
      </c>
      <c r="C2892" s="6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6">
        <f t="shared" si="225"/>
        <v>1</v>
      </c>
      <c r="P2892" s="4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6" t="s">
        <v>2891</v>
      </c>
      <c r="C2893" s="6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6">
        <f t="shared" si="225"/>
        <v>3</v>
      </c>
      <c r="P2893" s="4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6" t="s">
        <v>2892</v>
      </c>
      <c r="C2894" s="6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6">
        <f t="shared" si="225"/>
        <v>9</v>
      </c>
      <c r="P2894" s="4">
        <f t="shared" si="226"/>
        <v>29.411799999999999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2">
      <c r="A2895">
        <v>2893</v>
      </c>
      <c r="B2895" s="6" t="s">
        <v>2893</v>
      </c>
      <c r="C2895" s="6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6">
        <f t="shared" si="225"/>
        <v>1</v>
      </c>
      <c r="P2895" s="4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6" t="s">
        <v>2894</v>
      </c>
      <c r="C2896" s="6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6">
        <f t="shared" si="225"/>
        <v>0</v>
      </c>
      <c r="P2896" s="4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6" t="s">
        <v>2895</v>
      </c>
      <c r="C2897" s="6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6">
        <f t="shared" si="225"/>
        <v>5</v>
      </c>
      <c r="P2897" s="4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6" t="s">
        <v>2896</v>
      </c>
      <c r="C2898" s="6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6">
        <f t="shared" si="225"/>
        <v>21</v>
      </c>
      <c r="P2898" s="4">
        <f t="shared" si="226"/>
        <v>52.083300000000001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6" t="s">
        <v>2897</v>
      </c>
      <c r="C2899" s="6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6">
        <f t="shared" si="225"/>
        <v>5</v>
      </c>
      <c r="P2899" s="4">
        <f t="shared" si="226"/>
        <v>183.33330000000001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6" t="s">
        <v>2898</v>
      </c>
      <c r="C2900" s="6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6">
        <f t="shared" si="225"/>
        <v>4</v>
      </c>
      <c r="P2900" s="4">
        <f t="shared" si="226"/>
        <v>26.333300000000001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6" t="s">
        <v>2899</v>
      </c>
      <c r="C2901" s="6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6">
        <f t="shared" si="225"/>
        <v>0</v>
      </c>
      <c r="P2901" s="4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6" t="s">
        <v>2900</v>
      </c>
      <c r="C2902" s="6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6">
        <f t="shared" si="225"/>
        <v>62</v>
      </c>
      <c r="P2902" s="4">
        <f t="shared" si="226"/>
        <v>486.42860000000002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6" t="s">
        <v>2901</v>
      </c>
      <c r="C2903" s="6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6">
        <f t="shared" si="225"/>
        <v>1</v>
      </c>
      <c r="P2903" s="4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6" t="s">
        <v>2902</v>
      </c>
      <c r="C2904" s="6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6">
        <f t="shared" si="225"/>
        <v>0</v>
      </c>
      <c r="P2904" s="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6" t="s">
        <v>2903</v>
      </c>
      <c r="C2905" s="6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6">
        <f t="shared" si="225"/>
        <v>1</v>
      </c>
      <c r="P2905" s="4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6" t="s">
        <v>2904</v>
      </c>
      <c r="C2906" s="6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6">
        <f t="shared" si="225"/>
        <v>5</v>
      </c>
      <c r="P2906" s="4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6" t="s">
        <v>2905</v>
      </c>
      <c r="C2907" s="6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6">
        <f t="shared" si="225"/>
        <v>18</v>
      </c>
      <c r="P2907" s="4">
        <f t="shared" si="226"/>
        <v>36.588200000000001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6" t="s">
        <v>2906</v>
      </c>
      <c r="C2908" s="6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6">
        <f t="shared" si="225"/>
        <v>9</v>
      </c>
      <c r="P2908" s="4">
        <f t="shared" si="226"/>
        <v>80.714299999999994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6" t="s">
        <v>2907</v>
      </c>
      <c r="C2909" s="6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6">
        <f t="shared" si="225"/>
        <v>0</v>
      </c>
      <c r="P2909" s="4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6" t="s">
        <v>2908</v>
      </c>
      <c r="C2910" s="6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6">
        <f t="shared" si="225"/>
        <v>3</v>
      </c>
      <c r="P2910" s="4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6" t="s">
        <v>2909</v>
      </c>
      <c r="C2911" s="6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6">
        <f t="shared" si="225"/>
        <v>0</v>
      </c>
      <c r="P2911" s="4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6" t="s">
        <v>2910</v>
      </c>
      <c r="C2912" s="6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6">
        <f t="shared" si="225"/>
        <v>0</v>
      </c>
      <c r="P2912" s="4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6" t="s">
        <v>2911</v>
      </c>
      <c r="C2913" s="6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6">
        <f t="shared" si="225"/>
        <v>37</v>
      </c>
      <c r="P2913" s="4">
        <f t="shared" si="226"/>
        <v>46.928600000000003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6" t="s">
        <v>2912</v>
      </c>
      <c r="C2914" s="6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6">
        <f t="shared" si="225"/>
        <v>14</v>
      </c>
      <c r="P2914" s="4">
        <f t="shared" si="226"/>
        <v>78.076899999999995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6" t="s">
        <v>2913</v>
      </c>
      <c r="C2915" s="6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6">
        <f t="shared" si="225"/>
        <v>0</v>
      </c>
      <c r="P2915" s="4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6" t="s">
        <v>2914</v>
      </c>
      <c r="C2916" s="6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6">
        <f t="shared" si="225"/>
        <v>0</v>
      </c>
      <c r="P2916" s="4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6" t="s">
        <v>2915</v>
      </c>
      <c r="C2917" s="6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6">
        <f t="shared" si="225"/>
        <v>61</v>
      </c>
      <c r="P2917" s="4">
        <f t="shared" si="226"/>
        <v>203.66669999999999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6" t="s">
        <v>2916</v>
      </c>
      <c r="C2918" s="6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6">
        <f t="shared" si="225"/>
        <v>8</v>
      </c>
      <c r="P2918" s="4">
        <f t="shared" si="226"/>
        <v>20.714300000000001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6" t="s">
        <v>2917</v>
      </c>
      <c r="C2919" s="6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6">
        <f t="shared" si="225"/>
        <v>22</v>
      </c>
      <c r="P2919" s="4">
        <f t="shared" si="226"/>
        <v>48.555599999999998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6" t="s">
        <v>2918</v>
      </c>
      <c r="C2920" s="6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6">
        <f t="shared" si="225"/>
        <v>27</v>
      </c>
      <c r="P2920" s="4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6" t="s">
        <v>2919</v>
      </c>
      <c r="C2921" s="6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6">
        <f t="shared" si="225"/>
        <v>9</v>
      </c>
      <c r="P2921" s="4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6" t="s">
        <v>2920</v>
      </c>
      <c r="C2922" s="6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6">
        <f t="shared" si="225"/>
        <v>27</v>
      </c>
      <c r="P2922" s="4">
        <f t="shared" si="226"/>
        <v>51.615400000000001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6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6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6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6">
        <f t="shared" si="225"/>
        <v>100</v>
      </c>
      <c r="P2924">
        <f t="shared" si="226"/>
        <v>83.333299999999994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6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6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6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6">
        <f t="shared" si="225"/>
        <v>103</v>
      </c>
      <c r="P2926">
        <f t="shared" si="226"/>
        <v>175.5102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6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6">
        <f t="shared" si="225"/>
        <v>102</v>
      </c>
      <c r="P2927">
        <f t="shared" si="226"/>
        <v>231.6618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6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6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6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6">
        <f t="shared" si="225"/>
        <v>131</v>
      </c>
      <c r="P2929">
        <f t="shared" si="226"/>
        <v>112.1429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6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6">
        <f t="shared" si="225"/>
        <v>100</v>
      </c>
      <c r="P2930">
        <f t="shared" si="226"/>
        <v>41.666699999999999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6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6">
        <f t="shared" si="225"/>
        <v>102</v>
      </c>
      <c r="P2931">
        <f t="shared" si="226"/>
        <v>255.17339999999999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6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6">
        <f t="shared" si="225"/>
        <v>101</v>
      </c>
      <c r="P2932">
        <f t="shared" si="226"/>
        <v>162.77420000000001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6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6">
        <f t="shared" si="225"/>
        <v>106</v>
      </c>
      <c r="P2933">
        <f t="shared" si="226"/>
        <v>88.333299999999994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6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6">
        <f t="shared" si="225"/>
        <v>105</v>
      </c>
      <c r="P2934">
        <f t="shared" si="226"/>
        <v>85.736800000000002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6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6">
        <f t="shared" si="225"/>
        <v>103</v>
      </c>
      <c r="P2935">
        <f t="shared" si="226"/>
        <v>47.574100000000001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6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6">
        <f t="shared" si="225"/>
        <v>108</v>
      </c>
      <c r="P2936">
        <f t="shared" si="226"/>
        <v>72.972999999999999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6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6">
        <f t="shared" si="225"/>
        <v>101</v>
      </c>
      <c r="P2937">
        <f t="shared" si="226"/>
        <v>90.538499999999999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6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6">
        <f t="shared" si="225"/>
        <v>128</v>
      </c>
      <c r="P2938">
        <f t="shared" si="226"/>
        <v>37.647100000000002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6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6">
        <f t="shared" si="225"/>
        <v>133</v>
      </c>
      <c r="P2939">
        <f t="shared" si="226"/>
        <v>36.363599999999998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6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6">
        <f t="shared" si="225"/>
        <v>101</v>
      </c>
      <c r="P2940">
        <f t="shared" si="226"/>
        <v>126.7188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6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6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6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6">
        <f t="shared" si="225"/>
        <v>107</v>
      </c>
      <c r="P2942">
        <f t="shared" si="226"/>
        <v>81.242400000000004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6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6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6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6">
        <f t="shared" si="225"/>
        <v>20</v>
      </c>
      <c r="P2944">
        <f t="shared" si="226"/>
        <v>202.2277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6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6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6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6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6">
        <f t="shared" ref="O2947:O3010" si="230">ROUND(E2947/D2947*100,0)</f>
        <v>0</v>
      </c>
      <c r="P2947">
        <f t="shared" ref="P2947:P3010" si="231">IFERROR(ROUND(E2947/L2947,4),0)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6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6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6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6">
        <f t="shared" si="230"/>
        <v>4</v>
      </c>
      <c r="P2949">
        <f t="shared" si="231"/>
        <v>82.461500000000001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6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6">
        <f t="shared" si="230"/>
        <v>0</v>
      </c>
      <c r="P2950">
        <f t="shared" si="231"/>
        <v>2.6667000000000001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6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6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6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6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6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6">
        <f t="shared" si="230"/>
        <v>2</v>
      </c>
      <c r="P2953">
        <f t="shared" si="231"/>
        <v>18.896599999999999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6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6">
        <f t="shared" si="230"/>
        <v>8</v>
      </c>
      <c r="P2954">
        <f t="shared" si="231"/>
        <v>200.625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6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6">
        <f t="shared" si="230"/>
        <v>0</v>
      </c>
      <c r="P2955">
        <f t="shared" si="231"/>
        <v>201.66669999999999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6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6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6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6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6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6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6">
        <f t="shared" si="230"/>
        <v>2</v>
      </c>
      <c r="P2959">
        <f t="shared" si="231"/>
        <v>93.333299999999994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6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6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6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6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6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6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6" t="s">
        <v>2961</v>
      </c>
      <c r="C2963" s="6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6">
        <f t="shared" si="230"/>
        <v>110</v>
      </c>
      <c r="P2963" s="4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6" t="s">
        <v>2962</v>
      </c>
      <c r="C2964" s="6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6">
        <f t="shared" si="230"/>
        <v>122</v>
      </c>
      <c r="P2964" s="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6" t="s">
        <v>2963</v>
      </c>
      <c r="C2965" s="6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6">
        <f t="shared" si="230"/>
        <v>107</v>
      </c>
      <c r="P2965" s="4">
        <f t="shared" si="231"/>
        <v>109.03060000000001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6" t="s">
        <v>2964</v>
      </c>
      <c r="C2966" s="6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6">
        <f t="shared" si="230"/>
        <v>101</v>
      </c>
      <c r="P2966" s="4">
        <f t="shared" si="231"/>
        <v>25.692299999999999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6" t="s">
        <v>2965</v>
      </c>
      <c r="C2967" s="6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6">
        <f t="shared" si="230"/>
        <v>109</v>
      </c>
      <c r="P2967" s="4">
        <f t="shared" si="231"/>
        <v>41.923099999999998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6" t="s">
        <v>2966</v>
      </c>
      <c r="C2968" s="6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6">
        <f t="shared" si="230"/>
        <v>114</v>
      </c>
      <c r="P2968" s="4">
        <f t="shared" si="231"/>
        <v>88.773399999999995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6" t="s">
        <v>2967</v>
      </c>
      <c r="C2969" s="6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6">
        <f t="shared" si="230"/>
        <v>114</v>
      </c>
      <c r="P2969" s="4">
        <f t="shared" si="231"/>
        <v>80.225399999999993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6" t="s">
        <v>2968</v>
      </c>
      <c r="C2970" s="6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6">
        <f t="shared" si="230"/>
        <v>106</v>
      </c>
      <c r="P2970" s="4">
        <f t="shared" si="231"/>
        <v>78.936199999999999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6" t="s">
        <v>2969</v>
      </c>
      <c r="C2971" s="6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6">
        <f t="shared" si="230"/>
        <v>163</v>
      </c>
      <c r="P2971" s="4">
        <f t="shared" si="231"/>
        <v>95.588200000000001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6" t="s">
        <v>2970</v>
      </c>
      <c r="C2972" s="6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6">
        <f t="shared" si="230"/>
        <v>106</v>
      </c>
      <c r="P2972" s="4">
        <f t="shared" si="231"/>
        <v>69.890100000000004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6" t="s">
        <v>2971</v>
      </c>
      <c r="C2973" s="6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6">
        <f t="shared" si="230"/>
        <v>100</v>
      </c>
      <c r="P2973" s="4">
        <f t="shared" si="231"/>
        <v>74.534899999999993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6" t="s">
        <v>2972</v>
      </c>
      <c r="C2974" s="6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6">
        <f t="shared" si="230"/>
        <v>105</v>
      </c>
      <c r="P2974" s="4">
        <f t="shared" si="231"/>
        <v>123.94119999999999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6" t="s">
        <v>2973</v>
      </c>
      <c r="C2975" s="6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6">
        <f t="shared" si="230"/>
        <v>175</v>
      </c>
      <c r="P2975" s="4">
        <f t="shared" si="231"/>
        <v>264.8485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6" t="s">
        <v>2974</v>
      </c>
      <c r="C2976" s="6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6">
        <f t="shared" si="230"/>
        <v>102</v>
      </c>
      <c r="P2976" s="4">
        <f t="shared" si="231"/>
        <v>58.620699999999999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6" t="s">
        <v>2975</v>
      </c>
      <c r="C2977" s="6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6">
        <f t="shared" si="230"/>
        <v>100</v>
      </c>
      <c r="P2977" s="4">
        <f t="shared" si="231"/>
        <v>70.885000000000005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6" t="s">
        <v>2976</v>
      </c>
      <c r="C2978" s="6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6">
        <f t="shared" si="230"/>
        <v>171</v>
      </c>
      <c r="P2978" s="4">
        <f t="shared" si="231"/>
        <v>8.5714000000000006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6" t="s">
        <v>2977</v>
      </c>
      <c r="C2979" s="6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6">
        <f t="shared" si="230"/>
        <v>114</v>
      </c>
      <c r="P2979" s="4">
        <f t="shared" si="231"/>
        <v>113.5667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6" t="s">
        <v>2978</v>
      </c>
      <c r="C2980" s="6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6">
        <f t="shared" si="230"/>
        <v>129</v>
      </c>
      <c r="P2980" s="4">
        <f t="shared" si="231"/>
        <v>60.6875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6" t="s">
        <v>2979</v>
      </c>
      <c r="C2981" s="6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6">
        <f t="shared" si="230"/>
        <v>101</v>
      </c>
      <c r="P2981" s="4">
        <f t="shared" si="231"/>
        <v>110.2174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6" t="s">
        <v>2980</v>
      </c>
      <c r="C2982" s="6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6">
        <f t="shared" si="230"/>
        <v>109</v>
      </c>
      <c r="P2982" s="4">
        <f t="shared" si="231"/>
        <v>136.45830000000001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6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6">
        <f t="shared" si="230"/>
        <v>129</v>
      </c>
      <c r="P2983">
        <f t="shared" si="231"/>
        <v>53.164900000000003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6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6">
        <f t="shared" si="230"/>
        <v>102</v>
      </c>
      <c r="P2984">
        <f t="shared" si="231"/>
        <v>86.491500000000002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6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6">
        <f t="shared" si="230"/>
        <v>147</v>
      </c>
      <c r="P2985">
        <f t="shared" si="231"/>
        <v>155.23830000000001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6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6">
        <f t="shared" si="230"/>
        <v>100</v>
      </c>
      <c r="P2986">
        <f t="shared" si="231"/>
        <v>115.0826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6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6">
        <f t="shared" si="230"/>
        <v>122</v>
      </c>
      <c r="P2987">
        <f t="shared" si="231"/>
        <v>109.5946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6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6">
        <f t="shared" si="230"/>
        <v>106</v>
      </c>
      <c r="P2988">
        <f t="shared" si="231"/>
        <v>45.214300000000001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6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6">
        <f t="shared" si="230"/>
        <v>110</v>
      </c>
      <c r="P2989">
        <f t="shared" si="231"/>
        <v>104.15170000000001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6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6">
        <f t="shared" si="230"/>
        <v>100</v>
      </c>
      <c r="P2990">
        <f t="shared" si="231"/>
        <v>35.714300000000001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">
      <c r="A2991">
        <v>2989</v>
      </c>
      <c r="B2991" s="6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6">
        <f t="shared" si="230"/>
        <v>177</v>
      </c>
      <c r="P2991">
        <f t="shared" si="231"/>
        <v>96.997299999999996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6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6">
        <f t="shared" si="230"/>
        <v>100</v>
      </c>
      <c r="P2992">
        <f t="shared" si="231"/>
        <v>370.37040000000002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6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6">
        <f t="shared" si="230"/>
        <v>103</v>
      </c>
      <c r="P2993">
        <f t="shared" si="231"/>
        <v>94.408600000000007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6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6">
        <f t="shared" si="230"/>
        <v>105</v>
      </c>
      <c r="P2994">
        <f t="shared" si="231"/>
        <v>48.984400000000001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">
      <c r="A2995">
        <v>2993</v>
      </c>
      <c r="B2995" s="6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6">
        <f t="shared" si="230"/>
        <v>100</v>
      </c>
      <c r="P2995">
        <f t="shared" si="231"/>
        <v>45.590899999999998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6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6">
        <f t="shared" si="230"/>
        <v>458</v>
      </c>
      <c r="P2996">
        <f t="shared" si="231"/>
        <v>23.275300000000001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6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6">
        <f t="shared" si="230"/>
        <v>105</v>
      </c>
      <c r="P2997">
        <f t="shared" si="231"/>
        <v>63.228900000000003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6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6">
        <f t="shared" si="230"/>
        <v>172</v>
      </c>
      <c r="P2998">
        <f t="shared" si="231"/>
        <v>153.5204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6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6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6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6">
        <f t="shared" si="230"/>
        <v>103</v>
      </c>
      <c r="P3000">
        <f t="shared" si="231"/>
        <v>118.97110000000001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6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6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6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6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6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6">
        <f t="shared" si="230"/>
        <v>319</v>
      </c>
      <c r="P3003">
        <f t="shared" si="231"/>
        <v>131.37719999999999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6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6">
        <f t="shared" si="230"/>
        <v>109</v>
      </c>
      <c r="P3004">
        <f t="shared" si="231"/>
        <v>73.033000000000001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6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6">
        <f t="shared" si="230"/>
        <v>101</v>
      </c>
      <c r="P3005">
        <f t="shared" si="231"/>
        <v>178.52940000000001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6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6">
        <f t="shared" si="230"/>
        <v>113</v>
      </c>
      <c r="P3006">
        <f t="shared" si="231"/>
        <v>162.90969999999999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6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6">
        <f t="shared" si="230"/>
        <v>120</v>
      </c>
      <c r="P3007">
        <f t="shared" si="231"/>
        <v>108.2424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6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6">
        <f t="shared" si="230"/>
        <v>108</v>
      </c>
      <c r="P3008">
        <f t="shared" si="231"/>
        <v>88.866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6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6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6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6">
        <f t="shared" si="230"/>
        <v>101</v>
      </c>
      <c r="P3010">
        <f t="shared" si="231"/>
        <v>116.7308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6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6">
        <f t="shared" ref="O3011:O3074" si="235">ROUND(E3011/D3011*100,0)</f>
        <v>120</v>
      </c>
      <c r="P3011">
        <f t="shared" ref="P3011:P3074" si="236">IFERROR(ROUND(E3011/L3011,4),0)</f>
        <v>233.89840000000001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6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6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6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6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6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6">
        <f t="shared" si="235"/>
        <v>117</v>
      </c>
      <c r="P3014">
        <f t="shared" si="236"/>
        <v>85.181799999999996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6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6">
        <f t="shared" si="235"/>
        <v>157</v>
      </c>
      <c r="P3015">
        <f t="shared" si="236"/>
        <v>146.69159999999999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6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6">
        <f t="shared" si="235"/>
        <v>113</v>
      </c>
      <c r="P3016">
        <f t="shared" si="236"/>
        <v>50.764800000000001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6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6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6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6">
        <f t="shared" si="235"/>
        <v>103</v>
      </c>
      <c r="P3018">
        <f t="shared" si="236"/>
        <v>242.27780000000001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6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6">
        <f t="shared" si="235"/>
        <v>106</v>
      </c>
      <c r="P3019">
        <f t="shared" si="236"/>
        <v>146.44649999999999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6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6">
        <f t="shared" si="235"/>
        <v>101</v>
      </c>
      <c r="P3020">
        <f t="shared" si="236"/>
        <v>103.1707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6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6">
        <f t="shared" si="235"/>
        <v>121</v>
      </c>
      <c r="P3021">
        <f t="shared" si="236"/>
        <v>80.464600000000004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6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6">
        <f t="shared" si="235"/>
        <v>101</v>
      </c>
      <c r="P3022">
        <f t="shared" si="236"/>
        <v>234.66669999999999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6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6">
        <f t="shared" si="235"/>
        <v>116</v>
      </c>
      <c r="P3023">
        <f t="shared" si="236"/>
        <v>50.689300000000003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6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6">
        <f t="shared" si="235"/>
        <v>101</v>
      </c>
      <c r="P3024">
        <f t="shared" si="236"/>
        <v>162.7097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6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6">
        <f t="shared" si="235"/>
        <v>103</v>
      </c>
      <c r="P3025">
        <f t="shared" si="236"/>
        <v>120.16670000000001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6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6">
        <f t="shared" si="235"/>
        <v>246</v>
      </c>
      <c r="P3026">
        <f t="shared" si="236"/>
        <v>67.697800000000001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6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6">
        <f t="shared" si="235"/>
        <v>302</v>
      </c>
      <c r="P3027">
        <f t="shared" si="236"/>
        <v>52.103400000000001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6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6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6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6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6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6">
        <f t="shared" si="235"/>
        <v>168</v>
      </c>
      <c r="P3030">
        <f t="shared" si="236"/>
        <v>84.858599999999996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6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6">
        <f t="shared" si="235"/>
        <v>110</v>
      </c>
      <c r="P3031">
        <f t="shared" si="236"/>
        <v>94.548900000000003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6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6">
        <f t="shared" si="235"/>
        <v>107</v>
      </c>
      <c r="P3032">
        <f t="shared" si="236"/>
        <v>45.5366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6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6">
        <f t="shared" si="235"/>
        <v>100</v>
      </c>
      <c r="P3033">
        <f t="shared" si="236"/>
        <v>51.7241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6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6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6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6">
        <f t="shared" si="235"/>
        <v>147</v>
      </c>
      <c r="P3035">
        <f t="shared" si="236"/>
        <v>191.13040000000001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6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6">
        <f t="shared" si="235"/>
        <v>113</v>
      </c>
      <c r="P3036">
        <f t="shared" si="236"/>
        <v>89.314300000000003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6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6">
        <f t="shared" si="235"/>
        <v>109</v>
      </c>
      <c r="P3037">
        <f t="shared" si="236"/>
        <v>88.5886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6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6">
        <f t="shared" si="235"/>
        <v>127</v>
      </c>
      <c r="P3038">
        <f t="shared" si="236"/>
        <v>96.300899999999999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6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6">
        <f t="shared" si="235"/>
        <v>213</v>
      </c>
      <c r="P3039">
        <f t="shared" si="236"/>
        <v>33.3125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6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6">
        <f t="shared" si="235"/>
        <v>101</v>
      </c>
      <c r="P3040">
        <f t="shared" si="236"/>
        <v>37.222200000000001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6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6">
        <f t="shared" si="235"/>
        <v>109</v>
      </c>
      <c r="P3041">
        <f t="shared" si="236"/>
        <v>92.130399999999995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6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6">
        <f t="shared" si="235"/>
        <v>108</v>
      </c>
      <c r="P3042">
        <f t="shared" si="236"/>
        <v>76.785700000000006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6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6">
        <f t="shared" si="235"/>
        <v>110</v>
      </c>
      <c r="P3043">
        <f t="shared" si="236"/>
        <v>96.526300000000006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6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6">
        <f t="shared" si="235"/>
        <v>128</v>
      </c>
      <c r="P3044">
        <f t="shared" si="236"/>
        <v>51.8919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6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6">
        <f t="shared" si="235"/>
        <v>110</v>
      </c>
      <c r="P3045">
        <f t="shared" si="236"/>
        <v>128.91409999999999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6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6">
        <f t="shared" si="235"/>
        <v>109</v>
      </c>
      <c r="P3046">
        <f t="shared" si="236"/>
        <v>84.108999999999995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6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6">
        <f t="shared" si="235"/>
        <v>133</v>
      </c>
      <c r="P3047">
        <f t="shared" si="236"/>
        <v>82.941599999999994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6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6">
        <f t="shared" si="235"/>
        <v>191</v>
      </c>
      <c r="P3048">
        <f t="shared" si="236"/>
        <v>259.94830000000002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6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6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6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6">
        <f t="shared" si="235"/>
        <v>166</v>
      </c>
      <c r="P3050">
        <f t="shared" si="236"/>
        <v>177.0213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6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6">
        <f t="shared" si="235"/>
        <v>107</v>
      </c>
      <c r="P3051">
        <f t="shared" si="236"/>
        <v>74.074100000000001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6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6">
        <f t="shared" si="235"/>
        <v>106</v>
      </c>
      <c r="P3052">
        <f t="shared" si="236"/>
        <v>70.666700000000006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6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6">
        <f t="shared" si="235"/>
        <v>24</v>
      </c>
      <c r="P3053">
        <f t="shared" si="236"/>
        <v>23.628599999999999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6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6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6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6">
        <f t="shared" si="235"/>
        <v>0</v>
      </c>
      <c r="P3055">
        <f t="shared" si="236"/>
        <v>13.333299999999999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6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6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6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6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6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6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6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6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6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6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6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6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6">
        <f t="shared" si="235"/>
        <v>0</v>
      </c>
      <c r="P3062">
        <f t="shared" si="236"/>
        <v>55.833300000000001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">
      <c r="A3063">
        <v>3061</v>
      </c>
      <c r="B3063" s="6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6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6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6">
        <f t="shared" si="235"/>
        <v>67</v>
      </c>
      <c r="P3064">
        <f t="shared" si="236"/>
        <v>99.761200000000002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6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6">
        <f t="shared" si="235"/>
        <v>20</v>
      </c>
      <c r="P3065">
        <f t="shared" si="236"/>
        <v>25.521699999999999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6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6">
        <f t="shared" si="235"/>
        <v>11</v>
      </c>
      <c r="P3066">
        <f t="shared" si="236"/>
        <v>117.6528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6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6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6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6">
        <f t="shared" si="235"/>
        <v>12</v>
      </c>
      <c r="P3068">
        <f t="shared" si="236"/>
        <v>2796.6667000000002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6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6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6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6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6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6">
        <f t="shared" si="235"/>
        <v>14</v>
      </c>
      <c r="P3071">
        <f t="shared" si="236"/>
        <v>20.142900000000001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6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6">
        <f t="shared" si="235"/>
        <v>3</v>
      </c>
      <c r="P3072">
        <f t="shared" si="236"/>
        <v>20.875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6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6">
        <f t="shared" si="235"/>
        <v>60</v>
      </c>
      <c r="P3073">
        <f t="shared" si="236"/>
        <v>61.307699999999997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6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6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6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6">
        <f t="shared" ref="O3075:O3138" si="240">ROUND(E3075/D3075*100,0)</f>
        <v>0</v>
      </c>
      <c r="P3075">
        <f t="shared" ref="P3075:P3138" si="241">IFERROR(ROUND(E3075/L3075,4),0)</f>
        <v>92.142899999999997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6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6">
        <f t="shared" si="240"/>
        <v>0</v>
      </c>
      <c r="P3076">
        <f t="shared" si="241"/>
        <v>7.3333000000000004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6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6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6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6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6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6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6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6">
        <f t="shared" si="240"/>
        <v>0</v>
      </c>
      <c r="P3080">
        <f t="shared" si="241"/>
        <v>23.666699999999999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6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6">
        <f t="shared" si="240"/>
        <v>1</v>
      </c>
      <c r="P3081">
        <f t="shared" si="241"/>
        <v>415.77780000000001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6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6">
        <f t="shared" si="240"/>
        <v>0</v>
      </c>
      <c r="P3082">
        <f t="shared" si="241"/>
        <v>53.714300000000001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6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6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6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6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6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6">
        <f t="shared" si="240"/>
        <v>0</v>
      </c>
      <c r="P3085">
        <f t="shared" si="241"/>
        <v>18.666699999999999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6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6">
        <f t="shared" si="240"/>
        <v>12</v>
      </c>
      <c r="P3086">
        <f t="shared" si="241"/>
        <v>78.333299999999994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6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6">
        <f t="shared" si="240"/>
        <v>2</v>
      </c>
      <c r="P3087">
        <f t="shared" si="241"/>
        <v>67.777799999999999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6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6">
        <f t="shared" si="240"/>
        <v>0</v>
      </c>
      <c r="P3088">
        <f t="shared" si="241"/>
        <v>16.666699999999999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6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6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6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6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6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6">
        <f t="shared" si="240"/>
        <v>23</v>
      </c>
      <c r="P3091">
        <f t="shared" si="241"/>
        <v>130.0889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6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6">
        <f t="shared" si="240"/>
        <v>5</v>
      </c>
      <c r="P3092">
        <f t="shared" si="241"/>
        <v>1270.2221999999999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6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6">
        <f t="shared" si="240"/>
        <v>16</v>
      </c>
      <c r="P3093">
        <f t="shared" si="241"/>
        <v>88.444400000000002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6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6">
        <f t="shared" si="240"/>
        <v>1</v>
      </c>
      <c r="P3094">
        <f t="shared" si="241"/>
        <v>56.342399999999998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6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6">
        <f t="shared" si="240"/>
        <v>23</v>
      </c>
      <c r="P3095">
        <f t="shared" si="241"/>
        <v>53.529400000000003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6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6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6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6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6">
        <f t="shared" si="240"/>
        <v>4</v>
      </c>
      <c r="P3098">
        <f t="shared" si="241"/>
        <v>56.785699999999999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6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6">
        <f t="shared" si="240"/>
        <v>17</v>
      </c>
      <c r="P3099">
        <f t="shared" si="241"/>
        <v>40.833300000000001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6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6">
        <f t="shared" si="240"/>
        <v>4</v>
      </c>
      <c r="P3100">
        <f t="shared" si="241"/>
        <v>65.111099999999993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6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6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6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6">
        <f t="shared" si="240"/>
        <v>15</v>
      </c>
      <c r="P3102">
        <f t="shared" si="241"/>
        <v>140.5385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6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6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6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6">
        <f t="shared" si="240"/>
        <v>39</v>
      </c>
      <c r="P3104">
        <f t="shared" si="241"/>
        <v>69.533299999999997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6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6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6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6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6">
        <f t="shared" si="240"/>
        <v>42</v>
      </c>
      <c r="P3107">
        <f t="shared" si="241"/>
        <v>79.870999999999995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6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6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6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6">
        <f t="shared" si="240"/>
        <v>20</v>
      </c>
      <c r="P3109">
        <f t="shared" si="241"/>
        <v>272.58620000000002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2">
      <c r="A3110">
        <v>3108</v>
      </c>
      <c r="B3110" s="6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6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6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6">
        <f t="shared" si="240"/>
        <v>25</v>
      </c>
      <c r="P3111">
        <f t="shared" si="241"/>
        <v>58.184199999999997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6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6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6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6">
        <f t="shared" si="240"/>
        <v>27</v>
      </c>
      <c r="P3113">
        <f t="shared" si="241"/>
        <v>70.1053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6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6">
        <f t="shared" si="240"/>
        <v>5</v>
      </c>
      <c r="P3114">
        <f t="shared" si="241"/>
        <v>57.8889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6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6">
        <f t="shared" si="240"/>
        <v>4</v>
      </c>
      <c r="P3115">
        <f t="shared" si="241"/>
        <v>125.27030000000001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6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6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6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6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6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6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6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6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6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6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6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6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6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6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6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">
      <c r="A3124">
        <v>3122</v>
      </c>
      <c r="B3124" s="6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6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6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6">
        <f t="shared" si="240"/>
        <v>68</v>
      </c>
      <c r="P3125">
        <f t="shared" si="241"/>
        <v>244.80459999999999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6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">
      <c r="A3127">
        <v>3125</v>
      </c>
      <c r="B3127" s="6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6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6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6">
        <f t="shared" si="240"/>
        <v>4</v>
      </c>
      <c r="P3128">
        <f t="shared" si="241"/>
        <v>61.176499999999997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6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6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6" t="s">
        <v>3128</v>
      </c>
      <c r="C3130" s="6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6">
        <f t="shared" si="240"/>
        <v>109</v>
      </c>
      <c r="P3130" s="4">
        <f t="shared" si="241"/>
        <v>139.23929999999999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6" t="s">
        <v>3129</v>
      </c>
      <c r="C3131" s="6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6">
        <f t="shared" si="240"/>
        <v>1</v>
      </c>
      <c r="P3131" s="4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6" t="s">
        <v>3130</v>
      </c>
      <c r="C3132" s="6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6">
        <f t="shared" si="240"/>
        <v>4</v>
      </c>
      <c r="P3132" s="4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6" t="s">
        <v>3131</v>
      </c>
      <c r="C3133" s="6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6">
        <f t="shared" si="240"/>
        <v>16</v>
      </c>
      <c r="P3133" s="4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6" t="s">
        <v>3132</v>
      </c>
      <c r="C3134" s="6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6">
        <f t="shared" si="240"/>
        <v>0</v>
      </c>
      <c r="P3134" s="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6" t="s">
        <v>3133</v>
      </c>
      <c r="C3135" s="6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6">
        <f t="shared" si="240"/>
        <v>108</v>
      </c>
      <c r="P3135" s="4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6" t="s">
        <v>3134</v>
      </c>
      <c r="C3136" s="6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6">
        <f t="shared" si="240"/>
        <v>23</v>
      </c>
      <c r="P3136" s="4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6" t="s">
        <v>3135</v>
      </c>
      <c r="C3137" s="6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6">
        <f t="shared" si="240"/>
        <v>21</v>
      </c>
      <c r="P3137" s="4">
        <f t="shared" si="241"/>
        <v>23.142900000000001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6" t="s">
        <v>3136</v>
      </c>
      <c r="C3138" s="6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6">
        <f t="shared" si="240"/>
        <v>128</v>
      </c>
      <c r="P3138" s="4">
        <f t="shared" si="241"/>
        <v>29.045500000000001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6" t="s">
        <v>3137</v>
      </c>
      <c r="C3139" s="6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6">
        <f t="shared" ref="O3139:O3202" si="245">ROUND(E3139/D3139*100,0)</f>
        <v>3</v>
      </c>
      <c r="P3139" s="4">
        <f t="shared" ref="P3139:P3202" si="246">IFERROR(ROUND(E3139/L3139,4),0)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6" t="s">
        <v>3138</v>
      </c>
      <c r="C3140" s="6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6">
        <f t="shared" si="245"/>
        <v>0</v>
      </c>
      <c r="P3140" s="4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6" t="s">
        <v>3139</v>
      </c>
      <c r="C3141" s="6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6">
        <f t="shared" si="245"/>
        <v>5</v>
      </c>
      <c r="P3141" s="4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6" t="s">
        <v>3140</v>
      </c>
      <c r="C3142" s="6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6">
        <f t="shared" si="245"/>
        <v>1</v>
      </c>
      <c r="P3142" s="4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6" t="s">
        <v>3141</v>
      </c>
      <c r="C3143" s="6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6">
        <f t="shared" si="245"/>
        <v>52</v>
      </c>
      <c r="P3143" s="4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6" t="s">
        <v>3142</v>
      </c>
      <c r="C3144" s="6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6">
        <f t="shared" si="245"/>
        <v>2</v>
      </c>
      <c r="P3144" s="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6" t="s">
        <v>3143</v>
      </c>
      <c r="C3145" s="6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6">
        <f t="shared" si="245"/>
        <v>0</v>
      </c>
      <c r="P3145" s="4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6" t="s">
        <v>3144</v>
      </c>
      <c r="C3146" s="6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6">
        <f t="shared" si="245"/>
        <v>75</v>
      </c>
      <c r="P3146" s="4">
        <f t="shared" si="246"/>
        <v>251.33330000000001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6" t="s">
        <v>3145</v>
      </c>
      <c r="C3147" s="6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6">
        <f t="shared" si="245"/>
        <v>0</v>
      </c>
      <c r="P3147" s="4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6" t="s">
        <v>3146</v>
      </c>
      <c r="C3148" s="6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6">
        <f t="shared" si="245"/>
        <v>11</v>
      </c>
      <c r="P3148" s="4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6" t="s">
        <v>3147</v>
      </c>
      <c r="C3149" s="6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6">
        <f t="shared" si="245"/>
        <v>118</v>
      </c>
      <c r="P3149" s="4">
        <f t="shared" si="246"/>
        <v>110.35209999999999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6" t="s">
        <v>3148</v>
      </c>
      <c r="C3150" s="6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6">
        <f t="shared" si="245"/>
        <v>131</v>
      </c>
      <c r="P3150" s="4">
        <f t="shared" si="246"/>
        <v>41.421100000000003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6" t="s">
        <v>3149</v>
      </c>
      <c r="C3151" s="6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6">
        <f t="shared" si="245"/>
        <v>104</v>
      </c>
      <c r="P3151" s="4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6" t="s">
        <v>3150</v>
      </c>
      <c r="C3152" s="6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6">
        <f t="shared" si="245"/>
        <v>101</v>
      </c>
      <c r="P3152" s="4">
        <f t="shared" si="246"/>
        <v>33.990400000000001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6" t="s">
        <v>3151</v>
      </c>
      <c r="C3153" s="6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6">
        <f t="shared" si="245"/>
        <v>100</v>
      </c>
      <c r="P3153" s="4">
        <f t="shared" si="246"/>
        <v>103.35290000000001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6" t="s">
        <v>3152</v>
      </c>
      <c r="C3154" s="6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6">
        <f t="shared" si="245"/>
        <v>106</v>
      </c>
      <c r="P3154" s="4">
        <f t="shared" si="246"/>
        <v>34.790999999999997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6" t="s">
        <v>3153</v>
      </c>
      <c r="C3155" s="6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6">
        <f t="shared" si="245"/>
        <v>336</v>
      </c>
      <c r="P3155" s="4">
        <f t="shared" si="246"/>
        <v>41.773899999999998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6" t="s">
        <v>3154</v>
      </c>
      <c r="C3156" s="6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6">
        <f t="shared" si="245"/>
        <v>113</v>
      </c>
      <c r="P3156" s="4">
        <f t="shared" si="246"/>
        <v>64.268299999999996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6" t="s">
        <v>3155</v>
      </c>
      <c r="C3157" s="6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6">
        <f t="shared" si="245"/>
        <v>189</v>
      </c>
      <c r="P3157" s="4">
        <f t="shared" si="246"/>
        <v>31.209399999999999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6" t="s">
        <v>3156</v>
      </c>
      <c r="C3158" s="6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6">
        <f t="shared" si="245"/>
        <v>102</v>
      </c>
      <c r="P3158" s="4">
        <f t="shared" si="246"/>
        <v>62.921300000000002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6" t="s">
        <v>3157</v>
      </c>
      <c r="C3159" s="6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6">
        <f t="shared" si="245"/>
        <v>101</v>
      </c>
      <c r="P3159" s="4">
        <f t="shared" si="246"/>
        <v>98.536600000000007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6" t="s">
        <v>3158</v>
      </c>
      <c r="C3160" s="6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6">
        <f t="shared" si="245"/>
        <v>114</v>
      </c>
      <c r="P3160" s="4">
        <f t="shared" si="246"/>
        <v>82.608699999999999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6" t="s">
        <v>3159</v>
      </c>
      <c r="C3161" s="6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6">
        <f t="shared" si="245"/>
        <v>133</v>
      </c>
      <c r="P3161" s="4">
        <f t="shared" si="246"/>
        <v>38.504199999999997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6" t="s">
        <v>3160</v>
      </c>
      <c r="C3162" s="6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6">
        <f t="shared" si="245"/>
        <v>102</v>
      </c>
      <c r="P3162" s="4">
        <f t="shared" si="246"/>
        <v>80.157899999999998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6" t="s">
        <v>3161</v>
      </c>
      <c r="C3163" s="6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6">
        <f t="shared" si="245"/>
        <v>105</v>
      </c>
      <c r="P3163" s="4">
        <f t="shared" si="246"/>
        <v>28.4054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6" t="s">
        <v>3162</v>
      </c>
      <c r="C3164" s="6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6">
        <f t="shared" si="245"/>
        <v>127</v>
      </c>
      <c r="P3164" s="4">
        <f t="shared" si="246"/>
        <v>80.730199999999996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6" t="s">
        <v>3163</v>
      </c>
      <c r="C3165" s="6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6">
        <f t="shared" si="245"/>
        <v>111</v>
      </c>
      <c r="P3165" s="4">
        <f t="shared" si="246"/>
        <v>200.6944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6" t="s">
        <v>3164</v>
      </c>
      <c r="C3166" s="6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6">
        <f t="shared" si="245"/>
        <v>107</v>
      </c>
      <c r="P3166" s="4">
        <f t="shared" si="246"/>
        <v>37.591500000000003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6" t="s">
        <v>3165</v>
      </c>
      <c r="C3167" s="6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6">
        <f t="shared" si="245"/>
        <v>163</v>
      </c>
      <c r="P3167" s="4">
        <f t="shared" si="246"/>
        <v>58.095199999999998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6" t="s">
        <v>3166</v>
      </c>
      <c r="C3168" s="6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6">
        <f t="shared" si="245"/>
        <v>160</v>
      </c>
      <c r="P3168" s="4">
        <f t="shared" si="246"/>
        <v>60.300899999999999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6" t="s">
        <v>3167</v>
      </c>
      <c r="C3169" s="6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6">
        <f t="shared" si="245"/>
        <v>116</v>
      </c>
      <c r="P3169" s="4">
        <f t="shared" si="246"/>
        <v>63.363599999999998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6" t="s">
        <v>3168</v>
      </c>
      <c r="C3170" s="6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6">
        <f t="shared" si="245"/>
        <v>124</v>
      </c>
      <c r="P3170" s="4">
        <f t="shared" si="246"/>
        <v>50.901600000000002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6" t="s">
        <v>3169</v>
      </c>
      <c r="C3171" s="6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6">
        <f t="shared" si="245"/>
        <v>103</v>
      </c>
      <c r="P3171" s="4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6" t="s">
        <v>3170</v>
      </c>
      <c r="C3172" s="6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6">
        <f t="shared" si="245"/>
        <v>112</v>
      </c>
      <c r="P3172" s="4">
        <f t="shared" si="246"/>
        <v>31.619700000000002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6" t="s">
        <v>3171</v>
      </c>
      <c r="C3173" s="6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6">
        <f t="shared" si="245"/>
        <v>109</v>
      </c>
      <c r="P3173" s="4">
        <f t="shared" si="246"/>
        <v>65.102599999999995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6" t="s">
        <v>3172</v>
      </c>
      <c r="C3174" s="6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6">
        <f t="shared" si="245"/>
        <v>115</v>
      </c>
      <c r="P3174" s="4">
        <f t="shared" si="246"/>
        <v>79.310299999999998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6" t="s">
        <v>3173</v>
      </c>
      <c r="C3175" s="6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6">
        <f t="shared" si="245"/>
        <v>103</v>
      </c>
      <c r="P3175" s="4">
        <f t="shared" si="246"/>
        <v>139.1892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6" t="s">
        <v>3174</v>
      </c>
      <c r="C3176" s="6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6">
        <f t="shared" si="245"/>
        <v>101</v>
      </c>
      <c r="P3176" s="4">
        <f t="shared" si="246"/>
        <v>131.91300000000001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6" t="s">
        <v>3175</v>
      </c>
      <c r="C3177" s="6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6">
        <f t="shared" si="245"/>
        <v>110</v>
      </c>
      <c r="P3177" s="4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6" t="s">
        <v>3176</v>
      </c>
      <c r="C3178" s="6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6">
        <f t="shared" si="245"/>
        <v>115</v>
      </c>
      <c r="P3178" s="4">
        <f t="shared" si="246"/>
        <v>39.672699999999999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6" t="s">
        <v>3177</v>
      </c>
      <c r="C3179" s="6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6">
        <f t="shared" si="245"/>
        <v>117</v>
      </c>
      <c r="P3179" s="4">
        <f t="shared" si="246"/>
        <v>57.548999999999999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6" t="s">
        <v>3178</v>
      </c>
      <c r="C3180" s="6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6">
        <f t="shared" si="245"/>
        <v>172</v>
      </c>
      <c r="P3180" s="4">
        <f t="shared" si="246"/>
        <v>33.025599999999997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6" t="s">
        <v>3179</v>
      </c>
      <c r="C3181" s="6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6">
        <f t="shared" si="245"/>
        <v>114</v>
      </c>
      <c r="P3181" s="4">
        <f t="shared" si="246"/>
        <v>77.335800000000006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6" t="s">
        <v>3180</v>
      </c>
      <c r="C3182" s="6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6">
        <f t="shared" si="245"/>
        <v>120</v>
      </c>
      <c r="P3182" s="4">
        <f t="shared" si="246"/>
        <v>31.933299999999999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6" t="s">
        <v>3181</v>
      </c>
      <c r="C3183" s="6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6">
        <f t="shared" si="245"/>
        <v>109</v>
      </c>
      <c r="P3183" s="4">
        <f t="shared" si="246"/>
        <v>36.333300000000001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6" t="s">
        <v>3182</v>
      </c>
      <c r="C3184" s="6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6">
        <f t="shared" si="245"/>
        <v>101</v>
      </c>
      <c r="P3184" s="4">
        <f t="shared" si="246"/>
        <v>46.7682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6" t="s">
        <v>3183</v>
      </c>
      <c r="C3185" s="6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6">
        <f t="shared" si="245"/>
        <v>109</v>
      </c>
      <c r="P3185" s="4">
        <f t="shared" si="246"/>
        <v>40.073500000000003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6" t="s">
        <v>3184</v>
      </c>
      <c r="C3186" s="6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6">
        <f t="shared" si="245"/>
        <v>107</v>
      </c>
      <c r="P3186" s="4">
        <f t="shared" si="246"/>
        <v>100.2174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6" t="s">
        <v>3185</v>
      </c>
      <c r="C3187" s="6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6">
        <f t="shared" si="245"/>
        <v>100</v>
      </c>
      <c r="P3187" s="4">
        <f t="shared" si="246"/>
        <v>41.666699999999999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6" t="s">
        <v>3186</v>
      </c>
      <c r="C3188" s="6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6">
        <f t="shared" si="245"/>
        <v>102</v>
      </c>
      <c r="P3188" s="4">
        <f t="shared" si="246"/>
        <v>46.714300000000001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6" t="s">
        <v>3187</v>
      </c>
      <c r="C3189" s="6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6">
        <f t="shared" si="245"/>
        <v>116</v>
      </c>
      <c r="P3189" s="4">
        <f t="shared" si="246"/>
        <v>71.491799999999998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6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6">
        <f t="shared" si="245"/>
        <v>65</v>
      </c>
      <c r="P3190">
        <f t="shared" si="246"/>
        <v>14.4444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6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6">
        <f t="shared" si="245"/>
        <v>12</v>
      </c>
      <c r="P3191">
        <f t="shared" si="246"/>
        <v>356.84210000000002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6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6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6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6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6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6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6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6">
        <f t="shared" si="245"/>
        <v>12</v>
      </c>
      <c r="P3195">
        <f t="shared" si="246"/>
        <v>24.458300000000001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6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6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6">
        <f t="shared" si="245"/>
        <v>59</v>
      </c>
      <c r="P3197">
        <f t="shared" si="246"/>
        <v>53.076900000000002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6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6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6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6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6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6">
        <f t="shared" si="245"/>
        <v>0</v>
      </c>
      <c r="P3200">
        <f t="shared" si="246"/>
        <v>36.666699999999999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6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6">
        <f t="shared" si="245"/>
        <v>52</v>
      </c>
      <c r="P3201">
        <f t="shared" si="246"/>
        <v>49.207500000000003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6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6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6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6">
        <f t="shared" ref="O3203:O3266" si="250">ROUND(E3203/D3203*100,0)</f>
        <v>1</v>
      </c>
      <c r="P3203">
        <f t="shared" ref="P3203:P3266" si="251">IFERROR(ROUND(E3203/L3203,4),0)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6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6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6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6">
        <f t="shared" si="250"/>
        <v>25</v>
      </c>
      <c r="P3205">
        <f t="shared" si="251"/>
        <v>41.666699999999999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6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6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6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6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6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6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6">
        <f t="shared" si="250"/>
        <v>46</v>
      </c>
      <c r="P3209">
        <f t="shared" si="251"/>
        <v>70.833299999999994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6" t="s">
        <v>3208</v>
      </c>
      <c r="C3210" s="6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6">
        <f t="shared" si="250"/>
        <v>104</v>
      </c>
      <c r="P3210" s="4">
        <f t="shared" si="251"/>
        <v>63.1098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6" t="s">
        <v>3209</v>
      </c>
      <c r="C3211" s="6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6">
        <f t="shared" si="250"/>
        <v>119</v>
      </c>
      <c r="P3211" s="4">
        <f t="shared" si="251"/>
        <v>50.158000000000001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6" t="s">
        <v>3210</v>
      </c>
      <c r="C3212" s="6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6">
        <f t="shared" si="250"/>
        <v>126</v>
      </c>
      <c r="P3212" s="4">
        <f t="shared" si="251"/>
        <v>62.883299999999998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6" t="s">
        <v>3211</v>
      </c>
      <c r="C3213" s="6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6">
        <f t="shared" si="250"/>
        <v>120</v>
      </c>
      <c r="P3213" s="4">
        <f t="shared" si="251"/>
        <v>85.531099999999995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6" t="s">
        <v>3212</v>
      </c>
      <c r="C3214" s="6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6">
        <f t="shared" si="250"/>
        <v>126</v>
      </c>
      <c r="P3214" s="4">
        <f t="shared" si="251"/>
        <v>53.723399999999998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6" t="s">
        <v>3213</v>
      </c>
      <c r="C3215" s="6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6">
        <f t="shared" si="250"/>
        <v>100</v>
      </c>
      <c r="P3215" s="4">
        <f t="shared" si="251"/>
        <v>127.8085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6" t="s">
        <v>3214</v>
      </c>
      <c r="C3216" s="6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6">
        <f t="shared" si="250"/>
        <v>102</v>
      </c>
      <c r="P3216" s="4">
        <f t="shared" si="251"/>
        <v>106.57389999999999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6" t="s">
        <v>3215</v>
      </c>
      <c r="C3217" s="6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6">
        <f t="shared" si="250"/>
        <v>100</v>
      </c>
      <c r="P3217" s="4">
        <f t="shared" si="251"/>
        <v>262.11189999999999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6" t="s">
        <v>3216</v>
      </c>
      <c r="C3218" s="6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6">
        <f t="shared" si="250"/>
        <v>100</v>
      </c>
      <c r="P3218" s="4">
        <f t="shared" si="251"/>
        <v>57.171399999999998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6" t="s">
        <v>3217</v>
      </c>
      <c r="C3219" s="6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6">
        <f t="shared" si="250"/>
        <v>116</v>
      </c>
      <c r="P3219" s="4">
        <f t="shared" si="251"/>
        <v>50.201900000000002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6" t="s">
        <v>3218</v>
      </c>
      <c r="C3220" s="6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6">
        <f t="shared" si="250"/>
        <v>102</v>
      </c>
      <c r="P3220" s="4">
        <f t="shared" si="251"/>
        <v>66.587000000000003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6" t="s">
        <v>3219</v>
      </c>
      <c r="C3221" s="6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6">
        <f t="shared" si="250"/>
        <v>100</v>
      </c>
      <c r="P3221" s="4">
        <f t="shared" si="251"/>
        <v>168.25210000000001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6" t="s">
        <v>3220</v>
      </c>
      <c r="C3222" s="6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6">
        <f t="shared" si="250"/>
        <v>101</v>
      </c>
      <c r="P3222" s="4">
        <f t="shared" si="251"/>
        <v>256.37290000000002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6" t="s">
        <v>3221</v>
      </c>
      <c r="C3223" s="6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6">
        <f t="shared" si="250"/>
        <v>103</v>
      </c>
      <c r="P3223" s="4">
        <f t="shared" si="251"/>
        <v>36.610599999999998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6" t="s">
        <v>3222</v>
      </c>
      <c r="C3224" s="6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6">
        <f t="shared" si="250"/>
        <v>125</v>
      </c>
      <c r="P3224" s="4">
        <f t="shared" si="251"/>
        <v>37.142899999999997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6" t="s">
        <v>3223</v>
      </c>
      <c r="C3225" s="6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6">
        <f t="shared" si="250"/>
        <v>110</v>
      </c>
      <c r="P3225" s="4">
        <f t="shared" si="251"/>
        <v>45.878399999999999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6" t="s">
        <v>3224</v>
      </c>
      <c r="C3226" s="6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6">
        <f t="shared" si="250"/>
        <v>102</v>
      </c>
      <c r="P3226" s="4">
        <f t="shared" si="251"/>
        <v>141.71299999999999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6" t="s">
        <v>3225</v>
      </c>
      <c r="C3227" s="6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6">
        <f t="shared" si="250"/>
        <v>102</v>
      </c>
      <c r="P3227" s="4">
        <f t="shared" si="251"/>
        <v>52.487200000000001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6" t="s">
        <v>3226</v>
      </c>
      <c r="C3228" s="6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6">
        <f t="shared" si="250"/>
        <v>104</v>
      </c>
      <c r="P3228" s="4">
        <f t="shared" si="251"/>
        <v>59.523800000000001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6" t="s">
        <v>3227</v>
      </c>
      <c r="C3229" s="6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6">
        <f t="shared" si="250"/>
        <v>125</v>
      </c>
      <c r="P3229" s="4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x14ac:dyDescent="0.2">
      <c r="A3230">
        <v>3228</v>
      </c>
      <c r="B3230" s="6" t="s">
        <v>3228</v>
      </c>
      <c r="C3230" s="6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6">
        <f t="shared" si="250"/>
        <v>102</v>
      </c>
      <c r="P3230" s="4">
        <f t="shared" si="251"/>
        <v>193.6216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6" t="s">
        <v>3229</v>
      </c>
      <c r="C3231" s="6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6">
        <f t="shared" si="250"/>
        <v>108</v>
      </c>
      <c r="P3231" s="4">
        <f t="shared" si="251"/>
        <v>106.797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6" t="s">
        <v>3230</v>
      </c>
      <c r="C3232" s="6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6">
        <f t="shared" si="250"/>
        <v>110</v>
      </c>
      <c r="P3232" s="4">
        <f t="shared" si="251"/>
        <v>77.216200000000001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6" t="s">
        <v>3231</v>
      </c>
      <c r="C3233" s="6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6">
        <f t="shared" si="250"/>
        <v>161</v>
      </c>
      <c r="P3233" s="4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6" t="s">
        <v>3232</v>
      </c>
      <c r="C3234" s="6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6">
        <f t="shared" si="250"/>
        <v>131</v>
      </c>
      <c r="P3234" s="4">
        <f t="shared" si="251"/>
        <v>50.461500000000001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6" t="s">
        <v>3233</v>
      </c>
      <c r="C3235" s="6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6">
        <f t="shared" si="250"/>
        <v>119</v>
      </c>
      <c r="P3235" s="4">
        <f t="shared" si="251"/>
        <v>97.376999999999995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6" t="s">
        <v>3234</v>
      </c>
      <c r="C3236" s="6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6">
        <f t="shared" si="250"/>
        <v>100</v>
      </c>
      <c r="P3236" s="4">
        <f t="shared" si="251"/>
        <v>34.919199999999996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6" t="s">
        <v>3235</v>
      </c>
      <c r="C3237" s="6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6">
        <f t="shared" si="250"/>
        <v>103</v>
      </c>
      <c r="P3237" s="4">
        <f t="shared" si="251"/>
        <v>85.5304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6" t="s">
        <v>3236</v>
      </c>
      <c r="C3238" s="6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6">
        <f t="shared" si="250"/>
        <v>101</v>
      </c>
      <c r="P3238" s="4">
        <f t="shared" si="251"/>
        <v>182.9091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6" t="s">
        <v>3237</v>
      </c>
      <c r="C3239" s="6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6">
        <f t="shared" si="250"/>
        <v>101</v>
      </c>
      <c r="P3239" s="4">
        <f t="shared" si="251"/>
        <v>131.1362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6" t="s">
        <v>3238</v>
      </c>
      <c r="C3240" s="6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6">
        <f t="shared" si="250"/>
        <v>112</v>
      </c>
      <c r="P3240" s="4">
        <f t="shared" si="251"/>
        <v>39.810099999999998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6" t="s">
        <v>3239</v>
      </c>
      <c r="C3241" s="6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6">
        <f t="shared" si="250"/>
        <v>106</v>
      </c>
      <c r="P3241" s="4">
        <f t="shared" si="251"/>
        <v>59.701700000000002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6" t="s">
        <v>3240</v>
      </c>
      <c r="C3242" s="6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6">
        <f t="shared" si="250"/>
        <v>101</v>
      </c>
      <c r="P3242" s="4">
        <f t="shared" si="251"/>
        <v>88.735299999999995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6" t="s">
        <v>3241</v>
      </c>
      <c r="C3243" s="6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6">
        <f t="shared" si="250"/>
        <v>115</v>
      </c>
      <c r="P3243" s="4">
        <f t="shared" si="251"/>
        <v>58.688600000000001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6" t="s">
        <v>3242</v>
      </c>
      <c r="C3244" s="6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6">
        <f t="shared" si="250"/>
        <v>127</v>
      </c>
      <c r="P3244" s="4">
        <f t="shared" si="251"/>
        <v>69.565100000000001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6" t="s">
        <v>3243</v>
      </c>
      <c r="C3245" s="6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6">
        <f t="shared" si="250"/>
        <v>103</v>
      </c>
      <c r="P3245" s="4">
        <f t="shared" si="251"/>
        <v>115.8732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6" t="s">
        <v>3244</v>
      </c>
      <c r="C3246" s="6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6">
        <f t="shared" si="250"/>
        <v>103</v>
      </c>
      <c r="P3246" s="4">
        <f t="shared" si="251"/>
        <v>23.869599999999998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6" t="s">
        <v>3245</v>
      </c>
      <c r="C3247" s="6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6">
        <f t="shared" si="250"/>
        <v>104</v>
      </c>
      <c r="P3247" s="4">
        <f t="shared" si="251"/>
        <v>81.125900000000001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6" t="s">
        <v>3246</v>
      </c>
      <c r="C3248" s="6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6">
        <f t="shared" si="250"/>
        <v>111</v>
      </c>
      <c r="P3248" s="4">
        <f t="shared" si="251"/>
        <v>57.626899999999999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6" t="s">
        <v>3247</v>
      </c>
      <c r="C3249" s="6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6">
        <f t="shared" si="250"/>
        <v>106</v>
      </c>
      <c r="P3249" s="4">
        <f t="shared" si="251"/>
        <v>46.4298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6" t="s">
        <v>3248</v>
      </c>
      <c r="C3250" s="6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6">
        <f t="shared" si="250"/>
        <v>101</v>
      </c>
      <c r="P3250" s="4">
        <f t="shared" si="251"/>
        <v>60.475000000000001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6" t="s">
        <v>3249</v>
      </c>
      <c r="C3251" s="6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6">
        <f t="shared" si="250"/>
        <v>105</v>
      </c>
      <c r="P3251" s="4">
        <f t="shared" si="251"/>
        <v>65.579499999999996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6" t="s">
        <v>3250</v>
      </c>
      <c r="C3252" s="6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6">
        <f t="shared" si="250"/>
        <v>102</v>
      </c>
      <c r="P3252" s="4">
        <f t="shared" si="251"/>
        <v>119.1925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6" t="s">
        <v>3251</v>
      </c>
      <c r="C3253" s="6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6">
        <f t="shared" si="250"/>
        <v>111</v>
      </c>
      <c r="P3253" s="4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6" t="s">
        <v>3252</v>
      </c>
      <c r="C3254" s="6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6">
        <f t="shared" si="250"/>
        <v>128</v>
      </c>
      <c r="P3254" s="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6" t="s">
        <v>3253</v>
      </c>
      <c r="C3255" s="6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6">
        <f t="shared" si="250"/>
        <v>102</v>
      </c>
      <c r="P3255" s="4">
        <f t="shared" si="251"/>
        <v>177.08699999999999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6" t="s">
        <v>3254</v>
      </c>
      <c r="C3256" s="6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6">
        <f t="shared" si="250"/>
        <v>101</v>
      </c>
      <c r="P3256" s="4">
        <f t="shared" si="251"/>
        <v>70.771500000000003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6" t="s">
        <v>3255</v>
      </c>
      <c r="C3257" s="6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6">
        <f t="shared" si="250"/>
        <v>175</v>
      </c>
      <c r="P3257" s="4">
        <f t="shared" si="251"/>
        <v>29.166699999999999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6" t="s">
        <v>3256</v>
      </c>
      <c r="C3258" s="6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6">
        <f t="shared" si="250"/>
        <v>128</v>
      </c>
      <c r="P3258" s="4">
        <f t="shared" si="251"/>
        <v>72.761399999999995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6" t="s">
        <v>3257</v>
      </c>
      <c r="C3259" s="6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6">
        <f t="shared" si="250"/>
        <v>106</v>
      </c>
      <c r="P3259" s="4">
        <f t="shared" si="251"/>
        <v>51.853400000000001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6" t="s">
        <v>3258</v>
      </c>
      <c r="C3260" s="6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6">
        <f t="shared" si="250"/>
        <v>105</v>
      </c>
      <c r="P3260" s="4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6" t="s">
        <v>3259</v>
      </c>
      <c r="C3261" s="6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6">
        <f t="shared" si="250"/>
        <v>106</v>
      </c>
      <c r="P3261" s="4">
        <f t="shared" si="251"/>
        <v>251.7381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6" t="s">
        <v>3260</v>
      </c>
      <c r="C3262" s="6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6">
        <f t="shared" si="250"/>
        <v>109</v>
      </c>
      <c r="P3262" s="4">
        <f t="shared" si="251"/>
        <v>74.821899999999999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6" t="s">
        <v>3261</v>
      </c>
      <c r="C3263" s="6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6">
        <f t="shared" si="250"/>
        <v>100</v>
      </c>
      <c r="P3263" s="4">
        <f t="shared" si="251"/>
        <v>67.653099999999995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6" t="s">
        <v>3262</v>
      </c>
      <c r="C3264" s="6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6">
        <f t="shared" si="250"/>
        <v>103</v>
      </c>
      <c r="P3264" s="4">
        <f t="shared" si="251"/>
        <v>93.813400000000001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6" t="s">
        <v>3263</v>
      </c>
      <c r="C3265" s="6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6">
        <f t="shared" si="250"/>
        <v>112</v>
      </c>
      <c r="P3265" s="4">
        <f t="shared" si="251"/>
        <v>41.2376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6" t="s">
        <v>3264</v>
      </c>
      <c r="C3266" s="6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6">
        <f t="shared" si="250"/>
        <v>103</v>
      </c>
      <c r="P3266" s="4">
        <f t="shared" si="251"/>
        <v>52.551000000000002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6" t="s">
        <v>3265</v>
      </c>
      <c r="C3267" s="6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6">
        <f t="shared" ref="O3267:O3330" si="255">ROUND(E3267/D3267*100,0)</f>
        <v>164</v>
      </c>
      <c r="P3267" s="4">
        <f t="shared" ref="P3267:P3330" si="256">IFERROR(ROUND(E3267/L3267,4),0)</f>
        <v>70.285700000000006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6" t="s">
        <v>3266</v>
      </c>
      <c r="C3268" s="6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6">
        <f t="shared" si="255"/>
        <v>131</v>
      </c>
      <c r="P3268" s="4">
        <f t="shared" si="256"/>
        <v>48.325200000000002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6" t="s">
        <v>3267</v>
      </c>
      <c r="C3269" s="6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6">
        <f t="shared" si="255"/>
        <v>102</v>
      </c>
      <c r="P3269" s="4">
        <f t="shared" si="256"/>
        <v>53.177100000000003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6" t="s">
        <v>3268</v>
      </c>
      <c r="C3270" s="6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6">
        <f t="shared" si="255"/>
        <v>128</v>
      </c>
      <c r="P3270" s="4">
        <f t="shared" si="256"/>
        <v>60.952399999999997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6" t="s">
        <v>3269</v>
      </c>
      <c r="C3271" s="6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6">
        <f t="shared" si="255"/>
        <v>102</v>
      </c>
      <c r="P3271" s="4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6" t="s">
        <v>3270</v>
      </c>
      <c r="C3272" s="6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6">
        <f t="shared" si="255"/>
        <v>102</v>
      </c>
      <c r="P3272" s="4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2">
      <c r="A3273">
        <v>3271</v>
      </c>
      <c r="B3273" s="6" t="s">
        <v>3271</v>
      </c>
      <c r="C3273" s="6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6">
        <f t="shared" si="255"/>
        <v>130</v>
      </c>
      <c r="P3273" s="4">
        <f t="shared" si="256"/>
        <v>38.235300000000002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6" t="s">
        <v>3272</v>
      </c>
      <c r="C3274" s="6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6">
        <f t="shared" si="255"/>
        <v>154</v>
      </c>
      <c r="P3274" s="4">
        <f t="shared" si="256"/>
        <v>106.5034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6" t="s">
        <v>3273</v>
      </c>
      <c r="C3275" s="6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6">
        <f t="shared" si="255"/>
        <v>107</v>
      </c>
      <c r="P3275" s="4">
        <f t="shared" si="256"/>
        <v>204.57140000000001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6" t="s">
        <v>3274</v>
      </c>
      <c r="C3276" s="6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6">
        <f t="shared" si="255"/>
        <v>101</v>
      </c>
      <c r="P3276" s="4">
        <f t="shared" si="256"/>
        <v>54.912599999999998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6" t="s">
        <v>3275</v>
      </c>
      <c r="C3277" s="6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6">
        <f t="shared" si="255"/>
        <v>100</v>
      </c>
      <c r="P3277" s="4">
        <f t="shared" si="256"/>
        <v>150.41669999999999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6" t="s">
        <v>3276</v>
      </c>
      <c r="C3278" s="6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6">
        <f t="shared" si="255"/>
        <v>117</v>
      </c>
      <c r="P3278" s="4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6" t="s">
        <v>3277</v>
      </c>
      <c r="C3279" s="6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6">
        <f t="shared" si="255"/>
        <v>109</v>
      </c>
      <c r="P3279" s="4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6" t="s">
        <v>3278</v>
      </c>
      <c r="C3280" s="6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6">
        <f t="shared" si="255"/>
        <v>103</v>
      </c>
      <c r="P3280" s="4">
        <f t="shared" si="256"/>
        <v>76.029399999999995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6" t="s">
        <v>3279</v>
      </c>
      <c r="C3281" s="6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6">
        <f t="shared" si="255"/>
        <v>114</v>
      </c>
      <c r="P3281" s="4">
        <f t="shared" si="256"/>
        <v>105.2063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6" t="s">
        <v>3280</v>
      </c>
      <c r="C3282" s="6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6">
        <f t="shared" si="255"/>
        <v>103</v>
      </c>
      <c r="P3282" s="4">
        <f t="shared" si="256"/>
        <v>68.666700000000006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6" t="s">
        <v>3281</v>
      </c>
      <c r="C3283" s="6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6">
        <f t="shared" si="255"/>
        <v>122</v>
      </c>
      <c r="P3283" s="4">
        <f t="shared" si="256"/>
        <v>129.36170000000001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6" t="s">
        <v>3282</v>
      </c>
      <c r="C3284" s="6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6">
        <f t="shared" si="255"/>
        <v>103</v>
      </c>
      <c r="P3284" s="4">
        <f t="shared" si="256"/>
        <v>134.2637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6" t="s">
        <v>3283</v>
      </c>
      <c r="C3285" s="6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6">
        <f t="shared" si="255"/>
        <v>105</v>
      </c>
      <c r="P3285" s="4">
        <f t="shared" si="256"/>
        <v>17.829799999999999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6" t="s">
        <v>3284</v>
      </c>
      <c r="C3286" s="6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6">
        <f t="shared" si="255"/>
        <v>102</v>
      </c>
      <c r="P3286" s="4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">
      <c r="A3287">
        <v>3285</v>
      </c>
      <c r="B3287" s="6" t="s">
        <v>3285</v>
      </c>
      <c r="C3287" s="6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6">
        <f t="shared" si="255"/>
        <v>112</v>
      </c>
      <c r="P3287" s="4">
        <f t="shared" si="256"/>
        <v>69.185199999999995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6" t="s">
        <v>3286</v>
      </c>
      <c r="C3288" s="6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6">
        <f t="shared" si="255"/>
        <v>102</v>
      </c>
      <c r="P3288" s="4">
        <f t="shared" si="256"/>
        <v>125.123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6" t="s">
        <v>3287</v>
      </c>
      <c r="C3289" s="6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6">
        <f t="shared" si="255"/>
        <v>100</v>
      </c>
      <c r="P3289" s="4">
        <f t="shared" si="256"/>
        <v>73.529399999999995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6" t="s">
        <v>3288</v>
      </c>
      <c r="C3290" s="6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6">
        <f t="shared" si="255"/>
        <v>100</v>
      </c>
      <c r="P3290" s="4">
        <f t="shared" si="256"/>
        <v>48.437100000000001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6" t="s">
        <v>3289</v>
      </c>
      <c r="C3291" s="6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6">
        <f t="shared" si="255"/>
        <v>133</v>
      </c>
      <c r="P3291" s="4">
        <f t="shared" si="256"/>
        <v>26.6084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6" t="s">
        <v>3290</v>
      </c>
      <c r="C3292" s="6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6">
        <f t="shared" si="255"/>
        <v>121</v>
      </c>
      <c r="P3292" s="4">
        <f t="shared" si="256"/>
        <v>33.666699999999999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6" t="s">
        <v>3291</v>
      </c>
      <c r="C3293" s="6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6">
        <f t="shared" si="255"/>
        <v>114</v>
      </c>
      <c r="P3293" s="4">
        <f t="shared" si="256"/>
        <v>40.714300000000001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6" t="s">
        <v>3292</v>
      </c>
      <c r="C3294" s="6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6">
        <f t="shared" si="255"/>
        <v>286</v>
      </c>
      <c r="P3294" s="4">
        <f t="shared" si="256"/>
        <v>19.2667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6" t="s">
        <v>3293</v>
      </c>
      <c r="C3295" s="6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6">
        <f t="shared" si="255"/>
        <v>170</v>
      </c>
      <c r="P3295" s="4">
        <f t="shared" si="256"/>
        <v>84.285700000000006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6" t="s">
        <v>3294</v>
      </c>
      <c r="C3296" s="6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6">
        <f t="shared" si="255"/>
        <v>118</v>
      </c>
      <c r="P3296" s="4">
        <f t="shared" si="256"/>
        <v>29.583300000000001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6" t="s">
        <v>3295</v>
      </c>
      <c r="C3297" s="6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6">
        <f t="shared" si="255"/>
        <v>103</v>
      </c>
      <c r="P3297" s="4">
        <f t="shared" si="256"/>
        <v>26.667000000000002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6" t="s">
        <v>3296</v>
      </c>
      <c r="C3298" s="6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6">
        <f t="shared" si="255"/>
        <v>144</v>
      </c>
      <c r="P3298" s="4">
        <f t="shared" si="256"/>
        <v>45.978700000000003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6" t="s">
        <v>3297</v>
      </c>
      <c r="C3299" s="6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6">
        <f t="shared" si="255"/>
        <v>100</v>
      </c>
      <c r="P3299" s="4">
        <f t="shared" si="256"/>
        <v>125.0909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6" t="s">
        <v>3298</v>
      </c>
      <c r="C3300" s="6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6">
        <f t="shared" si="255"/>
        <v>102</v>
      </c>
      <c r="P3300" s="4">
        <f t="shared" si="256"/>
        <v>141.29169999999999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6" t="s">
        <v>3299</v>
      </c>
      <c r="C3301" s="6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6">
        <f t="shared" si="255"/>
        <v>116</v>
      </c>
      <c r="P3301" s="4">
        <f t="shared" si="256"/>
        <v>55.333300000000001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6" t="s">
        <v>3300</v>
      </c>
      <c r="C3302" s="6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6">
        <f t="shared" si="255"/>
        <v>136</v>
      </c>
      <c r="P3302" s="4">
        <f t="shared" si="256"/>
        <v>46.420499999999997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6" t="s">
        <v>3301</v>
      </c>
      <c r="C3303" s="6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6">
        <f t="shared" si="255"/>
        <v>133</v>
      </c>
      <c r="P3303" s="4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">
      <c r="A3304">
        <v>3302</v>
      </c>
      <c r="B3304" s="6" t="s">
        <v>3302</v>
      </c>
      <c r="C3304" s="6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6">
        <f t="shared" si="255"/>
        <v>103</v>
      </c>
      <c r="P3304" s="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6" t="s">
        <v>3303</v>
      </c>
      <c r="C3305" s="6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6">
        <f t="shared" si="255"/>
        <v>116</v>
      </c>
      <c r="P3305" s="4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6" t="s">
        <v>3304</v>
      </c>
      <c r="C3306" s="6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6">
        <f t="shared" si="255"/>
        <v>105</v>
      </c>
      <c r="P3306" s="4">
        <f t="shared" si="256"/>
        <v>89.585700000000003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6" t="s">
        <v>3305</v>
      </c>
      <c r="C3307" s="6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6">
        <f t="shared" si="255"/>
        <v>102</v>
      </c>
      <c r="P3307" s="4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6" t="s">
        <v>3306</v>
      </c>
      <c r="C3308" s="6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6">
        <f t="shared" si="255"/>
        <v>175</v>
      </c>
      <c r="P3308" s="4">
        <f t="shared" si="256"/>
        <v>48.703699999999998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6" t="s">
        <v>3307</v>
      </c>
      <c r="C3309" s="6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6">
        <f t="shared" si="255"/>
        <v>107</v>
      </c>
      <c r="P3309" s="4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6" t="s">
        <v>3308</v>
      </c>
      <c r="C3310" s="6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6">
        <f t="shared" si="255"/>
        <v>122</v>
      </c>
      <c r="P3310" s="4">
        <f t="shared" si="256"/>
        <v>75.087699999999998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6" t="s">
        <v>3309</v>
      </c>
      <c r="C3311" s="6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6">
        <f t="shared" si="255"/>
        <v>159</v>
      </c>
      <c r="P3311" s="4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6" t="s">
        <v>3310</v>
      </c>
      <c r="C3312" s="6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6">
        <f t="shared" si="255"/>
        <v>100</v>
      </c>
      <c r="P3312" s="4">
        <f t="shared" si="256"/>
        <v>209.83869999999999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6" t="s">
        <v>3311</v>
      </c>
      <c r="C3313" s="6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6">
        <f t="shared" si="255"/>
        <v>110</v>
      </c>
      <c r="P3313" s="4">
        <f t="shared" si="256"/>
        <v>61.022199999999998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6" t="s">
        <v>3312</v>
      </c>
      <c r="C3314" s="6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6">
        <f t="shared" si="255"/>
        <v>100</v>
      </c>
      <c r="P3314" s="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6" t="s">
        <v>3313</v>
      </c>
      <c r="C3315" s="6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6">
        <f t="shared" si="255"/>
        <v>116</v>
      </c>
      <c r="P3315" s="4">
        <f t="shared" si="256"/>
        <v>80.034499999999994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6" t="s">
        <v>3314</v>
      </c>
      <c r="C3316" s="6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6">
        <f t="shared" si="255"/>
        <v>211</v>
      </c>
      <c r="P3316" s="4">
        <f t="shared" si="256"/>
        <v>29.068999999999999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6" t="s">
        <v>3315</v>
      </c>
      <c r="C3317" s="6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6">
        <f t="shared" si="255"/>
        <v>110</v>
      </c>
      <c r="P3317" s="4">
        <f t="shared" si="256"/>
        <v>49.438200000000002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6" t="s">
        <v>3316</v>
      </c>
      <c r="C3318" s="6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6">
        <f t="shared" si="255"/>
        <v>100</v>
      </c>
      <c r="P3318" s="4">
        <f t="shared" si="256"/>
        <v>93.977400000000003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6" t="s">
        <v>3317</v>
      </c>
      <c r="C3319" s="6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6">
        <f t="shared" si="255"/>
        <v>106</v>
      </c>
      <c r="P3319" s="4">
        <f t="shared" si="256"/>
        <v>61.944400000000002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6" t="s">
        <v>3318</v>
      </c>
      <c r="C3320" s="6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6">
        <f t="shared" si="255"/>
        <v>126</v>
      </c>
      <c r="P3320" s="4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6" t="s">
        <v>3319</v>
      </c>
      <c r="C3321" s="6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6">
        <f t="shared" si="255"/>
        <v>108</v>
      </c>
      <c r="P3321" s="4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6" t="s">
        <v>3320</v>
      </c>
      <c r="C3322" s="6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6">
        <f t="shared" si="255"/>
        <v>101</v>
      </c>
      <c r="P3322" s="4">
        <f t="shared" si="256"/>
        <v>66.447400000000002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6" t="s">
        <v>3321</v>
      </c>
      <c r="C3323" s="6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6">
        <f t="shared" si="255"/>
        <v>107</v>
      </c>
      <c r="P3323" s="4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6" t="s">
        <v>3322</v>
      </c>
      <c r="C3324" s="6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6">
        <f t="shared" si="255"/>
        <v>102</v>
      </c>
      <c r="P3324" s="4">
        <f t="shared" si="256"/>
        <v>145.65219999999999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6" t="s">
        <v>3323</v>
      </c>
      <c r="C3325" s="6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6">
        <f t="shared" si="255"/>
        <v>126</v>
      </c>
      <c r="P3325" s="4">
        <f t="shared" si="256"/>
        <v>25.693899999999999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6" t="s">
        <v>3324</v>
      </c>
      <c r="C3326" s="6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6">
        <f t="shared" si="255"/>
        <v>102</v>
      </c>
      <c r="P3326" s="4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6" t="s">
        <v>3325</v>
      </c>
      <c r="C3327" s="6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6">
        <f t="shared" si="255"/>
        <v>113</v>
      </c>
      <c r="P3327" s="4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6" t="s">
        <v>3326</v>
      </c>
      <c r="C3328" s="6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6">
        <f t="shared" si="255"/>
        <v>101</v>
      </c>
      <c r="P3328" s="4">
        <f t="shared" si="256"/>
        <v>142.2807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6" t="s">
        <v>3327</v>
      </c>
      <c r="C3329" s="6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6">
        <f t="shared" si="255"/>
        <v>101</v>
      </c>
      <c r="P3329" s="4">
        <f t="shared" si="256"/>
        <v>24.545500000000001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6" t="s">
        <v>3328</v>
      </c>
      <c r="C3330" s="6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6">
        <f t="shared" si="255"/>
        <v>146</v>
      </c>
      <c r="P3330" s="4">
        <f t="shared" si="256"/>
        <v>292.77780000000001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6" t="s">
        <v>3329</v>
      </c>
      <c r="C3331" s="6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6">
        <f t="shared" ref="O3331:O3394" si="260">ROUND(E3331/D3331*100,0)</f>
        <v>117</v>
      </c>
      <c r="P3331" s="4">
        <f t="shared" ref="P3331:P3394" si="261">IFERROR(ROUND(E3331/L3331,4),0)</f>
        <v>44.923099999999998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6" t="s">
        <v>3330</v>
      </c>
      <c r="C3332" s="6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6">
        <f t="shared" si="260"/>
        <v>106</v>
      </c>
      <c r="P3332" s="4">
        <f t="shared" si="261"/>
        <v>23.101400000000002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6" t="s">
        <v>3331</v>
      </c>
      <c r="C3333" s="6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6">
        <f t="shared" si="260"/>
        <v>105</v>
      </c>
      <c r="P3333" s="4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6" t="s">
        <v>3332</v>
      </c>
      <c r="C3334" s="6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6">
        <f t="shared" si="260"/>
        <v>100</v>
      </c>
      <c r="P3334" s="4">
        <f t="shared" si="261"/>
        <v>72.289199999999994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6" t="s">
        <v>3333</v>
      </c>
      <c r="C3335" s="6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6">
        <f t="shared" si="260"/>
        <v>105</v>
      </c>
      <c r="P3335" s="4">
        <f t="shared" si="261"/>
        <v>32.972999999999999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6" t="s">
        <v>3334</v>
      </c>
      <c r="C3336" s="6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6">
        <f t="shared" si="260"/>
        <v>139</v>
      </c>
      <c r="P3336" s="4">
        <f t="shared" si="261"/>
        <v>116.65219999999999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6" t="s">
        <v>3335</v>
      </c>
      <c r="C3337" s="6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6">
        <f t="shared" si="260"/>
        <v>100</v>
      </c>
      <c r="P3337" s="4">
        <f t="shared" si="261"/>
        <v>79.619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6" t="s">
        <v>3336</v>
      </c>
      <c r="C3338" s="6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6">
        <f t="shared" si="260"/>
        <v>100</v>
      </c>
      <c r="P3338" s="4">
        <f t="shared" si="261"/>
        <v>27.777799999999999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6" t="s">
        <v>3337</v>
      </c>
      <c r="C3339" s="6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6">
        <f t="shared" si="260"/>
        <v>110</v>
      </c>
      <c r="P3339" s="4">
        <f t="shared" si="261"/>
        <v>81.029399999999995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6" t="s">
        <v>3338</v>
      </c>
      <c r="C3340" s="6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6">
        <f t="shared" si="260"/>
        <v>102</v>
      </c>
      <c r="P3340" s="4">
        <f t="shared" si="261"/>
        <v>136.84819999999999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6" t="s">
        <v>3339</v>
      </c>
      <c r="C3341" s="6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6">
        <f t="shared" si="260"/>
        <v>104</v>
      </c>
      <c r="P3341" s="4">
        <f t="shared" si="261"/>
        <v>177.61699999999999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6" t="s">
        <v>3340</v>
      </c>
      <c r="C3342" s="6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6">
        <f t="shared" si="260"/>
        <v>138</v>
      </c>
      <c r="P3342" s="4">
        <f t="shared" si="261"/>
        <v>109.0789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6" t="s">
        <v>3341</v>
      </c>
      <c r="C3343" s="6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6">
        <f t="shared" si="260"/>
        <v>100</v>
      </c>
      <c r="P3343" s="4">
        <f t="shared" si="261"/>
        <v>119.6429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6" t="s">
        <v>3342</v>
      </c>
      <c r="C3344" s="6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6">
        <f t="shared" si="260"/>
        <v>102</v>
      </c>
      <c r="P3344" s="4">
        <f t="shared" si="261"/>
        <v>78.205100000000002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6" t="s">
        <v>3343</v>
      </c>
      <c r="C3345" s="6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6">
        <f t="shared" si="260"/>
        <v>171</v>
      </c>
      <c r="P3345" s="4">
        <f t="shared" si="261"/>
        <v>52.173900000000003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6" t="s">
        <v>3344</v>
      </c>
      <c r="C3346" s="6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6">
        <f t="shared" si="260"/>
        <v>101</v>
      </c>
      <c r="P3346" s="4">
        <f t="shared" si="261"/>
        <v>114.125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6" t="s">
        <v>3345</v>
      </c>
      <c r="C3347" s="6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6">
        <f t="shared" si="260"/>
        <v>130</v>
      </c>
      <c r="P3347" s="4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6" t="s">
        <v>3346</v>
      </c>
      <c r="C3348" s="6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6">
        <f t="shared" si="260"/>
        <v>110</v>
      </c>
      <c r="P3348" s="4">
        <f t="shared" si="261"/>
        <v>91.666700000000006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6" t="s">
        <v>3347</v>
      </c>
      <c r="C3349" s="6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6">
        <f t="shared" si="260"/>
        <v>119</v>
      </c>
      <c r="P3349" s="4">
        <f t="shared" si="261"/>
        <v>108.5909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6" t="s">
        <v>3266</v>
      </c>
      <c r="C3350" s="6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6">
        <f t="shared" si="260"/>
        <v>100</v>
      </c>
      <c r="P3350" s="4">
        <f t="shared" si="261"/>
        <v>69.822800000000001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6" t="s">
        <v>3348</v>
      </c>
      <c r="C3351" s="6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6">
        <f t="shared" si="260"/>
        <v>153</v>
      </c>
      <c r="P3351" s="4">
        <f t="shared" si="261"/>
        <v>109.5714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6" t="s">
        <v>3349</v>
      </c>
      <c r="C3352" s="6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6">
        <f t="shared" si="260"/>
        <v>104</v>
      </c>
      <c r="P3352" s="4">
        <f t="shared" si="261"/>
        <v>71.666700000000006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6" t="s">
        <v>3350</v>
      </c>
      <c r="C3353" s="6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6">
        <f t="shared" si="260"/>
        <v>101</v>
      </c>
      <c r="P3353" s="4">
        <f t="shared" si="261"/>
        <v>93.611099999999993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6" t="s">
        <v>3351</v>
      </c>
      <c r="C3354" s="6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6">
        <f t="shared" si="260"/>
        <v>108</v>
      </c>
      <c r="P3354" s="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6" t="s">
        <v>3352</v>
      </c>
      <c r="C3355" s="6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6">
        <f t="shared" si="260"/>
        <v>315</v>
      </c>
      <c r="P3355" s="4">
        <f t="shared" si="261"/>
        <v>35.795499999999997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6" t="s">
        <v>3353</v>
      </c>
      <c r="C3356" s="6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6">
        <f t="shared" si="260"/>
        <v>102</v>
      </c>
      <c r="P3356" s="4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6" t="s">
        <v>3354</v>
      </c>
      <c r="C3357" s="6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6">
        <f t="shared" si="260"/>
        <v>126</v>
      </c>
      <c r="P3357" s="4">
        <f t="shared" si="261"/>
        <v>147.33330000000001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6" t="s">
        <v>3355</v>
      </c>
      <c r="C3358" s="6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6">
        <f t="shared" si="260"/>
        <v>101</v>
      </c>
      <c r="P3358" s="4">
        <f t="shared" si="261"/>
        <v>56.333300000000001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6" t="s">
        <v>3356</v>
      </c>
      <c r="C3359" s="6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6">
        <f t="shared" si="260"/>
        <v>101</v>
      </c>
      <c r="P3359" s="4">
        <f t="shared" si="261"/>
        <v>96.1905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6" t="s">
        <v>3357</v>
      </c>
      <c r="C3360" s="6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6">
        <f t="shared" si="260"/>
        <v>103</v>
      </c>
      <c r="P3360" s="4">
        <f t="shared" si="261"/>
        <v>63.574100000000001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6" t="s">
        <v>3358</v>
      </c>
      <c r="C3361" s="6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6">
        <f t="shared" si="260"/>
        <v>106</v>
      </c>
      <c r="P3361" s="4">
        <f t="shared" si="261"/>
        <v>184.7826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6" t="s">
        <v>3359</v>
      </c>
      <c r="C3362" s="6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6">
        <f t="shared" si="260"/>
        <v>101</v>
      </c>
      <c r="P3362" s="4">
        <f t="shared" si="261"/>
        <v>126.7222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6" t="s">
        <v>3360</v>
      </c>
      <c r="C3363" s="6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6">
        <f t="shared" si="260"/>
        <v>113</v>
      </c>
      <c r="P3363" s="4">
        <f t="shared" si="261"/>
        <v>83.426500000000004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6" t="s">
        <v>3361</v>
      </c>
      <c r="C3364" s="6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6">
        <f t="shared" si="260"/>
        <v>218</v>
      </c>
      <c r="P3364" s="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6" t="s">
        <v>3362</v>
      </c>
      <c r="C3365" s="6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6">
        <f t="shared" si="260"/>
        <v>101</v>
      </c>
      <c r="P3365" s="4">
        <f t="shared" si="261"/>
        <v>302.30770000000001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6" t="s">
        <v>3363</v>
      </c>
      <c r="C3366" s="6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6">
        <f t="shared" si="260"/>
        <v>106</v>
      </c>
      <c r="P3366" s="4">
        <f t="shared" si="261"/>
        <v>44.1389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6" t="s">
        <v>3364</v>
      </c>
      <c r="C3367" s="6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6">
        <f t="shared" si="260"/>
        <v>104</v>
      </c>
      <c r="P3367" s="4">
        <f t="shared" si="261"/>
        <v>866.66669999999999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6" t="s">
        <v>3365</v>
      </c>
      <c r="C3368" s="6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6">
        <f t="shared" si="260"/>
        <v>221</v>
      </c>
      <c r="P3368" s="4">
        <f t="shared" si="261"/>
        <v>61.3889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6" t="s">
        <v>3366</v>
      </c>
      <c r="C3369" s="6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6">
        <f t="shared" si="260"/>
        <v>119</v>
      </c>
      <c r="P3369" s="4">
        <f t="shared" si="261"/>
        <v>29.666699999999999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6" t="s">
        <v>3367</v>
      </c>
      <c r="C3370" s="6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6">
        <f t="shared" si="260"/>
        <v>105</v>
      </c>
      <c r="P3370" s="4">
        <f t="shared" si="261"/>
        <v>45.478299999999997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6" t="s">
        <v>3368</v>
      </c>
      <c r="C3371" s="6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6">
        <f t="shared" si="260"/>
        <v>104</v>
      </c>
      <c r="P3371" s="4">
        <f t="shared" si="261"/>
        <v>96.203699999999998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6" t="s">
        <v>3369</v>
      </c>
      <c r="C3372" s="6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6">
        <f t="shared" si="260"/>
        <v>118</v>
      </c>
      <c r="P3372" s="4">
        <f t="shared" si="261"/>
        <v>67.923100000000005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6" t="s">
        <v>3370</v>
      </c>
      <c r="C3373" s="6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6">
        <f t="shared" si="260"/>
        <v>139</v>
      </c>
      <c r="P3373" s="4">
        <f t="shared" si="261"/>
        <v>30.777799999999999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6" t="s">
        <v>3371</v>
      </c>
      <c r="C3374" s="6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6">
        <f t="shared" si="260"/>
        <v>104</v>
      </c>
      <c r="P3374" s="4">
        <f t="shared" si="261"/>
        <v>38.333300000000001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6" t="s">
        <v>3372</v>
      </c>
      <c r="C3375" s="6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6">
        <f t="shared" si="260"/>
        <v>100</v>
      </c>
      <c r="P3375" s="4">
        <f t="shared" si="261"/>
        <v>66.833299999999994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6" t="s">
        <v>3373</v>
      </c>
      <c r="C3376" s="6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6">
        <f t="shared" si="260"/>
        <v>107</v>
      </c>
      <c r="P3376" s="4">
        <f t="shared" si="261"/>
        <v>71.730800000000002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6" t="s">
        <v>3374</v>
      </c>
      <c r="C3377" s="6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6">
        <f t="shared" si="260"/>
        <v>100</v>
      </c>
      <c r="P3377" s="4">
        <f t="shared" si="261"/>
        <v>176.47059999999999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6" t="s">
        <v>3375</v>
      </c>
      <c r="C3378" s="6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6">
        <f t="shared" si="260"/>
        <v>100</v>
      </c>
      <c r="P3378" s="4">
        <f t="shared" si="261"/>
        <v>421.1053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6" t="s">
        <v>3376</v>
      </c>
      <c r="C3379" s="6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6">
        <f t="shared" si="260"/>
        <v>101</v>
      </c>
      <c r="P3379" s="4">
        <f t="shared" si="261"/>
        <v>104.98699999999999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6" t="s">
        <v>3377</v>
      </c>
      <c r="C3380" s="6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6">
        <f t="shared" si="260"/>
        <v>108</v>
      </c>
      <c r="P3380" s="4">
        <f t="shared" si="261"/>
        <v>28.1905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6" t="s">
        <v>3378</v>
      </c>
      <c r="C3381" s="6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6">
        <f t="shared" si="260"/>
        <v>104</v>
      </c>
      <c r="P3381" s="4">
        <f t="shared" si="261"/>
        <v>54.552599999999998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6" t="s">
        <v>3379</v>
      </c>
      <c r="C3382" s="6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6">
        <f t="shared" si="260"/>
        <v>104</v>
      </c>
      <c r="P3382" s="4">
        <f t="shared" si="261"/>
        <v>111.8929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6" t="s">
        <v>3380</v>
      </c>
      <c r="C3383" s="6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6">
        <f t="shared" si="260"/>
        <v>102</v>
      </c>
      <c r="P3383" s="4">
        <f t="shared" si="261"/>
        <v>85.208299999999994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6" t="s">
        <v>3381</v>
      </c>
      <c r="C3384" s="6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6">
        <f t="shared" si="260"/>
        <v>101</v>
      </c>
      <c r="P3384" s="4">
        <f t="shared" si="261"/>
        <v>76.652199999999993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6" t="s">
        <v>3382</v>
      </c>
      <c r="C3385" s="6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6">
        <f t="shared" si="260"/>
        <v>112</v>
      </c>
      <c r="P3385" s="4">
        <f t="shared" si="261"/>
        <v>65.166700000000006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6" t="s">
        <v>3383</v>
      </c>
      <c r="C3386" s="6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6">
        <f t="shared" si="260"/>
        <v>100</v>
      </c>
      <c r="P3386" s="4">
        <f t="shared" si="261"/>
        <v>93.760300000000001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6" t="s">
        <v>3384</v>
      </c>
      <c r="C3387" s="6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6">
        <f t="shared" si="260"/>
        <v>100</v>
      </c>
      <c r="P3387" s="4">
        <f t="shared" si="261"/>
        <v>133.33330000000001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6" t="s">
        <v>3385</v>
      </c>
      <c r="C3388" s="6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6">
        <f t="shared" si="260"/>
        <v>105</v>
      </c>
      <c r="P3388" s="4">
        <f t="shared" si="261"/>
        <v>51.219499999999996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6" t="s">
        <v>3386</v>
      </c>
      <c r="C3389" s="6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6">
        <f t="shared" si="260"/>
        <v>117</v>
      </c>
      <c r="P3389" s="4">
        <f t="shared" si="261"/>
        <v>100.17140000000001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6" t="s">
        <v>3387</v>
      </c>
      <c r="C3390" s="6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6">
        <f t="shared" si="260"/>
        <v>104</v>
      </c>
      <c r="P3390" s="4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6" t="s">
        <v>3388</v>
      </c>
      <c r="C3391" s="6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6">
        <f t="shared" si="260"/>
        <v>115</v>
      </c>
      <c r="P3391" s="4">
        <f t="shared" si="261"/>
        <v>184.67740000000001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6" t="s">
        <v>3389</v>
      </c>
      <c r="C3392" s="6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6">
        <f t="shared" si="260"/>
        <v>102</v>
      </c>
      <c r="P3392" s="4">
        <f t="shared" si="261"/>
        <v>69.818200000000004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6" t="s">
        <v>3390</v>
      </c>
      <c r="C3393" s="6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6">
        <f t="shared" si="260"/>
        <v>223</v>
      </c>
      <c r="P3393" s="4">
        <f t="shared" si="261"/>
        <v>61.944400000000002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6" t="s">
        <v>3391</v>
      </c>
      <c r="C3394" s="6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6">
        <f t="shared" si="260"/>
        <v>100</v>
      </c>
      <c r="P3394" s="4">
        <f t="shared" si="261"/>
        <v>41.666699999999999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6" t="s">
        <v>3392</v>
      </c>
      <c r="C3395" s="6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6">
        <f t="shared" ref="O3395:O3458" si="265">ROUND(E3395/D3395*100,0)</f>
        <v>106</v>
      </c>
      <c r="P3395" s="4">
        <f t="shared" ref="P3395:P3458" si="266">IFERROR(ROUND(E3395/L3395,4),0)</f>
        <v>36.068199999999997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6" t="s">
        <v>3393</v>
      </c>
      <c r="C3396" s="6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6">
        <f t="shared" si="265"/>
        <v>142</v>
      </c>
      <c r="P3396" s="4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6" t="s">
        <v>3394</v>
      </c>
      <c r="C3397" s="6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6">
        <f t="shared" si="265"/>
        <v>184</v>
      </c>
      <c r="P3397" s="4">
        <f t="shared" si="266"/>
        <v>24.2105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6" t="s">
        <v>3395</v>
      </c>
      <c r="C3398" s="6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6">
        <f t="shared" si="265"/>
        <v>104</v>
      </c>
      <c r="P3398" s="4">
        <f t="shared" si="266"/>
        <v>55.892899999999997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6" t="s">
        <v>3396</v>
      </c>
      <c r="C3399" s="6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6">
        <f t="shared" si="265"/>
        <v>112</v>
      </c>
      <c r="P3399" s="4">
        <f t="shared" si="266"/>
        <v>11.666700000000001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6" t="s">
        <v>3397</v>
      </c>
      <c r="C3400" s="6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6">
        <f t="shared" si="265"/>
        <v>111</v>
      </c>
      <c r="P3400" s="4">
        <f t="shared" si="266"/>
        <v>68.353800000000007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6" t="s">
        <v>3398</v>
      </c>
      <c r="C3401" s="6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6">
        <f t="shared" si="265"/>
        <v>104</v>
      </c>
      <c r="P3401" s="4">
        <f t="shared" si="266"/>
        <v>27.065200000000001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6" t="s">
        <v>3399</v>
      </c>
      <c r="C3402" s="6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6">
        <f t="shared" si="265"/>
        <v>100</v>
      </c>
      <c r="P3402" s="4">
        <f t="shared" si="266"/>
        <v>118.1294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6" t="s">
        <v>3400</v>
      </c>
      <c r="C3403" s="6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6">
        <f t="shared" si="265"/>
        <v>102</v>
      </c>
      <c r="P3403" s="4">
        <f t="shared" si="266"/>
        <v>44.757599999999996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6" t="s">
        <v>3401</v>
      </c>
      <c r="C3404" s="6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6">
        <f t="shared" si="265"/>
        <v>110</v>
      </c>
      <c r="P3404" s="4">
        <f t="shared" si="266"/>
        <v>99.787899999999993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6" t="s">
        <v>3402</v>
      </c>
      <c r="C3405" s="6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6">
        <f t="shared" si="265"/>
        <v>100</v>
      </c>
      <c r="P3405" s="4">
        <f t="shared" si="266"/>
        <v>117.64709999999999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6" t="s">
        <v>3403</v>
      </c>
      <c r="C3406" s="6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6">
        <f t="shared" si="265"/>
        <v>122</v>
      </c>
      <c r="P3406" s="4">
        <f t="shared" si="266"/>
        <v>203.33330000000001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6" t="s">
        <v>3404</v>
      </c>
      <c r="C3407" s="6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6">
        <f t="shared" si="265"/>
        <v>138</v>
      </c>
      <c r="P3407" s="4">
        <f t="shared" si="266"/>
        <v>28.323499999999999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6" t="s">
        <v>3405</v>
      </c>
      <c r="C3408" s="6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6">
        <f t="shared" si="265"/>
        <v>100</v>
      </c>
      <c r="P3408" s="4">
        <f t="shared" si="266"/>
        <v>110.2308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6" t="s">
        <v>3406</v>
      </c>
      <c r="C3409" s="6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6">
        <f t="shared" si="265"/>
        <v>107</v>
      </c>
      <c r="P3409" s="4">
        <f t="shared" si="266"/>
        <v>31.970099999999999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6" t="s">
        <v>3407</v>
      </c>
      <c r="C3410" s="6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6">
        <f t="shared" si="265"/>
        <v>211</v>
      </c>
      <c r="P3410" s="4">
        <f t="shared" si="266"/>
        <v>58.6111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6" t="s">
        <v>3408</v>
      </c>
      <c r="C3411" s="6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6">
        <f t="shared" si="265"/>
        <v>124</v>
      </c>
      <c r="P3411" s="4">
        <f t="shared" si="266"/>
        <v>29.428599999999999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6" t="s">
        <v>3409</v>
      </c>
      <c r="C3412" s="6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6">
        <f t="shared" si="265"/>
        <v>109</v>
      </c>
      <c r="P3412" s="4">
        <f t="shared" si="266"/>
        <v>81.375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6" t="s">
        <v>3410</v>
      </c>
      <c r="C3413" s="6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6">
        <f t="shared" si="265"/>
        <v>104</v>
      </c>
      <c r="P3413" s="4">
        <f t="shared" si="266"/>
        <v>199.16669999999999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6" t="s">
        <v>3411</v>
      </c>
      <c r="C3414" s="6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6">
        <f t="shared" si="265"/>
        <v>100</v>
      </c>
      <c r="P3414" s="4">
        <f t="shared" si="266"/>
        <v>115.38460000000001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6" t="s">
        <v>3412</v>
      </c>
      <c r="C3415" s="6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6">
        <f t="shared" si="265"/>
        <v>130</v>
      </c>
      <c r="P3415" s="4">
        <f t="shared" si="266"/>
        <v>46.428600000000003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6" t="s">
        <v>3413</v>
      </c>
      <c r="C3416" s="6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6">
        <f t="shared" si="265"/>
        <v>104</v>
      </c>
      <c r="P3416" s="4">
        <f t="shared" si="266"/>
        <v>70.568200000000004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6" t="s">
        <v>3414</v>
      </c>
      <c r="C3417" s="6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6">
        <f t="shared" si="265"/>
        <v>100</v>
      </c>
      <c r="P3417" s="4">
        <f t="shared" si="266"/>
        <v>22.222200000000001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6" t="s">
        <v>3415</v>
      </c>
      <c r="C3418" s="6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6">
        <f t="shared" si="265"/>
        <v>120</v>
      </c>
      <c r="P3418" s="4">
        <f t="shared" si="266"/>
        <v>159.4667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6" t="s">
        <v>3416</v>
      </c>
      <c r="C3419" s="6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6">
        <f t="shared" si="265"/>
        <v>100</v>
      </c>
      <c r="P3419" s="4">
        <f t="shared" si="266"/>
        <v>37.777999999999999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6" t="s">
        <v>3417</v>
      </c>
      <c r="C3420" s="6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6">
        <f t="shared" si="265"/>
        <v>101</v>
      </c>
      <c r="P3420" s="4">
        <f t="shared" si="266"/>
        <v>72.053600000000003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6" t="s">
        <v>3418</v>
      </c>
      <c r="C3421" s="6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6">
        <f t="shared" si="265"/>
        <v>107</v>
      </c>
      <c r="P3421" s="4">
        <f t="shared" si="266"/>
        <v>63.695700000000002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6" t="s">
        <v>3419</v>
      </c>
      <c r="C3422" s="6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6">
        <f t="shared" si="265"/>
        <v>138</v>
      </c>
      <c r="P3422" s="4">
        <f t="shared" si="266"/>
        <v>28.411799999999999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6" t="s">
        <v>3420</v>
      </c>
      <c r="C3423" s="6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6">
        <f t="shared" si="265"/>
        <v>101</v>
      </c>
      <c r="P3423" s="4">
        <f t="shared" si="266"/>
        <v>103.21429999999999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6" t="s">
        <v>3421</v>
      </c>
      <c r="C3424" s="6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6">
        <f t="shared" si="265"/>
        <v>109</v>
      </c>
      <c r="P3424" s="4">
        <f t="shared" si="266"/>
        <v>71.152199999999993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6" t="s">
        <v>3422</v>
      </c>
      <c r="C3425" s="6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6">
        <f t="shared" si="265"/>
        <v>140</v>
      </c>
      <c r="P3425" s="4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6" t="s">
        <v>3423</v>
      </c>
      <c r="C3426" s="6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6">
        <f t="shared" si="265"/>
        <v>104</v>
      </c>
      <c r="P3426" s="4">
        <f t="shared" si="266"/>
        <v>81.776300000000006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6" t="s">
        <v>3424</v>
      </c>
      <c r="C3427" s="6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6">
        <f t="shared" si="265"/>
        <v>103</v>
      </c>
      <c r="P3427" s="4">
        <f t="shared" si="266"/>
        <v>297.02980000000002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6" t="s">
        <v>3425</v>
      </c>
      <c r="C3428" s="6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6">
        <f t="shared" si="265"/>
        <v>108</v>
      </c>
      <c r="P3428" s="4">
        <f t="shared" si="266"/>
        <v>46.609200000000001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6" t="s">
        <v>3426</v>
      </c>
      <c r="C3429" s="6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6">
        <f t="shared" si="265"/>
        <v>100</v>
      </c>
      <c r="P3429" s="4">
        <f t="shared" si="266"/>
        <v>51.7241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6" t="s">
        <v>3427</v>
      </c>
      <c r="C3430" s="6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6">
        <f t="shared" si="265"/>
        <v>103</v>
      </c>
      <c r="P3430" s="4">
        <f t="shared" si="266"/>
        <v>40.2941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6" t="s">
        <v>3428</v>
      </c>
      <c r="C3431" s="6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6">
        <f t="shared" si="265"/>
        <v>130</v>
      </c>
      <c r="P3431" s="4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6" t="s">
        <v>3429</v>
      </c>
      <c r="C3432" s="6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6">
        <f t="shared" si="265"/>
        <v>109</v>
      </c>
      <c r="P3432" s="4">
        <f t="shared" si="266"/>
        <v>30.1526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6" t="s">
        <v>3430</v>
      </c>
      <c r="C3433" s="6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6">
        <f t="shared" si="265"/>
        <v>100</v>
      </c>
      <c r="P3433" s="4">
        <f t="shared" si="266"/>
        <v>95.238100000000003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6" t="s">
        <v>3431</v>
      </c>
      <c r="C3434" s="6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6">
        <f t="shared" si="265"/>
        <v>110</v>
      </c>
      <c r="P3434" s="4">
        <f t="shared" si="266"/>
        <v>52.214300000000001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6" t="s">
        <v>3432</v>
      </c>
      <c r="C3435" s="6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6">
        <f t="shared" si="265"/>
        <v>100</v>
      </c>
      <c r="P3435" s="4">
        <f t="shared" si="266"/>
        <v>134.1549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6" t="s">
        <v>3433</v>
      </c>
      <c r="C3436" s="6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6">
        <f t="shared" si="265"/>
        <v>106</v>
      </c>
      <c r="P3436" s="4">
        <f t="shared" si="266"/>
        <v>62.827399999999997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6" t="s">
        <v>3434</v>
      </c>
      <c r="C3437" s="6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6">
        <f t="shared" si="265"/>
        <v>112</v>
      </c>
      <c r="P3437" s="4">
        <f t="shared" si="266"/>
        <v>58.947400000000002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6" t="s">
        <v>3435</v>
      </c>
      <c r="C3438" s="6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6">
        <f t="shared" si="265"/>
        <v>106</v>
      </c>
      <c r="P3438" s="4">
        <f t="shared" si="266"/>
        <v>143.10810000000001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6" t="s">
        <v>3436</v>
      </c>
      <c r="C3439" s="6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6">
        <f t="shared" si="265"/>
        <v>101</v>
      </c>
      <c r="P3439" s="4">
        <f t="shared" si="266"/>
        <v>84.166700000000006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6" t="s">
        <v>3437</v>
      </c>
      <c r="C3440" s="6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6">
        <f t="shared" si="265"/>
        <v>104</v>
      </c>
      <c r="P3440" s="4">
        <f t="shared" si="266"/>
        <v>186.07140000000001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6" t="s">
        <v>3438</v>
      </c>
      <c r="C3441" s="6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6">
        <f t="shared" si="265"/>
        <v>135</v>
      </c>
      <c r="P3441" s="4">
        <f t="shared" si="266"/>
        <v>89.785600000000002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6" t="s">
        <v>3439</v>
      </c>
      <c r="C3442" s="6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6">
        <f t="shared" si="265"/>
        <v>105</v>
      </c>
      <c r="P3442" s="4">
        <f t="shared" si="266"/>
        <v>64.157600000000002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6" t="s">
        <v>3440</v>
      </c>
      <c r="C3443" s="6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6">
        <f t="shared" si="265"/>
        <v>103</v>
      </c>
      <c r="P3443" s="4">
        <f t="shared" si="266"/>
        <v>59.651200000000003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6" t="s">
        <v>3441</v>
      </c>
      <c r="C3444" s="6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6">
        <f t="shared" si="265"/>
        <v>100</v>
      </c>
      <c r="P3444" s="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6" t="s">
        <v>3442</v>
      </c>
      <c r="C3445" s="6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6">
        <f t="shared" si="265"/>
        <v>186</v>
      </c>
      <c r="P3445" s="4">
        <f t="shared" si="266"/>
        <v>41.222200000000001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6" t="s">
        <v>3443</v>
      </c>
      <c r="C3446" s="6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6">
        <f t="shared" si="265"/>
        <v>289</v>
      </c>
      <c r="P3446" s="4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6" t="s">
        <v>3444</v>
      </c>
      <c r="C3447" s="6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6">
        <f t="shared" si="265"/>
        <v>100</v>
      </c>
      <c r="P3447" s="4">
        <f t="shared" si="266"/>
        <v>64.516099999999994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6" t="s">
        <v>3445</v>
      </c>
      <c r="C3448" s="6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6">
        <f t="shared" si="265"/>
        <v>108</v>
      </c>
      <c r="P3448" s="4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6" t="s">
        <v>3446</v>
      </c>
      <c r="C3449" s="6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6">
        <f t="shared" si="265"/>
        <v>108</v>
      </c>
      <c r="P3449" s="4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6" t="s">
        <v>3447</v>
      </c>
      <c r="C3450" s="6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6">
        <f t="shared" si="265"/>
        <v>110</v>
      </c>
      <c r="P3450" s="4">
        <f t="shared" si="266"/>
        <v>51.222200000000001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6" t="s">
        <v>3448</v>
      </c>
      <c r="C3451" s="6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6">
        <f t="shared" si="265"/>
        <v>171</v>
      </c>
      <c r="P3451" s="4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6" t="s">
        <v>3449</v>
      </c>
      <c r="C3452" s="6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6">
        <f t="shared" si="265"/>
        <v>152</v>
      </c>
      <c r="P3452" s="4">
        <f t="shared" si="266"/>
        <v>19.487200000000001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6" t="s">
        <v>3450</v>
      </c>
      <c r="C3453" s="6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6">
        <f t="shared" si="265"/>
        <v>101</v>
      </c>
      <c r="P3453" s="4">
        <f t="shared" si="266"/>
        <v>41.125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6" t="s">
        <v>3451</v>
      </c>
      <c r="C3454" s="6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6">
        <f t="shared" si="265"/>
        <v>153</v>
      </c>
      <c r="P3454" s="4">
        <f t="shared" si="266"/>
        <v>41.4054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6" t="s">
        <v>3452</v>
      </c>
      <c r="C3455" s="6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6">
        <f t="shared" si="265"/>
        <v>128</v>
      </c>
      <c r="P3455" s="4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6" t="s">
        <v>3453</v>
      </c>
      <c r="C3456" s="6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6">
        <f t="shared" si="265"/>
        <v>101</v>
      </c>
      <c r="P3456" s="4">
        <f t="shared" si="266"/>
        <v>33.571399999999997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6" t="s">
        <v>3454</v>
      </c>
      <c r="C3457" s="6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6">
        <f t="shared" si="265"/>
        <v>101</v>
      </c>
      <c r="P3457" s="4">
        <f t="shared" si="266"/>
        <v>145.86959999999999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6" t="s">
        <v>3455</v>
      </c>
      <c r="C3458" s="6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6">
        <f t="shared" si="265"/>
        <v>191</v>
      </c>
      <c r="P3458" s="4">
        <f t="shared" si="266"/>
        <v>358.6875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6" t="s">
        <v>3456</v>
      </c>
      <c r="C3459" s="6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6">
        <f t="shared" ref="O3459:O3522" si="270">ROUND(E3459/D3459*100,0)</f>
        <v>140</v>
      </c>
      <c r="P3459" s="4">
        <f t="shared" ref="P3459:P3522" si="271">IFERROR(ROUND(E3459/L3459,4),0)</f>
        <v>50.9818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6" t="s">
        <v>3457</v>
      </c>
      <c r="C3460" s="6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6">
        <f t="shared" si="270"/>
        <v>124</v>
      </c>
      <c r="P3460" s="4">
        <f t="shared" si="271"/>
        <v>45.036999999999999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6" t="s">
        <v>3458</v>
      </c>
      <c r="C3461" s="6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6">
        <f t="shared" si="270"/>
        <v>126</v>
      </c>
      <c r="P3461" s="4">
        <f t="shared" si="271"/>
        <v>17.527799999999999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6" t="s">
        <v>3459</v>
      </c>
      <c r="C3462" s="6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6">
        <f t="shared" si="270"/>
        <v>190</v>
      </c>
      <c r="P3462" s="4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6" t="s">
        <v>3460</v>
      </c>
      <c r="C3463" s="6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6">
        <f t="shared" si="270"/>
        <v>139</v>
      </c>
      <c r="P3463" s="4">
        <f t="shared" si="271"/>
        <v>57.916699999999999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6" t="s">
        <v>3461</v>
      </c>
      <c r="C3464" s="6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6">
        <f t="shared" si="270"/>
        <v>202</v>
      </c>
      <c r="P3464" s="4">
        <f t="shared" si="271"/>
        <v>29.7059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6" t="s">
        <v>3462</v>
      </c>
      <c r="C3465" s="6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6">
        <f t="shared" si="270"/>
        <v>103</v>
      </c>
      <c r="P3465" s="4">
        <f t="shared" si="271"/>
        <v>90.684200000000004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6" t="s">
        <v>3463</v>
      </c>
      <c r="C3466" s="6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6">
        <f t="shared" si="270"/>
        <v>102</v>
      </c>
      <c r="P3466" s="4">
        <f t="shared" si="271"/>
        <v>55.012700000000002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6" t="s">
        <v>3464</v>
      </c>
      <c r="C3467" s="6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6">
        <f t="shared" si="270"/>
        <v>103</v>
      </c>
      <c r="P3467" s="4">
        <f t="shared" si="271"/>
        <v>57.222200000000001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6" t="s">
        <v>3465</v>
      </c>
      <c r="C3468" s="6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6">
        <f t="shared" si="270"/>
        <v>127</v>
      </c>
      <c r="P3468" s="4">
        <f t="shared" si="271"/>
        <v>72.950800000000001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">
      <c r="A3469">
        <v>3467</v>
      </c>
      <c r="B3469" s="6" t="s">
        <v>3466</v>
      </c>
      <c r="C3469" s="6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6">
        <f t="shared" si="270"/>
        <v>101</v>
      </c>
      <c r="P3469" s="4">
        <f t="shared" si="271"/>
        <v>64.468100000000007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6" t="s">
        <v>3467</v>
      </c>
      <c r="C3470" s="6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6">
        <f t="shared" si="270"/>
        <v>122</v>
      </c>
      <c r="P3470" s="4">
        <f t="shared" si="271"/>
        <v>716.35289999999998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6" t="s">
        <v>3468</v>
      </c>
      <c r="C3471" s="6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6">
        <f t="shared" si="270"/>
        <v>113</v>
      </c>
      <c r="P3471" s="4">
        <f t="shared" si="271"/>
        <v>50.396799999999999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6" t="s">
        <v>3469</v>
      </c>
      <c r="C3472" s="6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6">
        <f t="shared" si="270"/>
        <v>150</v>
      </c>
      <c r="P3472" s="4">
        <f t="shared" si="271"/>
        <v>41.666699999999999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6" t="s">
        <v>3470</v>
      </c>
      <c r="C3473" s="6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6">
        <f t="shared" si="270"/>
        <v>215</v>
      </c>
      <c r="P3473" s="4">
        <f t="shared" si="271"/>
        <v>35.7667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6" t="s">
        <v>3471</v>
      </c>
      <c r="C3474" s="6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6">
        <f t="shared" si="270"/>
        <v>102</v>
      </c>
      <c r="P3474" s="4">
        <f t="shared" si="271"/>
        <v>88.739099999999993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6" t="s">
        <v>3472</v>
      </c>
      <c r="C3475" s="6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6">
        <f t="shared" si="270"/>
        <v>100</v>
      </c>
      <c r="P3475" s="4">
        <f t="shared" si="271"/>
        <v>148.48480000000001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6" t="s">
        <v>3473</v>
      </c>
      <c r="C3476" s="6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6">
        <f t="shared" si="270"/>
        <v>101</v>
      </c>
      <c r="P3476" s="4">
        <f t="shared" si="271"/>
        <v>51.794899999999998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6" t="s">
        <v>3474</v>
      </c>
      <c r="C3477" s="6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6">
        <f t="shared" si="270"/>
        <v>113</v>
      </c>
      <c r="P3477" s="4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6" t="s">
        <v>3475</v>
      </c>
      <c r="C3478" s="6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6">
        <f t="shared" si="270"/>
        <v>104</v>
      </c>
      <c r="P3478" s="4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6" t="s">
        <v>3476</v>
      </c>
      <c r="C3479" s="6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6">
        <f t="shared" si="270"/>
        <v>115</v>
      </c>
      <c r="P3479" s="4">
        <f t="shared" si="271"/>
        <v>53.230800000000002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6" t="s">
        <v>3477</v>
      </c>
      <c r="C3480" s="6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6">
        <f t="shared" si="270"/>
        <v>113</v>
      </c>
      <c r="P3480" s="4">
        <f t="shared" si="271"/>
        <v>39.596499999999999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6" t="s">
        <v>3478</v>
      </c>
      <c r="C3481" s="6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6">
        <f t="shared" si="270"/>
        <v>128</v>
      </c>
      <c r="P3481" s="4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6" t="s">
        <v>3479</v>
      </c>
      <c r="C3482" s="6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6">
        <f t="shared" si="270"/>
        <v>143</v>
      </c>
      <c r="P3482" s="4">
        <f t="shared" si="271"/>
        <v>164.61539999999999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6" t="s">
        <v>3480</v>
      </c>
      <c r="C3483" s="6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6">
        <f t="shared" si="270"/>
        <v>119</v>
      </c>
      <c r="P3483" s="4">
        <f t="shared" si="271"/>
        <v>125.0526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6" t="s">
        <v>3481</v>
      </c>
      <c r="C3484" s="6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6">
        <f t="shared" si="270"/>
        <v>138</v>
      </c>
      <c r="P3484" s="4">
        <f t="shared" si="271"/>
        <v>51.875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6" t="s">
        <v>3482</v>
      </c>
      <c r="C3485" s="6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6">
        <f t="shared" si="270"/>
        <v>160</v>
      </c>
      <c r="P3485" s="4">
        <f t="shared" si="271"/>
        <v>40.285699999999999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6" t="s">
        <v>3483</v>
      </c>
      <c r="C3486" s="6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6">
        <f t="shared" si="270"/>
        <v>114</v>
      </c>
      <c r="P3486" s="4">
        <f t="shared" si="271"/>
        <v>64.909099999999995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6" t="s">
        <v>3484</v>
      </c>
      <c r="C3487" s="6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6">
        <f t="shared" si="270"/>
        <v>101</v>
      </c>
      <c r="P3487" s="4">
        <f t="shared" si="271"/>
        <v>55.333300000000001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6" t="s">
        <v>3485</v>
      </c>
      <c r="C3488" s="6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6">
        <f t="shared" si="270"/>
        <v>155</v>
      </c>
      <c r="P3488" s="4">
        <f t="shared" si="271"/>
        <v>83.142899999999997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6" t="s">
        <v>3486</v>
      </c>
      <c r="C3489" s="6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6">
        <f t="shared" si="270"/>
        <v>128</v>
      </c>
      <c r="P3489" s="4">
        <f t="shared" si="271"/>
        <v>38.7121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6" t="s">
        <v>3487</v>
      </c>
      <c r="C3490" s="6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6">
        <f t="shared" si="270"/>
        <v>121</v>
      </c>
      <c r="P3490" s="4">
        <f t="shared" si="271"/>
        <v>125.3793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6" t="s">
        <v>3488</v>
      </c>
      <c r="C3491" s="6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6">
        <f t="shared" si="270"/>
        <v>113</v>
      </c>
      <c r="P3491" s="4">
        <f t="shared" si="271"/>
        <v>78.263900000000007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6" t="s">
        <v>3489</v>
      </c>
      <c r="C3492" s="6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6">
        <f t="shared" si="270"/>
        <v>128</v>
      </c>
      <c r="P3492" s="4">
        <f t="shared" si="271"/>
        <v>47.222200000000001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6" t="s">
        <v>3490</v>
      </c>
      <c r="C3493" s="6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6">
        <f t="shared" si="270"/>
        <v>158</v>
      </c>
      <c r="P3493" s="4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6" t="s">
        <v>3491</v>
      </c>
      <c r="C3494" s="6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6">
        <f t="shared" si="270"/>
        <v>105</v>
      </c>
      <c r="P3494" s="4">
        <f t="shared" si="271"/>
        <v>114.292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6" t="s">
        <v>3492</v>
      </c>
      <c r="C3495" s="6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6">
        <f t="shared" si="270"/>
        <v>100</v>
      </c>
      <c r="P3495" s="4">
        <f t="shared" si="271"/>
        <v>51.7241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6" t="s">
        <v>3493</v>
      </c>
      <c r="C3496" s="6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6">
        <f t="shared" si="270"/>
        <v>100</v>
      </c>
      <c r="P3496" s="4">
        <f t="shared" si="271"/>
        <v>30.769200000000001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6" t="s">
        <v>3494</v>
      </c>
      <c r="C3497" s="6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6">
        <f t="shared" si="270"/>
        <v>107</v>
      </c>
      <c r="P3497" s="4">
        <f t="shared" si="271"/>
        <v>74.208299999999994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6" t="s">
        <v>3495</v>
      </c>
      <c r="C3498" s="6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6">
        <f t="shared" si="270"/>
        <v>124</v>
      </c>
      <c r="P3498" s="4">
        <f t="shared" si="271"/>
        <v>47.846200000000003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6" t="s">
        <v>3496</v>
      </c>
      <c r="C3499" s="6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6">
        <f t="shared" si="270"/>
        <v>109</v>
      </c>
      <c r="P3499" s="4">
        <f t="shared" si="271"/>
        <v>34.408200000000001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6" t="s">
        <v>3497</v>
      </c>
      <c r="C3500" s="6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6">
        <f t="shared" si="270"/>
        <v>102</v>
      </c>
      <c r="P3500" s="4">
        <f t="shared" si="271"/>
        <v>40.238100000000003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6" t="s">
        <v>3498</v>
      </c>
      <c r="C3501" s="6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6">
        <f t="shared" si="270"/>
        <v>106</v>
      </c>
      <c r="P3501" s="4">
        <f t="shared" si="271"/>
        <v>60.285699999999999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6" t="s">
        <v>3499</v>
      </c>
      <c r="C3502" s="6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6">
        <f t="shared" si="270"/>
        <v>106</v>
      </c>
      <c r="P3502" s="4">
        <f t="shared" si="271"/>
        <v>25.3095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6" t="s">
        <v>3500</v>
      </c>
      <c r="C3503" s="6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6">
        <f t="shared" si="270"/>
        <v>101</v>
      </c>
      <c r="P3503" s="4">
        <f t="shared" si="271"/>
        <v>35.952399999999997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6" t="s">
        <v>3501</v>
      </c>
      <c r="C3504" s="6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6">
        <f t="shared" si="270"/>
        <v>105</v>
      </c>
      <c r="P3504" s="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6" t="s">
        <v>3502</v>
      </c>
      <c r="C3505" s="6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6">
        <f t="shared" si="270"/>
        <v>108</v>
      </c>
      <c r="P3505" s="4">
        <f t="shared" si="271"/>
        <v>70.763199999999998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6" t="s">
        <v>3503</v>
      </c>
      <c r="C3506" s="6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6">
        <f t="shared" si="270"/>
        <v>100</v>
      </c>
      <c r="P3506" s="4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6" t="s">
        <v>3504</v>
      </c>
      <c r="C3507" s="6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6">
        <f t="shared" si="270"/>
        <v>104</v>
      </c>
      <c r="P3507" s="4">
        <f t="shared" si="271"/>
        <v>66.512799999999999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6" t="s">
        <v>3505</v>
      </c>
      <c r="C3508" s="6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6">
        <f t="shared" si="270"/>
        <v>102</v>
      </c>
      <c r="P3508" s="4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6" t="s">
        <v>3506</v>
      </c>
      <c r="C3509" s="6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6">
        <f t="shared" si="270"/>
        <v>104</v>
      </c>
      <c r="P3509" s="4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6" t="s">
        <v>3507</v>
      </c>
      <c r="C3510" s="6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6">
        <f t="shared" si="270"/>
        <v>180</v>
      </c>
      <c r="P3510" s="4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6" t="s">
        <v>3508</v>
      </c>
      <c r="C3511" s="6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6">
        <f t="shared" si="270"/>
        <v>106</v>
      </c>
      <c r="P3511" s="4">
        <f t="shared" si="271"/>
        <v>96.666700000000006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6" t="s">
        <v>3509</v>
      </c>
      <c r="C3512" s="6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6">
        <f t="shared" si="270"/>
        <v>101</v>
      </c>
      <c r="P3512" s="4">
        <f t="shared" si="271"/>
        <v>60.333300000000001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6" t="s">
        <v>3510</v>
      </c>
      <c r="C3513" s="6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6">
        <f t="shared" si="270"/>
        <v>101</v>
      </c>
      <c r="P3513" s="4">
        <f t="shared" si="271"/>
        <v>79.8947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6" t="s">
        <v>3511</v>
      </c>
      <c r="C3514" s="6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6">
        <f t="shared" si="270"/>
        <v>100</v>
      </c>
      <c r="P3514" s="4">
        <f t="shared" si="271"/>
        <v>58.823500000000003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6" t="s">
        <v>3512</v>
      </c>
      <c r="C3515" s="6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6">
        <f t="shared" si="270"/>
        <v>118</v>
      </c>
      <c r="P3515" s="4">
        <f t="shared" si="271"/>
        <v>75.340900000000005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6" t="s">
        <v>3513</v>
      </c>
      <c r="C3516" s="6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6">
        <f t="shared" si="270"/>
        <v>110</v>
      </c>
      <c r="P3516" s="4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6" t="s">
        <v>3514</v>
      </c>
      <c r="C3517" s="6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6">
        <f t="shared" si="270"/>
        <v>103</v>
      </c>
      <c r="P3517" s="4">
        <f t="shared" si="271"/>
        <v>66.956500000000005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6" t="s">
        <v>3515</v>
      </c>
      <c r="C3518" s="6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6">
        <f t="shared" si="270"/>
        <v>100</v>
      </c>
      <c r="P3518" s="4">
        <f t="shared" si="271"/>
        <v>227.27269999999999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6" t="s">
        <v>3516</v>
      </c>
      <c r="C3519" s="6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6">
        <f t="shared" si="270"/>
        <v>100</v>
      </c>
      <c r="P3519" s="4">
        <f t="shared" si="271"/>
        <v>307.69229999999999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6" t="s">
        <v>3517</v>
      </c>
      <c r="C3520" s="6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6">
        <f t="shared" si="270"/>
        <v>110</v>
      </c>
      <c r="P3520" s="4">
        <f t="shared" si="271"/>
        <v>50.020899999999997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6" t="s">
        <v>3518</v>
      </c>
      <c r="C3521" s="6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6">
        <f t="shared" si="270"/>
        <v>101</v>
      </c>
      <c r="P3521" s="4">
        <f t="shared" si="271"/>
        <v>72.392899999999997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6" t="s">
        <v>3519</v>
      </c>
      <c r="C3522" s="6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6">
        <f t="shared" si="270"/>
        <v>101</v>
      </c>
      <c r="P3522" s="4">
        <f t="shared" si="271"/>
        <v>95.952399999999997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6" t="s">
        <v>3520</v>
      </c>
      <c r="C3523" s="6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6">
        <f t="shared" ref="O3523:O3586" si="275">ROUND(E3523/D3523*100,0)</f>
        <v>169</v>
      </c>
      <c r="P3523" s="4">
        <f t="shared" ref="P3523:P3586" si="276">IFERROR(ROUND(E3523/L3523,4),0)</f>
        <v>45.615400000000001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6" t="s">
        <v>3521</v>
      </c>
      <c r="C3524" s="6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6">
        <f t="shared" si="275"/>
        <v>100</v>
      </c>
      <c r="P3524" s="4">
        <f t="shared" si="276"/>
        <v>41.029400000000003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6" t="s">
        <v>3522</v>
      </c>
      <c r="C3525" s="6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6">
        <f t="shared" si="275"/>
        <v>114</v>
      </c>
      <c r="P3525" s="4">
        <f t="shared" si="276"/>
        <v>56.825000000000003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6" t="s">
        <v>3523</v>
      </c>
      <c r="C3526" s="6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6">
        <f t="shared" si="275"/>
        <v>102</v>
      </c>
      <c r="P3526" s="4">
        <f t="shared" si="276"/>
        <v>137.2432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6" t="s">
        <v>3524</v>
      </c>
      <c r="C3527" s="6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6">
        <f t="shared" si="275"/>
        <v>106</v>
      </c>
      <c r="P3527" s="4">
        <f t="shared" si="276"/>
        <v>75.714299999999994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6" t="s">
        <v>3525</v>
      </c>
      <c r="C3528" s="6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6">
        <f t="shared" si="275"/>
        <v>102</v>
      </c>
      <c r="P3528" s="4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6" t="s">
        <v>3526</v>
      </c>
      <c r="C3529" s="6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6">
        <f t="shared" si="275"/>
        <v>117</v>
      </c>
      <c r="P3529" s="4">
        <f t="shared" si="276"/>
        <v>81.569800000000001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6" t="s">
        <v>3527</v>
      </c>
      <c r="C3530" s="6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6">
        <f t="shared" si="275"/>
        <v>101</v>
      </c>
      <c r="P3530" s="4">
        <f t="shared" si="276"/>
        <v>45.1081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6" t="s">
        <v>3528</v>
      </c>
      <c r="C3531" s="6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6">
        <f t="shared" si="275"/>
        <v>132</v>
      </c>
      <c r="P3531" s="4">
        <f t="shared" si="276"/>
        <v>36.666699999999999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6" t="s">
        <v>3529</v>
      </c>
      <c r="C3532" s="6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6">
        <f t="shared" si="275"/>
        <v>100</v>
      </c>
      <c r="P3532" s="4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">
      <c r="A3533">
        <v>3531</v>
      </c>
      <c r="B3533" s="6" t="s">
        <v>3530</v>
      </c>
      <c r="C3533" s="6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6">
        <f t="shared" si="275"/>
        <v>128</v>
      </c>
      <c r="P3533" s="4">
        <f t="shared" si="276"/>
        <v>49.230800000000002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6" t="s">
        <v>3531</v>
      </c>
      <c r="C3534" s="6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6">
        <f t="shared" si="275"/>
        <v>119</v>
      </c>
      <c r="P3534" s="4">
        <f t="shared" si="276"/>
        <v>42.296300000000002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6" t="s">
        <v>3532</v>
      </c>
      <c r="C3535" s="6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6">
        <f t="shared" si="275"/>
        <v>126</v>
      </c>
      <c r="P3535" s="4">
        <f t="shared" si="276"/>
        <v>78.875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6" t="s">
        <v>3533</v>
      </c>
      <c r="C3536" s="6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6">
        <f t="shared" si="275"/>
        <v>156</v>
      </c>
      <c r="P3536" s="4">
        <f t="shared" si="276"/>
        <v>38.284300000000002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6" t="s">
        <v>3534</v>
      </c>
      <c r="C3537" s="6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6">
        <f t="shared" si="275"/>
        <v>103</v>
      </c>
      <c r="P3537" s="4">
        <f t="shared" si="276"/>
        <v>44.847799999999999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6" t="s">
        <v>3535</v>
      </c>
      <c r="C3538" s="6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6">
        <f t="shared" si="275"/>
        <v>153</v>
      </c>
      <c r="P3538" s="4">
        <f t="shared" si="276"/>
        <v>13.529400000000001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6" t="s">
        <v>3536</v>
      </c>
      <c r="C3539" s="6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6">
        <f t="shared" si="275"/>
        <v>180</v>
      </c>
      <c r="P3539" s="4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6" t="s">
        <v>3537</v>
      </c>
      <c r="C3540" s="6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6">
        <f t="shared" si="275"/>
        <v>128</v>
      </c>
      <c r="P3540" s="4">
        <f t="shared" si="276"/>
        <v>30.951799999999999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6" t="s">
        <v>3538</v>
      </c>
      <c r="C3541" s="6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6">
        <f t="shared" si="275"/>
        <v>120</v>
      </c>
      <c r="P3541" s="4">
        <f t="shared" si="276"/>
        <v>55.230800000000002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6" t="s">
        <v>3539</v>
      </c>
      <c r="C3542" s="6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6">
        <f t="shared" si="275"/>
        <v>123</v>
      </c>
      <c r="P3542" s="4">
        <f t="shared" si="276"/>
        <v>46.125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6" t="s">
        <v>3540</v>
      </c>
      <c r="C3543" s="6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6">
        <f t="shared" si="275"/>
        <v>105</v>
      </c>
      <c r="P3543" s="4">
        <f t="shared" si="276"/>
        <v>39.375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6" t="s">
        <v>3541</v>
      </c>
      <c r="C3544" s="6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6">
        <f t="shared" si="275"/>
        <v>102</v>
      </c>
      <c r="P3544" s="4">
        <f t="shared" si="276"/>
        <v>66.152900000000002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6" t="s">
        <v>3542</v>
      </c>
      <c r="C3545" s="6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6">
        <f t="shared" si="275"/>
        <v>105</v>
      </c>
      <c r="P3545" s="4">
        <f t="shared" si="276"/>
        <v>54.137900000000002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6" t="s">
        <v>3543</v>
      </c>
      <c r="C3546" s="6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6">
        <f t="shared" si="275"/>
        <v>100</v>
      </c>
      <c r="P3546" s="4">
        <f t="shared" si="276"/>
        <v>104.16670000000001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6" t="s">
        <v>3544</v>
      </c>
      <c r="C3547" s="6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6">
        <f t="shared" si="275"/>
        <v>100</v>
      </c>
      <c r="P3547" s="4">
        <f t="shared" si="276"/>
        <v>31.375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6" t="s">
        <v>3545</v>
      </c>
      <c r="C3548" s="6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6">
        <f t="shared" si="275"/>
        <v>102</v>
      </c>
      <c r="P3548" s="4">
        <f t="shared" si="276"/>
        <v>59.210500000000003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6" t="s">
        <v>3546</v>
      </c>
      <c r="C3549" s="6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6">
        <f t="shared" si="275"/>
        <v>114</v>
      </c>
      <c r="P3549" s="4">
        <f t="shared" si="276"/>
        <v>119.1763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6" t="s">
        <v>3547</v>
      </c>
      <c r="C3550" s="6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6">
        <f t="shared" si="275"/>
        <v>102</v>
      </c>
      <c r="P3550" s="4">
        <f t="shared" si="276"/>
        <v>164.61539999999999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6" t="s">
        <v>3548</v>
      </c>
      <c r="C3551" s="6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6">
        <f t="shared" si="275"/>
        <v>102</v>
      </c>
      <c r="P3551" s="4">
        <f t="shared" si="276"/>
        <v>24.285699999999999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6" t="s">
        <v>3549</v>
      </c>
      <c r="C3552" s="6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6">
        <f t="shared" si="275"/>
        <v>105</v>
      </c>
      <c r="P3552" s="4">
        <f t="shared" si="276"/>
        <v>40.9375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6" t="s">
        <v>3550</v>
      </c>
      <c r="C3553" s="6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6">
        <f t="shared" si="275"/>
        <v>102</v>
      </c>
      <c r="P3553" s="4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6" t="s">
        <v>3551</v>
      </c>
      <c r="C3554" s="6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6">
        <f t="shared" si="275"/>
        <v>100</v>
      </c>
      <c r="P3554" s="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6" t="s">
        <v>3552</v>
      </c>
      <c r="C3555" s="6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6">
        <f t="shared" si="275"/>
        <v>106</v>
      </c>
      <c r="P3555" s="4">
        <f t="shared" si="276"/>
        <v>56.201900000000002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6" t="s">
        <v>3553</v>
      </c>
      <c r="C3556" s="6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6">
        <f t="shared" si="275"/>
        <v>113</v>
      </c>
      <c r="P3556" s="4">
        <f t="shared" si="276"/>
        <v>107.0021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6" t="s">
        <v>3554</v>
      </c>
      <c r="C3557" s="6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6">
        <f t="shared" si="275"/>
        <v>100</v>
      </c>
      <c r="P3557" s="4">
        <f t="shared" si="276"/>
        <v>171.42859999999999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6" t="s">
        <v>3555</v>
      </c>
      <c r="C3558" s="6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6">
        <f t="shared" si="275"/>
        <v>100</v>
      </c>
      <c r="P3558" s="4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6" t="s">
        <v>3556</v>
      </c>
      <c r="C3559" s="6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6">
        <f t="shared" si="275"/>
        <v>100</v>
      </c>
      <c r="P3559" s="4">
        <f t="shared" si="276"/>
        <v>179.27600000000001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6" t="s">
        <v>3557</v>
      </c>
      <c r="C3560" s="6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6">
        <f t="shared" si="275"/>
        <v>144</v>
      </c>
      <c r="P3560" s="4">
        <f t="shared" si="276"/>
        <v>22.909099999999999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6" t="s">
        <v>3558</v>
      </c>
      <c r="C3561" s="6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6">
        <f t="shared" si="275"/>
        <v>104</v>
      </c>
      <c r="P3561" s="4">
        <f t="shared" si="276"/>
        <v>43.125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6" t="s">
        <v>3559</v>
      </c>
      <c r="C3562" s="6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6">
        <f t="shared" si="275"/>
        <v>108</v>
      </c>
      <c r="P3562" s="4">
        <f t="shared" si="276"/>
        <v>46.8919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6" t="s">
        <v>3560</v>
      </c>
      <c r="C3563" s="6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6">
        <f t="shared" si="275"/>
        <v>102</v>
      </c>
      <c r="P3563" s="4">
        <f t="shared" si="276"/>
        <v>47.407400000000003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6" t="s">
        <v>3561</v>
      </c>
      <c r="C3564" s="6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6">
        <f t="shared" si="275"/>
        <v>149</v>
      </c>
      <c r="P3564" s="4">
        <f t="shared" si="276"/>
        <v>15.129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6" t="s">
        <v>3562</v>
      </c>
      <c r="C3565" s="6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6">
        <f t="shared" si="275"/>
        <v>105</v>
      </c>
      <c r="P3565" s="4">
        <f t="shared" si="276"/>
        <v>21.097999999999999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6" t="s">
        <v>3563</v>
      </c>
      <c r="C3566" s="6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6">
        <f t="shared" si="275"/>
        <v>101</v>
      </c>
      <c r="P3566" s="4">
        <f t="shared" si="276"/>
        <v>59.117600000000003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6" t="s">
        <v>3564</v>
      </c>
      <c r="C3567" s="6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6">
        <f t="shared" si="275"/>
        <v>131</v>
      </c>
      <c r="P3567" s="4">
        <f t="shared" si="276"/>
        <v>97.916700000000006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6" t="s">
        <v>3565</v>
      </c>
      <c r="C3568" s="6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6">
        <f t="shared" si="275"/>
        <v>105</v>
      </c>
      <c r="P3568" s="4">
        <f t="shared" si="276"/>
        <v>55.131599999999999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6" t="s">
        <v>3566</v>
      </c>
      <c r="C3569" s="6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6">
        <f t="shared" si="275"/>
        <v>109</v>
      </c>
      <c r="P3569" s="4">
        <f t="shared" si="276"/>
        <v>26.5366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6" t="s">
        <v>3567</v>
      </c>
      <c r="C3570" s="6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6">
        <f t="shared" si="275"/>
        <v>111</v>
      </c>
      <c r="P3570" s="4">
        <f t="shared" si="276"/>
        <v>58.421100000000003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6" t="s">
        <v>3568</v>
      </c>
      <c r="C3571" s="6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6">
        <f t="shared" si="275"/>
        <v>100</v>
      </c>
      <c r="P3571" s="4">
        <f t="shared" si="276"/>
        <v>122.53660000000001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6" t="s">
        <v>3569</v>
      </c>
      <c r="C3572" s="6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6">
        <f t="shared" si="275"/>
        <v>114</v>
      </c>
      <c r="P3572" s="4">
        <f t="shared" si="276"/>
        <v>87.961500000000001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6" t="s">
        <v>3570</v>
      </c>
      <c r="C3573" s="6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6">
        <f t="shared" si="275"/>
        <v>122</v>
      </c>
      <c r="P3573" s="4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6" t="s">
        <v>3571</v>
      </c>
      <c r="C3574" s="6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6">
        <f t="shared" si="275"/>
        <v>100</v>
      </c>
      <c r="P3574" s="4">
        <f t="shared" si="276"/>
        <v>55.555599999999998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6" t="s">
        <v>3572</v>
      </c>
      <c r="C3575" s="6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6">
        <f t="shared" si="275"/>
        <v>103</v>
      </c>
      <c r="P3575" s="4">
        <f t="shared" si="276"/>
        <v>39.538499999999999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6" t="s">
        <v>3573</v>
      </c>
      <c r="C3576" s="6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6">
        <f t="shared" si="275"/>
        <v>106</v>
      </c>
      <c r="P3576" s="4">
        <f t="shared" si="276"/>
        <v>136.77780000000001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6" t="s">
        <v>3574</v>
      </c>
      <c r="C3577" s="6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6">
        <f t="shared" si="275"/>
        <v>101</v>
      </c>
      <c r="P3577" s="4">
        <f t="shared" si="276"/>
        <v>99.343100000000007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6" t="s">
        <v>3575</v>
      </c>
      <c r="C3578" s="6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6">
        <f t="shared" si="275"/>
        <v>100</v>
      </c>
      <c r="P3578" s="4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6" t="s">
        <v>3576</v>
      </c>
      <c r="C3579" s="6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6">
        <f t="shared" si="275"/>
        <v>130</v>
      </c>
      <c r="P3579" s="4">
        <f t="shared" si="276"/>
        <v>28.8889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6" t="s">
        <v>3577</v>
      </c>
      <c r="C3580" s="6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6">
        <f t="shared" si="275"/>
        <v>100</v>
      </c>
      <c r="P3580" s="4">
        <f t="shared" si="276"/>
        <v>40.545900000000003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6" t="s">
        <v>3578</v>
      </c>
      <c r="C3581" s="6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6">
        <f t="shared" si="275"/>
        <v>100</v>
      </c>
      <c r="P3581" s="4">
        <f t="shared" si="276"/>
        <v>35.714300000000001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6" t="s">
        <v>3579</v>
      </c>
      <c r="C3582" s="6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6">
        <f t="shared" si="275"/>
        <v>114</v>
      </c>
      <c r="P3582" s="4">
        <f t="shared" si="276"/>
        <v>37.963000000000001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6" t="s">
        <v>3580</v>
      </c>
      <c r="C3583" s="6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6">
        <f t="shared" si="275"/>
        <v>100</v>
      </c>
      <c r="P3583" s="4">
        <f t="shared" si="276"/>
        <v>33.333300000000001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6" t="s">
        <v>3581</v>
      </c>
      <c r="C3584" s="6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6">
        <f t="shared" si="275"/>
        <v>287</v>
      </c>
      <c r="P3584" s="4">
        <f t="shared" si="276"/>
        <v>58.571399999999997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6" t="s">
        <v>3582</v>
      </c>
      <c r="C3585" s="6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6">
        <f t="shared" si="275"/>
        <v>109</v>
      </c>
      <c r="P3585" s="4">
        <f t="shared" si="276"/>
        <v>135.625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6" t="s">
        <v>3583</v>
      </c>
      <c r="C3586" s="6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6">
        <f t="shared" si="275"/>
        <v>116</v>
      </c>
      <c r="P3586" s="4">
        <f t="shared" si="276"/>
        <v>30.9375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6" t="s">
        <v>3584</v>
      </c>
      <c r="C3587" s="6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6">
        <f t="shared" ref="O3587:O3650" si="280">ROUND(E3587/D3587*100,0)</f>
        <v>119</v>
      </c>
      <c r="P3587" s="4">
        <f t="shared" ref="P3587:P3650" si="281">IFERROR(ROUND(E3587/L3587,4),0)</f>
        <v>176.08699999999999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">
      <c r="A3588">
        <v>3586</v>
      </c>
      <c r="B3588" s="6" t="s">
        <v>3585</v>
      </c>
      <c r="C3588" s="6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6">
        <f t="shared" si="280"/>
        <v>109</v>
      </c>
      <c r="P3588" s="4">
        <f t="shared" si="281"/>
        <v>151.98150000000001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6" t="s">
        <v>3586</v>
      </c>
      <c r="C3589" s="6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6">
        <f t="shared" si="280"/>
        <v>127</v>
      </c>
      <c r="P3589" s="4">
        <f t="shared" si="281"/>
        <v>22.607099999999999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6" t="s">
        <v>3587</v>
      </c>
      <c r="C3590" s="6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6">
        <f t="shared" si="280"/>
        <v>101</v>
      </c>
      <c r="P3590" s="4">
        <f t="shared" si="281"/>
        <v>18.2727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6" t="s">
        <v>3588</v>
      </c>
      <c r="C3591" s="6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6">
        <f t="shared" si="280"/>
        <v>128</v>
      </c>
      <c r="P3591" s="4">
        <f t="shared" si="281"/>
        <v>82.258099999999999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6" t="s">
        <v>3589</v>
      </c>
      <c r="C3592" s="6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6">
        <f t="shared" si="280"/>
        <v>100</v>
      </c>
      <c r="P3592" s="4">
        <f t="shared" si="281"/>
        <v>68.534199999999998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6" t="s">
        <v>3590</v>
      </c>
      <c r="C3593" s="6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6">
        <f t="shared" si="280"/>
        <v>175</v>
      </c>
      <c r="P3593" s="4">
        <f t="shared" si="281"/>
        <v>68.055599999999998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6" t="s">
        <v>3591</v>
      </c>
      <c r="C3594" s="6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6">
        <f t="shared" si="280"/>
        <v>127</v>
      </c>
      <c r="P3594" s="4">
        <f t="shared" si="281"/>
        <v>72.714299999999994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6" t="s">
        <v>3592</v>
      </c>
      <c r="C3595" s="6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6">
        <f t="shared" si="280"/>
        <v>111</v>
      </c>
      <c r="P3595" s="4">
        <f t="shared" si="281"/>
        <v>77.186000000000007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6" t="s">
        <v>3593</v>
      </c>
      <c r="C3596" s="6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6">
        <f t="shared" si="280"/>
        <v>126</v>
      </c>
      <c r="P3596" s="4">
        <f t="shared" si="281"/>
        <v>55.972200000000001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6" t="s">
        <v>3594</v>
      </c>
      <c r="C3597" s="6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6">
        <f t="shared" si="280"/>
        <v>119</v>
      </c>
      <c r="P3597" s="4">
        <f t="shared" si="281"/>
        <v>49.6935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6" t="s">
        <v>3595</v>
      </c>
      <c r="C3598" s="6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6">
        <f t="shared" si="280"/>
        <v>108</v>
      </c>
      <c r="P3598" s="4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6" t="s">
        <v>3596</v>
      </c>
      <c r="C3599" s="6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6">
        <f t="shared" si="280"/>
        <v>103</v>
      </c>
      <c r="P3599" s="4">
        <f t="shared" si="281"/>
        <v>77.7273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6" t="s">
        <v>3597</v>
      </c>
      <c r="C3600" s="6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6">
        <f t="shared" si="280"/>
        <v>110</v>
      </c>
      <c r="P3600" s="4">
        <f t="shared" si="281"/>
        <v>40.777799999999999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6" t="s">
        <v>3598</v>
      </c>
      <c r="C3601" s="6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6">
        <f t="shared" si="280"/>
        <v>202</v>
      </c>
      <c r="P3601" s="4">
        <f t="shared" si="281"/>
        <v>59.411799999999999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6" t="s">
        <v>3599</v>
      </c>
      <c r="C3602" s="6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6">
        <f t="shared" si="280"/>
        <v>130</v>
      </c>
      <c r="P3602" s="4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6" t="s">
        <v>3600</v>
      </c>
      <c r="C3603" s="6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6">
        <f t="shared" si="280"/>
        <v>104</v>
      </c>
      <c r="P3603" s="4">
        <f t="shared" si="281"/>
        <v>39.377400000000002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6" t="s">
        <v>3601</v>
      </c>
      <c r="C3604" s="6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6">
        <f t="shared" si="280"/>
        <v>100</v>
      </c>
      <c r="P3604" s="4">
        <f t="shared" si="281"/>
        <v>81.673500000000004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6" t="s">
        <v>3602</v>
      </c>
      <c r="C3605" s="6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6">
        <f t="shared" si="280"/>
        <v>171</v>
      </c>
      <c r="P3605" s="4">
        <f t="shared" si="281"/>
        <v>44.912300000000002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6" t="s">
        <v>3603</v>
      </c>
      <c r="C3606" s="6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6">
        <f t="shared" si="280"/>
        <v>113</v>
      </c>
      <c r="P3606" s="4">
        <f t="shared" si="281"/>
        <v>49.058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6" t="s">
        <v>3604</v>
      </c>
      <c r="C3607" s="6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6">
        <f t="shared" si="280"/>
        <v>184</v>
      </c>
      <c r="P3607" s="4">
        <f t="shared" si="281"/>
        <v>30.666699999999999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6" t="s">
        <v>3605</v>
      </c>
      <c r="C3608" s="6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6">
        <f t="shared" si="280"/>
        <v>130</v>
      </c>
      <c r="P3608" s="4">
        <f t="shared" si="281"/>
        <v>61.0625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6" t="s">
        <v>3606</v>
      </c>
      <c r="C3609" s="6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6">
        <f t="shared" si="280"/>
        <v>105</v>
      </c>
      <c r="P3609" s="4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6" t="s">
        <v>3607</v>
      </c>
      <c r="C3610" s="6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6">
        <f t="shared" si="280"/>
        <v>100</v>
      </c>
      <c r="P3610" s="4">
        <f t="shared" si="281"/>
        <v>29.6296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6" t="s">
        <v>3608</v>
      </c>
      <c r="C3611" s="6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6">
        <f t="shared" si="280"/>
        <v>153</v>
      </c>
      <c r="P3611" s="4">
        <f t="shared" si="281"/>
        <v>143.09520000000001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6" t="s">
        <v>3609</v>
      </c>
      <c r="C3612" s="6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6">
        <f t="shared" si="280"/>
        <v>162</v>
      </c>
      <c r="P3612" s="4">
        <f t="shared" si="281"/>
        <v>52.354799999999997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6" t="s">
        <v>3610</v>
      </c>
      <c r="C3613" s="6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6">
        <f t="shared" si="280"/>
        <v>136</v>
      </c>
      <c r="P3613" s="4">
        <f t="shared" si="281"/>
        <v>66.666700000000006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6" t="s">
        <v>3611</v>
      </c>
      <c r="C3614" s="6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6">
        <f t="shared" si="280"/>
        <v>144</v>
      </c>
      <c r="P3614" s="4">
        <f t="shared" si="281"/>
        <v>126.66670000000001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6" t="s">
        <v>3612</v>
      </c>
      <c r="C3615" s="6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6">
        <f t="shared" si="280"/>
        <v>100</v>
      </c>
      <c r="P3615" s="4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6" t="s">
        <v>3439</v>
      </c>
      <c r="C3616" s="6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6">
        <f t="shared" si="280"/>
        <v>101</v>
      </c>
      <c r="P3616" s="4">
        <f t="shared" si="281"/>
        <v>35.493000000000002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6" t="s">
        <v>3613</v>
      </c>
      <c r="C3617" s="6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6">
        <f t="shared" si="280"/>
        <v>107</v>
      </c>
      <c r="P3617" s="4">
        <f t="shared" si="281"/>
        <v>37.083300000000001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6" t="s">
        <v>3614</v>
      </c>
      <c r="C3618" s="6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6">
        <f t="shared" si="280"/>
        <v>125</v>
      </c>
      <c r="P3618" s="4">
        <f t="shared" si="281"/>
        <v>69.333299999999994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6" t="s">
        <v>3615</v>
      </c>
      <c r="C3619" s="6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6">
        <f t="shared" si="280"/>
        <v>119</v>
      </c>
      <c r="P3619" s="4">
        <f t="shared" si="281"/>
        <v>17.254899999999999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6" t="s">
        <v>3616</v>
      </c>
      <c r="C3620" s="6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6">
        <f t="shared" si="280"/>
        <v>101</v>
      </c>
      <c r="P3620" s="4">
        <f t="shared" si="281"/>
        <v>36.071399999999997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6" t="s">
        <v>3617</v>
      </c>
      <c r="C3621" s="6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6">
        <f t="shared" si="280"/>
        <v>113</v>
      </c>
      <c r="P3621" s="4">
        <f t="shared" si="281"/>
        <v>66.470600000000005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6" t="s">
        <v>3618</v>
      </c>
      <c r="C3622" s="6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6">
        <f t="shared" si="280"/>
        <v>105</v>
      </c>
      <c r="P3622" s="4">
        <f t="shared" si="281"/>
        <v>56.066000000000003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6" t="s">
        <v>3619</v>
      </c>
      <c r="C3623" s="6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6">
        <f t="shared" si="280"/>
        <v>110</v>
      </c>
      <c r="P3623" s="4">
        <f t="shared" si="281"/>
        <v>47.028599999999997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6" t="s">
        <v>3620</v>
      </c>
      <c r="C3624" s="6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6">
        <f t="shared" si="280"/>
        <v>100</v>
      </c>
      <c r="P3624" s="4">
        <f t="shared" si="281"/>
        <v>47.666200000000003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6" t="s">
        <v>3621</v>
      </c>
      <c r="C3625" s="6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6">
        <f t="shared" si="280"/>
        <v>120</v>
      </c>
      <c r="P3625" s="4">
        <f t="shared" si="281"/>
        <v>88.235299999999995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6" t="s">
        <v>3622</v>
      </c>
      <c r="C3626" s="6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6">
        <f t="shared" si="280"/>
        <v>105</v>
      </c>
      <c r="P3626" s="4">
        <f t="shared" si="281"/>
        <v>80.7179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6" t="s">
        <v>3623</v>
      </c>
      <c r="C3627" s="6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6">
        <f t="shared" si="280"/>
        <v>103</v>
      </c>
      <c r="P3627" s="4">
        <f t="shared" si="281"/>
        <v>39.487200000000001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6" t="s">
        <v>3624</v>
      </c>
      <c r="C3628" s="6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6">
        <f t="shared" si="280"/>
        <v>102</v>
      </c>
      <c r="P3628" s="4">
        <f t="shared" si="281"/>
        <v>84.854200000000006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6" t="s">
        <v>3625</v>
      </c>
      <c r="C3629" s="6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6">
        <f t="shared" si="280"/>
        <v>100</v>
      </c>
      <c r="P3629" s="4">
        <f t="shared" si="281"/>
        <v>68.965500000000006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6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6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6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6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6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6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6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6">
        <f t="shared" si="280"/>
        <v>51</v>
      </c>
      <c r="P3633">
        <f t="shared" si="281"/>
        <v>147.88140000000001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6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6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6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6">
        <f t="shared" si="280"/>
        <v>35</v>
      </c>
      <c r="P3635">
        <f t="shared" si="281"/>
        <v>56.838700000000003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6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6">
        <f t="shared" si="280"/>
        <v>4</v>
      </c>
      <c r="P3636">
        <f t="shared" si="281"/>
        <v>176.9444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6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6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6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6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6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6">
        <f t="shared" si="280"/>
        <v>31</v>
      </c>
      <c r="P3639">
        <f t="shared" si="281"/>
        <v>66.142899999999997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6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6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6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6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6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6">
        <f t="shared" si="280"/>
        <v>6</v>
      </c>
      <c r="P3642">
        <f t="shared" si="281"/>
        <v>18.333300000000001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6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6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6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6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6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6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6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6">
        <f t="shared" si="280"/>
        <v>16</v>
      </c>
      <c r="P3646">
        <f t="shared" si="281"/>
        <v>68.416700000000006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6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6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6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6">
        <f t="shared" si="280"/>
        <v>5</v>
      </c>
      <c r="P3648">
        <f t="shared" si="281"/>
        <v>60.125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6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6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6" t="s">
        <v>3646</v>
      </c>
      <c r="C3650" s="6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6">
        <f t="shared" si="280"/>
        <v>100</v>
      </c>
      <c r="P3650" s="4">
        <f t="shared" si="281"/>
        <v>550.04110000000003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6" t="s">
        <v>3647</v>
      </c>
      <c r="C3651" s="6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6">
        <f t="shared" ref="O3651:O3714" si="285">ROUND(E3651/D3651*100,0)</f>
        <v>104</v>
      </c>
      <c r="P3651" s="4">
        <f t="shared" ref="P3651:P3714" si="286">IFERROR(ROUND(E3651/L3651,4),0)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6" t="s">
        <v>3648</v>
      </c>
      <c r="C3652" s="6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6">
        <f t="shared" si="285"/>
        <v>100</v>
      </c>
      <c r="P3652" s="4">
        <f t="shared" si="286"/>
        <v>29.411799999999999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6" t="s">
        <v>3649</v>
      </c>
      <c r="C3653" s="6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6">
        <f t="shared" si="285"/>
        <v>104</v>
      </c>
      <c r="P3653" s="4">
        <f t="shared" si="286"/>
        <v>57.777799999999999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6" t="s">
        <v>2867</v>
      </c>
      <c r="C3654" s="6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6">
        <f t="shared" si="285"/>
        <v>251</v>
      </c>
      <c r="P3654" s="4">
        <f t="shared" si="286"/>
        <v>44.235300000000002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6" t="s">
        <v>3650</v>
      </c>
      <c r="C3655" s="6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6">
        <f t="shared" si="285"/>
        <v>101</v>
      </c>
      <c r="P3655" s="4">
        <f t="shared" si="286"/>
        <v>60.909100000000002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6" t="s">
        <v>3651</v>
      </c>
      <c r="C3656" s="6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6">
        <f t="shared" si="285"/>
        <v>174</v>
      </c>
      <c r="P3656" s="4">
        <f t="shared" si="286"/>
        <v>68.842100000000002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6" t="s">
        <v>3652</v>
      </c>
      <c r="C3657" s="6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6">
        <f t="shared" si="285"/>
        <v>116</v>
      </c>
      <c r="P3657" s="4">
        <f t="shared" si="286"/>
        <v>73.582300000000004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6" t="s">
        <v>3653</v>
      </c>
      <c r="C3658" s="6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6">
        <f t="shared" si="285"/>
        <v>106</v>
      </c>
      <c r="P3658" s="4">
        <f t="shared" si="286"/>
        <v>115.0217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6" t="s">
        <v>3654</v>
      </c>
      <c r="C3659" s="6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6">
        <f t="shared" si="285"/>
        <v>111</v>
      </c>
      <c r="P3659" s="4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6" t="s">
        <v>3655</v>
      </c>
      <c r="C3660" s="6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6">
        <f t="shared" si="285"/>
        <v>101</v>
      </c>
      <c r="P3660" s="4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6" t="s">
        <v>3656</v>
      </c>
      <c r="C3661" s="6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6">
        <f t="shared" si="285"/>
        <v>102</v>
      </c>
      <c r="P3661" s="4">
        <f t="shared" si="286"/>
        <v>235.4615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6" t="s">
        <v>3657</v>
      </c>
      <c r="C3662" s="6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6">
        <f t="shared" si="285"/>
        <v>100</v>
      </c>
      <c r="P3662" s="4">
        <f t="shared" si="286"/>
        <v>11.3636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6" t="s">
        <v>3658</v>
      </c>
      <c r="C3663" s="6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6">
        <f t="shared" si="285"/>
        <v>111</v>
      </c>
      <c r="P3663" s="4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6" t="s">
        <v>3659</v>
      </c>
      <c r="C3664" s="6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6">
        <f t="shared" si="285"/>
        <v>101</v>
      </c>
      <c r="P3664" s="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6" t="s">
        <v>3660</v>
      </c>
      <c r="C3665" s="6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6">
        <f t="shared" si="285"/>
        <v>104</v>
      </c>
      <c r="P3665" s="4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6" t="s">
        <v>3661</v>
      </c>
      <c r="C3666" s="6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6">
        <f t="shared" si="285"/>
        <v>109</v>
      </c>
      <c r="P3666" s="4">
        <f t="shared" si="286"/>
        <v>46.052599999999998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6" t="s">
        <v>3662</v>
      </c>
      <c r="C3667" s="6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6">
        <f t="shared" si="285"/>
        <v>115</v>
      </c>
      <c r="P3667" s="4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2">
      <c r="A3668">
        <v>3666</v>
      </c>
      <c r="B3668" s="6" t="s">
        <v>3663</v>
      </c>
      <c r="C3668" s="6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6">
        <f t="shared" si="285"/>
        <v>100</v>
      </c>
      <c r="P3668" s="4">
        <f t="shared" si="286"/>
        <v>31.578900000000001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6" t="s">
        <v>3664</v>
      </c>
      <c r="C3669" s="6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6">
        <f t="shared" si="285"/>
        <v>103</v>
      </c>
      <c r="P3669" s="4">
        <f t="shared" si="286"/>
        <v>53.363999999999997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6" t="s">
        <v>3665</v>
      </c>
      <c r="C3670" s="6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6">
        <f t="shared" si="285"/>
        <v>104</v>
      </c>
      <c r="P3670" s="4">
        <f t="shared" si="286"/>
        <v>36.964300000000001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6" t="s">
        <v>3666</v>
      </c>
      <c r="C3671" s="6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6">
        <f t="shared" si="285"/>
        <v>138</v>
      </c>
      <c r="P3671" s="4">
        <f t="shared" si="286"/>
        <v>81.2941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6" t="s">
        <v>3667</v>
      </c>
      <c r="C3672" s="6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6">
        <f t="shared" si="285"/>
        <v>110</v>
      </c>
      <c r="P3672" s="4">
        <f t="shared" si="286"/>
        <v>20.083300000000001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6" t="s">
        <v>3668</v>
      </c>
      <c r="C3673" s="6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6">
        <f t="shared" si="285"/>
        <v>101</v>
      </c>
      <c r="P3673" s="4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6" t="s">
        <v>3669</v>
      </c>
      <c r="C3674" s="6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6">
        <f t="shared" si="285"/>
        <v>102</v>
      </c>
      <c r="P3674" s="4">
        <f t="shared" si="286"/>
        <v>53.438600000000001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6" t="s">
        <v>3670</v>
      </c>
      <c r="C3675" s="6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6">
        <f t="shared" si="285"/>
        <v>114</v>
      </c>
      <c r="P3675" s="4">
        <f t="shared" si="286"/>
        <v>39.868400000000001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6" t="s">
        <v>3671</v>
      </c>
      <c r="C3676" s="6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6">
        <f t="shared" si="285"/>
        <v>100</v>
      </c>
      <c r="P3676" s="4">
        <f t="shared" si="286"/>
        <v>145.16130000000001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6" t="s">
        <v>3672</v>
      </c>
      <c r="C3677" s="6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6">
        <f t="shared" si="285"/>
        <v>140</v>
      </c>
      <c r="P3677" s="4">
        <f t="shared" si="286"/>
        <v>23.333300000000001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6" t="s">
        <v>3673</v>
      </c>
      <c r="C3678" s="6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6">
        <f t="shared" si="285"/>
        <v>129</v>
      </c>
      <c r="P3678" s="4">
        <f t="shared" si="286"/>
        <v>64.375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6" t="s">
        <v>3674</v>
      </c>
      <c r="C3679" s="6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6">
        <f t="shared" si="285"/>
        <v>103</v>
      </c>
      <c r="P3679" s="4">
        <f t="shared" si="286"/>
        <v>62.052799999999998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6" t="s">
        <v>3675</v>
      </c>
      <c r="C3680" s="6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6">
        <f t="shared" si="285"/>
        <v>103</v>
      </c>
      <c r="P3680" s="4">
        <f t="shared" si="286"/>
        <v>66.129000000000005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6" t="s">
        <v>3676</v>
      </c>
      <c r="C3681" s="6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6">
        <f t="shared" si="285"/>
        <v>110</v>
      </c>
      <c r="P3681" s="4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6" t="s">
        <v>3677</v>
      </c>
      <c r="C3682" s="6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6">
        <f t="shared" si="285"/>
        <v>113</v>
      </c>
      <c r="P3682" s="4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6" t="s">
        <v>3678</v>
      </c>
      <c r="C3683" s="6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6">
        <f t="shared" si="285"/>
        <v>112</v>
      </c>
      <c r="P3683" s="4">
        <f t="shared" si="286"/>
        <v>62.166699999999999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6" t="s">
        <v>3679</v>
      </c>
      <c r="C3684" s="6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6">
        <f t="shared" si="285"/>
        <v>139</v>
      </c>
      <c r="P3684" s="4">
        <f t="shared" si="286"/>
        <v>62.328400000000002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6" t="s">
        <v>3680</v>
      </c>
      <c r="C3685" s="6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6">
        <f t="shared" si="285"/>
        <v>111</v>
      </c>
      <c r="P3685" s="4">
        <f t="shared" si="286"/>
        <v>58.7879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6" t="s">
        <v>3681</v>
      </c>
      <c r="C3686" s="6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6">
        <f t="shared" si="285"/>
        <v>139</v>
      </c>
      <c r="P3686" s="4">
        <f t="shared" si="286"/>
        <v>45.347799999999999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6" t="s">
        <v>3682</v>
      </c>
      <c r="C3687" s="6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6">
        <f t="shared" si="285"/>
        <v>106</v>
      </c>
      <c r="P3687" s="4">
        <f t="shared" si="286"/>
        <v>41.944400000000002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6" t="s">
        <v>3683</v>
      </c>
      <c r="C3688" s="6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6">
        <f t="shared" si="285"/>
        <v>101</v>
      </c>
      <c r="P3688" s="4">
        <f t="shared" si="286"/>
        <v>59.166699999999999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6" t="s">
        <v>3684</v>
      </c>
      <c r="C3689" s="6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6">
        <f t="shared" si="285"/>
        <v>100</v>
      </c>
      <c r="P3689" s="4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6" t="s">
        <v>3685</v>
      </c>
      <c r="C3690" s="6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6">
        <f t="shared" si="285"/>
        <v>109</v>
      </c>
      <c r="P3690" s="4">
        <f t="shared" si="286"/>
        <v>83.974400000000003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6" t="s">
        <v>3686</v>
      </c>
      <c r="C3691" s="6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6">
        <f t="shared" si="285"/>
        <v>118</v>
      </c>
      <c r="P3691" s="4">
        <f t="shared" si="286"/>
        <v>57.258099999999999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6" t="s">
        <v>3687</v>
      </c>
      <c r="C3692" s="6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6">
        <f t="shared" si="285"/>
        <v>120</v>
      </c>
      <c r="P3692" s="4">
        <f t="shared" si="286"/>
        <v>58.064500000000002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6" t="s">
        <v>3688</v>
      </c>
      <c r="C3693" s="6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6">
        <f t="shared" si="285"/>
        <v>128</v>
      </c>
      <c r="P3693" s="4">
        <f t="shared" si="286"/>
        <v>186.80289999999999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6" t="s">
        <v>3689</v>
      </c>
      <c r="C3694" s="6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6">
        <f t="shared" si="285"/>
        <v>126</v>
      </c>
      <c r="P3694" s="4">
        <f t="shared" si="286"/>
        <v>74.117599999999996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6" t="s">
        <v>3690</v>
      </c>
      <c r="C3695" s="6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6">
        <f t="shared" si="285"/>
        <v>129</v>
      </c>
      <c r="P3695" s="4">
        <f t="shared" si="286"/>
        <v>30.714300000000001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6" t="s">
        <v>3691</v>
      </c>
      <c r="C3696" s="6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6">
        <f t="shared" si="285"/>
        <v>107</v>
      </c>
      <c r="P3696" s="4">
        <f t="shared" si="286"/>
        <v>62.666699999999999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6" t="s">
        <v>3692</v>
      </c>
      <c r="C3697" s="6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6">
        <f t="shared" si="285"/>
        <v>100</v>
      </c>
      <c r="P3697" s="4">
        <f t="shared" si="286"/>
        <v>121.36360000000001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6" t="s">
        <v>3693</v>
      </c>
      <c r="C3698" s="6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6">
        <f t="shared" si="285"/>
        <v>155</v>
      </c>
      <c r="P3698" s="4">
        <f t="shared" si="286"/>
        <v>39.743600000000001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6" t="s">
        <v>3694</v>
      </c>
      <c r="C3699" s="6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6">
        <f t="shared" si="285"/>
        <v>108</v>
      </c>
      <c r="P3699" s="4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6" t="s">
        <v>3695</v>
      </c>
      <c r="C3700" s="6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6">
        <f t="shared" si="285"/>
        <v>111</v>
      </c>
      <c r="P3700" s="4">
        <f t="shared" si="286"/>
        <v>40.632399999999997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6" t="s">
        <v>3696</v>
      </c>
      <c r="C3701" s="6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6">
        <f t="shared" si="285"/>
        <v>101</v>
      </c>
      <c r="P3701" s="4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6" t="s">
        <v>3697</v>
      </c>
      <c r="C3702" s="6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6">
        <f t="shared" si="285"/>
        <v>121</v>
      </c>
      <c r="P3702" s="4">
        <f t="shared" si="286"/>
        <v>33.666699999999999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6" t="s">
        <v>3698</v>
      </c>
      <c r="C3703" s="6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6">
        <f t="shared" si="285"/>
        <v>100</v>
      </c>
      <c r="P3703" s="4">
        <f t="shared" si="286"/>
        <v>38.589700000000001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6" t="s">
        <v>3699</v>
      </c>
      <c r="C3704" s="6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6">
        <f t="shared" si="285"/>
        <v>109</v>
      </c>
      <c r="P3704" s="4">
        <f t="shared" si="286"/>
        <v>155.95240000000001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6" t="s">
        <v>3700</v>
      </c>
      <c r="C3705" s="6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6">
        <f t="shared" si="285"/>
        <v>123</v>
      </c>
      <c r="P3705" s="4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6" t="s">
        <v>3701</v>
      </c>
      <c r="C3706" s="6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6">
        <f t="shared" si="285"/>
        <v>136</v>
      </c>
      <c r="P3706" s="4">
        <f t="shared" si="286"/>
        <v>15.1485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6" t="s">
        <v>3702</v>
      </c>
      <c r="C3707" s="6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6">
        <f t="shared" si="285"/>
        <v>103</v>
      </c>
      <c r="P3707" s="4">
        <f t="shared" si="286"/>
        <v>83.571399999999997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6" t="s">
        <v>3703</v>
      </c>
      <c r="C3708" s="6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6">
        <f t="shared" si="285"/>
        <v>121</v>
      </c>
      <c r="P3708" s="4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6" t="s">
        <v>3704</v>
      </c>
      <c r="C3709" s="6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6">
        <f t="shared" si="285"/>
        <v>186</v>
      </c>
      <c r="P3709" s="4">
        <f t="shared" si="286"/>
        <v>80.869600000000005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6" t="s">
        <v>3705</v>
      </c>
      <c r="C3710" s="6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6">
        <f t="shared" si="285"/>
        <v>300</v>
      </c>
      <c r="P3710" s="4">
        <f t="shared" si="286"/>
        <v>53.846200000000003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6" t="s">
        <v>3706</v>
      </c>
      <c r="C3711" s="6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6">
        <f t="shared" si="285"/>
        <v>108</v>
      </c>
      <c r="P3711" s="4">
        <f t="shared" si="286"/>
        <v>30.928599999999999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6" t="s">
        <v>3707</v>
      </c>
      <c r="C3712" s="6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6">
        <f t="shared" si="285"/>
        <v>141</v>
      </c>
      <c r="P3712" s="4">
        <f t="shared" si="286"/>
        <v>67.962999999999994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6" t="s">
        <v>3708</v>
      </c>
      <c r="C3713" s="6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6">
        <f t="shared" si="285"/>
        <v>114</v>
      </c>
      <c r="P3713" s="4">
        <f t="shared" si="286"/>
        <v>27.142900000000001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6" t="s">
        <v>3709</v>
      </c>
      <c r="C3714" s="6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6">
        <f t="shared" si="285"/>
        <v>154</v>
      </c>
      <c r="P3714" s="4">
        <f t="shared" si="286"/>
        <v>110.86539999999999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6" t="s">
        <v>3710</v>
      </c>
      <c r="C3715" s="6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6">
        <f t="shared" ref="O3715:O3778" si="290">ROUND(E3715/D3715*100,0)</f>
        <v>102</v>
      </c>
      <c r="P3715" s="4">
        <f t="shared" ref="P3715:P3778" si="291">IFERROR(ROUND(E3715/L3715,4),0)</f>
        <v>106.8421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6" t="s">
        <v>3711</v>
      </c>
      <c r="C3716" s="6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6">
        <f t="shared" si="290"/>
        <v>102</v>
      </c>
      <c r="P3716" s="4">
        <f t="shared" si="291"/>
        <v>105.5155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6" t="s">
        <v>3712</v>
      </c>
      <c r="C3717" s="6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6">
        <f t="shared" si="290"/>
        <v>103</v>
      </c>
      <c r="P3717" s="4">
        <f t="shared" si="291"/>
        <v>132.96299999999999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6" t="s">
        <v>3713</v>
      </c>
      <c r="C3718" s="6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6">
        <f t="shared" si="290"/>
        <v>156</v>
      </c>
      <c r="P3718" s="4">
        <f t="shared" si="291"/>
        <v>51.916699999999999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6" t="s">
        <v>3714</v>
      </c>
      <c r="C3719" s="6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6">
        <f t="shared" si="290"/>
        <v>101</v>
      </c>
      <c r="P3719" s="4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6" t="s">
        <v>3715</v>
      </c>
      <c r="C3720" s="6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6">
        <f t="shared" si="290"/>
        <v>239</v>
      </c>
      <c r="P3720" s="4">
        <f t="shared" si="291"/>
        <v>26.021699999999999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6" t="s">
        <v>3716</v>
      </c>
      <c r="C3721" s="6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6">
        <f t="shared" si="290"/>
        <v>210</v>
      </c>
      <c r="P3721" s="4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6" t="s">
        <v>3717</v>
      </c>
      <c r="C3722" s="6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6">
        <f t="shared" si="290"/>
        <v>105</v>
      </c>
      <c r="P3722" s="4">
        <f t="shared" si="291"/>
        <v>86.224999999999994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6" t="s">
        <v>3718</v>
      </c>
      <c r="C3723" s="6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6">
        <f t="shared" si="290"/>
        <v>101</v>
      </c>
      <c r="P3723" s="4">
        <f t="shared" si="291"/>
        <v>114.5455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6" t="s">
        <v>3719</v>
      </c>
      <c r="C3724" s="6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6">
        <f t="shared" si="290"/>
        <v>111</v>
      </c>
      <c r="P3724" s="4">
        <f t="shared" si="291"/>
        <v>47.6571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6" t="s">
        <v>3720</v>
      </c>
      <c r="C3725" s="6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6">
        <f t="shared" si="290"/>
        <v>102</v>
      </c>
      <c r="P3725" s="4">
        <f t="shared" si="291"/>
        <v>72.888900000000007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6" t="s">
        <v>3721</v>
      </c>
      <c r="C3726" s="6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6">
        <f t="shared" si="290"/>
        <v>103</v>
      </c>
      <c r="P3726" s="4">
        <f t="shared" si="291"/>
        <v>49.545499999999997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6" t="s">
        <v>3722</v>
      </c>
      <c r="C3727" s="6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6">
        <f t="shared" si="290"/>
        <v>127</v>
      </c>
      <c r="P3727" s="4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6" t="s">
        <v>3723</v>
      </c>
      <c r="C3728" s="6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6">
        <f t="shared" si="290"/>
        <v>339</v>
      </c>
      <c r="P3728" s="4">
        <f t="shared" si="291"/>
        <v>62.587000000000003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6" t="s">
        <v>3724</v>
      </c>
      <c r="C3729" s="6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6">
        <f t="shared" si="290"/>
        <v>101</v>
      </c>
      <c r="P3729" s="4">
        <f t="shared" si="291"/>
        <v>61.060600000000001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6" t="s">
        <v>3725</v>
      </c>
      <c r="C3730" s="6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6">
        <f t="shared" si="290"/>
        <v>9</v>
      </c>
      <c r="P3730" s="4">
        <f t="shared" si="291"/>
        <v>60.064500000000002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6" t="s">
        <v>3726</v>
      </c>
      <c r="C3731" s="6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6">
        <f t="shared" si="290"/>
        <v>7</v>
      </c>
      <c r="P3731" s="4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6" t="s">
        <v>3727</v>
      </c>
      <c r="C3732" s="6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6">
        <f t="shared" si="290"/>
        <v>10</v>
      </c>
      <c r="P3732" s="4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6" t="s">
        <v>3728</v>
      </c>
      <c r="C3733" s="6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6">
        <f t="shared" si="290"/>
        <v>11</v>
      </c>
      <c r="P3733" s="4">
        <f t="shared" si="291"/>
        <v>51.666699999999999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6" t="s">
        <v>3729</v>
      </c>
      <c r="C3734" s="6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6">
        <f t="shared" si="290"/>
        <v>15</v>
      </c>
      <c r="P3734" s="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6" t="s">
        <v>3730</v>
      </c>
      <c r="C3735" s="6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6">
        <f t="shared" si="290"/>
        <v>0</v>
      </c>
      <c r="P3735" s="4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6" t="s">
        <v>3731</v>
      </c>
      <c r="C3736" s="6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6">
        <f t="shared" si="290"/>
        <v>28</v>
      </c>
      <c r="P3736" s="4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6" t="s">
        <v>3732</v>
      </c>
      <c r="C3737" s="6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6">
        <f t="shared" si="290"/>
        <v>13</v>
      </c>
      <c r="P3737" s="4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6" t="s">
        <v>3733</v>
      </c>
      <c r="C3738" s="6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6">
        <f t="shared" si="290"/>
        <v>1</v>
      </c>
      <c r="P3738" s="4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6" t="s">
        <v>3734</v>
      </c>
      <c r="C3739" s="6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6">
        <f t="shared" si="290"/>
        <v>21</v>
      </c>
      <c r="P3739" s="4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6" t="s">
        <v>3735</v>
      </c>
      <c r="C3740" s="6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6">
        <f t="shared" si="290"/>
        <v>18</v>
      </c>
      <c r="P3740" s="4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6" t="s">
        <v>3736</v>
      </c>
      <c r="C3741" s="6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6">
        <f t="shared" si="290"/>
        <v>20</v>
      </c>
      <c r="P3741" s="4">
        <f t="shared" si="291"/>
        <v>100.625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6" t="s">
        <v>3737</v>
      </c>
      <c r="C3742" s="6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6">
        <f t="shared" si="290"/>
        <v>18</v>
      </c>
      <c r="P3742" s="4">
        <f t="shared" si="291"/>
        <v>25.571400000000001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6" t="s">
        <v>3738</v>
      </c>
      <c r="C3743" s="6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6">
        <f t="shared" si="290"/>
        <v>0</v>
      </c>
      <c r="P3743" s="4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6" t="s">
        <v>3739</v>
      </c>
      <c r="C3744" s="6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6">
        <f t="shared" si="290"/>
        <v>2</v>
      </c>
      <c r="P3744" s="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6" t="s">
        <v>3740</v>
      </c>
      <c r="C3745" s="6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6">
        <f t="shared" si="290"/>
        <v>0</v>
      </c>
      <c r="P3745" s="4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6" t="s">
        <v>3741</v>
      </c>
      <c r="C3746" s="6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6">
        <f t="shared" si="290"/>
        <v>0</v>
      </c>
      <c r="P3746" s="4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6" t="s">
        <v>3742</v>
      </c>
      <c r="C3747" s="6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6">
        <f t="shared" si="290"/>
        <v>10</v>
      </c>
      <c r="P3747" s="4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2">
      <c r="A3748">
        <v>3746</v>
      </c>
      <c r="B3748" s="6" t="s">
        <v>3743</v>
      </c>
      <c r="C3748" s="6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6">
        <f t="shared" si="290"/>
        <v>2</v>
      </c>
      <c r="P3748" s="4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6" t="s">
        <v>3744</v>
      </c>
      <c r="C3749" s="6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6">
        <f t="shared" si="290"/>
        <v>1</v>
      </c>
      <c r="P3749" s="4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6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6">
        <f t="shared" si="290"/>
        <v>104</v>
      </c>
      <c r="P3750">
        <f t="shared" si="291"/>
        <v>99.538499999999999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6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6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6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6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6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6">
        <f t="shared" si="290"/>
        <v>133</v>
      </c>
      <c r="P3753">
        <f t="shared" si="291"/>
        <v>120.5455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6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6">
        <f t="shared" si="290"/>
        <v>113</v>
      </c>
      <c r="P3754">
        <f t="shared" si="291"/>
        <v>37.666699999999999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6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6">
        <f t="shared" si="290"/>
        <v>103</v>
      </c>
      <c r="P3755">
        <f t="shared" si="291"/>
        <v>172.23330000000001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6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6">
        <f t="shared" si="290"/>
        <v>120</v>
      </c>
      <c r="P3756">
        <f t="shared" si="291"/>
        <v>111.11109999999999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6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6">
        <f t="shared" si="290"/>
        <v>130</v>
      </c>
      <c r="P3757">
        <f t="shared" si="291"/>
        <v>25.464300000000001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6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6">
        <f t="shared" si="290"/>
        <v>101</v>
      </c>
      <c r="P3758">
        <f t="shared" si="291"/>
        <v>267.64710000000002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6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6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6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6">
        <f t="shared" si="290"/>
        <v>102</v>
      </c>
      <c r="P3760">
        <f t="shared" si="291"/>
        <v>59.038499999999999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6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6">
        <f t="shared" si="290"/>
        <v>110</v>
      </c>
      <c r="P3761">
        <f t="shared" si="291"/>
        <v>50.110999999999997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6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6">
        <f t="shared" si="290"/>
        <v>101</v>
      </c>
      <c r="P3762">
        <f t="shared" si="291"/>
        <v>55.503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6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6">
        <f t="shared" si="290"/>
        <v>100</v>
      </c>
      <c r="P3763">
        <f t="shared" si="291"/>
        <v>166.66669999999999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6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6">
        <f t="shared" si="290"/>
        <v>106</v>
      </c>
      <c r="P3764">
        <f t="shared" si="291"/>
        <v>47.428600000000003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6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6">
        <f t="shared" si="290"/>
        <v>100</v>
      </c>
      <c r="P3765">
        <f t="shared" si="291"/>
        <v>64.935100000000006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6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6">
        <f t="shared" si="290"/>
        <v>100</v>
      </c>
      <c r="P3766">
        <f t="shared" si="291"/>
        <v>55.555599999999998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6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6">
        <f t="shared" si="290"/>
        <v>113</v>
      </c>
      <c r="P3767">
        <f t="shared" si="291"/>
        <v>74.224299999999999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6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6">
        <f t="shared" si="290"/>
        <v>103</v>
      </c>
      <c r="P3768">
        <f t="shared" si="291"/>
        <v>106.9272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6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6">
        <f t="shared" si="290"/>
        <v>117</v>
      </c>
      <c r="P3769">
        <f t="shared" si="291"/>
        <v>41.696399999999997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6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6">
        <f t="shared" si="290"/>
        <v>108</v>
      </c>
      <c r="P3770">
        <f t="shared" si="291"/>
        <v>74.243300000000005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6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6">
        <f t="shared" si="290"/>
        <v>100</v>
      </c>
      <c r="P3771">
        <f t="shared" si="291"/>
        <v>73.333299999999994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6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6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6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6">
        <f t="shared" si="290"/>
        <v>146</v>
      </c>
      <c r="P3773">
        <f t="shared" si="291"/>
        <v>38.421100000000003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6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6">
        <f t="shared" si="290"/>
        <v>110</v>
      </c>
      <c r="P3774">
        <f t="shared" si="291"/>
        <v>166.96969999999999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6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6">
        <f t="shared" si="290"/>
        <v>108</v>
      </c>
      <c r="P3775">
        <f t="shared" si="291"/>
        <v>94.912300000000002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6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6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6">
        <f t="shared" si="290"/>
        <v>100</v>
      </c>
      <c r="P3777">
        <f t="shared" si="291"/>
        <v>143.21430000000001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6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6">
        <f t="shared" si="290"/>
        <v>107</v>
      </c>
      <c r="P3778">
        <f t="shared" si="291"/>
        <v>90.819100000000006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6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6">
        <f t="shared" ref="O3779:O3842" si="295">ROUND(E3779/D3779*100,0)</f>
        <v>143</v>
      </c>
      <c r="P3779">
        <f t="shared" ref="P3779:P3842" si="296">IFERROR(ROUND(E3779/L3779,4),0)</f>
        <v>48.542400000000001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6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6">
        <f t="shared" si="295"/>
        <v>105</v>
      </c>
      <c r="P3780">
        <f t="shared" si="296"/>
        <v>70.027799999999999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6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6">
        <f t="shared" si="295"/>
        <v>104</v>
      </c>
      <c r="P3781">
        <f t="shared" si="296"/>
        <v>135.62610000000001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6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6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6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6">
        <f t="shared" si="295"/>
        <v>110</v>
      </c>
      <c r="P3783">
        <f t="shared" si="296"/>
        <v>94.903800000000004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6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6">
        <f t="shared" si="295"/>
        <v>102</v>
      </c>
      <c r="P3784">
        <f t="shared" si="296"/>
        <v>75.370400000000004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6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6">
        <f t="shared" si="295"/>
        <v>129</v>
      </c>
      <c r="P3785">
        <f t="shared" si="296"/>
        <v>64.458299999999994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6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6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6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6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6">
        <f t="shared" si="295"/>
        <v>111</v>
      </c>
      <c r="P3788">
        <f t="shared" si="296"/>
        <v>93.774600000000007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6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6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6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6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6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6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6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6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6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6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6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6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6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6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6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6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6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6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6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6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6">
        <f t="shared" si="295"/>
        <v>90</v>
      </c>
      <c r="P3799">
        <f t="shared" si="296"/>
        <v>145.40539999999999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6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6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6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6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6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6">
        <f t="shared" si="295"/>
        <v>4</v>
      </c>
      <c r="P3802">
        <f t="shared" si="296"/>
        <v>55.0625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6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6">
        <f t="shared" si="295"/>
        <v>9</v>
      </c>
      <c r="P3803">
        <f t="shared" si="296"/>
        <v>47.333300000000001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6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6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6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6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6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6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6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6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6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6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6">
        <f t="shared" si="295"/>
        <v>30</v>
      </c>
      <c r="P3809">
        <f t="shared" si="296"/>
        <v>50.555599999999998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6" t="s">
        <v>3805</v>
      </c>
      <c r="C3810" s="6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6">
        <f t="shared" si="295"/>
        <v>100</v>
      </c>
      <c r="P3810" s="4">
        <f t="shared" si="296"/>
        <v>41.666699999999999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6" t="s">
        <v>3806</v>
      </c>
      <c r="C3811" s="6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6">
        <f t="shared" si="295"/>
        <v>101</v>
      </c>
      <c r="P3811" s="4">
        <f t="shared" si="296"/>
        <v>53.289499999999997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6" t="s">
        <v>3807</v>
      </c>
      <c r="C3812" s="6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6">
        <f t="shared" si="295"/>
        <v>122</v>
      </c>
      <c r="P3812" s="4">
        <f t="shared" si="296"/>
        <v>70.230800000000002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6" t="s">
        <v>3808</v>
      </c>
      <c r="C3813" s="6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6">
        <f t="shared" si="295"/>
        <v>330</v>
      </c>
      <c r="P3813" s="4">
        <f t="shared" si="296"/>
        <v>43.421100000000003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6" t="s">
        <v>3809</v>
      </c>
      <c r="C3814" s="6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6">
        <f t="shared" si="295"/>
        <v>110</v>
      </c>
      <c r="P3814" s="4">
        <f t="shared" si="296"/>
        <v>199.18180000000001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6" t="s">
        <v>3810</v>
      </c>
      <c r="C3815" s="6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6">
        <f t="shared" si="295"/>
        <v>101</v>
      </c>
      <c r="P3815" s="4">
        <f t="shared" si="296"/>
        <v>78.518100000000004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6" t="s">
        <v>3811</v>
      </c>
      <c r="C3816" s="6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6">
        <f t="shared" si="295"/>
        <v>140</v>
      </c>
      <c r="P3816" s="4">
        <f t="shared" si="296"/>
        <v>61.823500000000003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6" t="s">
        <v>3812</v>
      </c>
      <c r="C3817" s="6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6">
        <f t="shared" si="295"/>
        <v>100</v>
      </c>
      <c r="P3817" s="4">
        <f t="shared" si="296"/>
        <v>50.000500000000002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6" t="s">
        <v>3813</v>
      </c>
      <c r="C3818" s="6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6">
        <f t="shared" si="295"/>
        <v>119</v>
      </c>
      <c r="P3818" s="4">
        <f t="shared" si="296"/>
        <v>48.339700000000001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6" t="s">
        <v>3814</v>
      </c>
      <c r="C3819" s="6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6">
        <f t="shared" si="295"/>
        <v>107</v>
      </c>
      <c r="P3819" s="4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6" t="s">
        <v>3815</v>
      </c>
      <c r="C3820" s="6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6">
        <f t="shared" si="295"/>
        <v>228</v>
      </c>
      <c r="P3820" s="4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6" t="s">
        <v>3816</v>
      </c>
      <c r="C3821" s="6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6">
        <f t="shared" si="295"/>
        <v>106</v>
      </c>
      <c r="P3821" s="4">
        <f t="shared" si="296"/>
        <v>40.923099999999998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6" t="s">
        <v>3817</v>
      </c>
      <c r="C3822" s="6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6">
        <f t="shared" si="295"/>
        <v>143</v>
      </c>
      <c r="P3822" s="4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6" t="s">
        <v>3818</v>
      </c>
      <c r="C3823" s="6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6">
        <f t="shared" si="295"/>
        <v>105</v>
      </c>
      <c r="P3823" s="4">
        <f t="shared" si="296"/>
        <v>79.543499999999995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6" t="s">
        <v>3819</v>
      </c>
      <c r="C3824" s="6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6">
        <f t="shared" si="295"/>
        <v>110</v>
      </c>
      <c r="P3824" s="4">
        <f t="shared" si="296"/>
        <v>72.381600000000006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6" t="s">
        <v>3820</v>
      </c>
      <c r="C3825" s="6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6">
        <f t="shared" si="295"/>
        <v>106</v>
      </c>
      <c r="P3825" s="4">
        <f t="shared" si="296"/>
        <v>64.634100000000004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6" t="s">
        <v>3821</v>
      </c>
      <c r="C3826" s="6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6">
        <f t="shared" si="295"/>
        <v>108</v>
      </c>
      <c r="P3826" s="4">
        <f t="shared" si="296"/>
        <v>38.571399999999997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6" t="s">
        <v>3822</v>
      </c>
      <c r="C3827" s="6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6">
        <f t="shared" si="295"/>
        <v>105</v>
      </c>
      <c r="P3827" s="4">
        <f t="shared" si="296"/>
        <v>107.5714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6" t="s">
        <v>3823</v>
      </c>
      <c r="C3828" s="6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6">
        <f t="shared" si="295"/>
        <v>119</v>
      </c>
      <c r="P3828" s="4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6" t="s">
        <v>3824</v>
      </c>
      <c r="C3829" s="6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6">
        <f t="shared" si="295"/>
        <v>153</v>
      </c>
      <c r="P3829" s="4">
        <f t="shared" si="296"/>
        <v>70.461500000000001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6" t="s">
        <v>3825</v>
      </c>
      <c r="C3830" s="6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6">
        <f t="shared" si="295"/>
        <v>100</v>
      </c>
      <c r="P3830" s="4">
        <f t="shared" si="296"/>
        <v>178.57140000000001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6" t="s">
        <v>3826</v>
      </c>
      <c r="C3831" s="6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6">
        <f t="shared" si="295"/>
        <v>100</v>
      </c>
      <c r="P3831" s="4">
        <f t="shared" si="296"/>
        <v>62.625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6" t="s">
        <v>3827</v>
      </c>
      <c r="C3832" s="6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6">
        <f t="shared" si="295"/>
        <v>225</v>
      </c>
      <c r="P3832" s="4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6" t="s">
        <v>3828</v>
      </c>
      <c r="C3833" s="6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6">
        <f t="shared" si="295"/>
        <v>106</v>
      </c>
      <c r="P3833" s="4">
        <f t="shared" si="296"/>
        <v>58.9011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6" t="s">
        <v>3829</v>
      </c>
      <c r="C3834" s="6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6">
        <f t="shared" si="295"/>
        <v>105</v>
      </c>
      <c r="P3834" s="4">
        <f t="shared" si="296"/>
        <v>139.5556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6" t="s">
        <v>3830</v>
      </c>
      <c r="C3835" s="6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6">
        <f t="shared" si="295"/>
        <v>117</v>
      </c>
      <c r="P3835" s="4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6" t="s">
        <v>3831</v>
      </c>
      <c r="C3836" s="6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6">
        <f t="shared" si="295"/>
        <v>109</v>
      </c>
      <c r="P3836" s="4">
        <f t="shared" si="296"/>
        <v>57.386000000000003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6" t="s">
        <v>3832</v>
      </c>
      <c r="C3837" s="6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6">
        <f t="shared" si="295"/>
        <v>160</v>
      </c>
      <c r="P3837" s="4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6" t="s">
        <v>3833</v>
      </c>
      <c r="C3838" s="6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6">
        <f t="shared" si="295"/>
        <v>113</v>
      </c>
      <c r="P3838" s="4">
        <f t="shared" si="296"/>
        <v>64.285700000000006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6" t="s">
        <v>3834</v>
      </c>
      <c r="C3839" s="6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6">
        <f t="shared" si="295"/>
        <v>102</v>
      </c>
      <c r="P3839" s="4">
        <f t="shared" si="296"/>
        <v>120.1176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6" t="s">
        <v>3835</v>
      </c>
      <c r="C3840" s="6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6">
        <f t="shared" si="295"/>
        <v>101</v>
      </c>
      <c r="P3840" s="4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6" t="s">
        <v>3836</v>
      </c>
      <c r="C3841" s="6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6">
        <f t="shared" si="295"/>
        <v>101</v>
      </c>
      <c r="P3841" s="4">
        <f t="shared" si="296"/>
        <v>63.281300000000002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6" t="s">
        <v>3837</v>
      </c>
      <c r="C3842" s="6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6">
        <f t="shared" si="295"/>
        <v>6500</v>
      </c>
      <c r="P3842" s="4">
        <f t="shared" si="296"/>
        <v>21.666699999999999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6" t="s">
        <v>3838</v>
      </c>
      <c r="C3843" s="6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6">
        <f t="shared" ref="O3843:O3906" si="300">ROUND(E3843/D3843*100,0)</f>
        <v>9</v>
      </c>
      <c r="P3843" s="4">
        <f t="shared" ref="P3843:P3906" si="301">IFERROR(ROUND(E3843/L3843,4),0)</f>
        <v>25.647099999999998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6" t="s">
        <v>3839</v>
      </c>
      <c r="C3844" s="6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6">
        <f t="shared" si="300"/>
        <v>22</v>
      </c>
      <c r="P3844" s="4">
        <f t="shared" si="301"/>
        <v>47.695700000000002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6" t="s">
        <v>3840</v>
      </c>
      <c r="C3845" s="6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6">
        <f t="shared" si="300"/>
        <v>21</v>
      </c>
      <c r="P3845" s="4">
        <f t="shared" si="301"/>
        <v>56.052599999999998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6" t="s">
        <v>3841</v>
      </c>
      <c r="C3846" s="6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6">
        <f t="shared" si="300"/>
        <v>41</v>
      </c>
      <c r="P3846" s="4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6" t="s">
        <v>3842</v>
      </c>
      <c r="C3847" s="6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6">
        <f t="shared" si="300"/>
        <v>2</v>
      </c>
      <c r="P3847" s="4">
        <f t="shared" si="301"/>
        <v>70.166700000000006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6" t="s">
        <v>3843</v>
      </c>
      <c r="C3848" s="6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6">
        <f t="shared" si="300"/>
        <v>3</v>
      </c>
      <c r="P3848" s="4">
        <f t="shared" si="301"/>
        <v>23.625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6" t="s">
        <v>3844</v>
      </c>
      <c r="C3849" s="6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6">
        <f t="shared" si="300"/>
        <v>16</v>
      </c>
      <c r="P3849" s="4">
        <f t="shared" si="301"/>
        <v>188.5556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6" t="s">
        <v>3845</v>
      </c>
      <c r="C3850" s="6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6">
        <f t="shared" si="300"/>
        <v>16</v>
      </c>
      <c r="P3850" s="4">
        <f t="shared" si="301"/>
        <v>49.511600000000001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6" t="s">
        <v>3846</v>
      </c>
      <c r="C3851" s="6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6">
        <f t="shared" si="300"/>
        <v>7</v>
      </c>
      <c r="P3851" s="4">
        <f t="shared" si="301"/>
        <v>75.464299999999994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6" t="s">
        <v>3847</v>
      </c>
      <c r="C3852" s="6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6">
        <f t="shared" si="300"/>
        <v>4</v>
      </c>
      <c r="P3852" s="4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6" t="s">
        <v>3848</v>
      </c>
      <c r="C3853" s="6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6">
        <f t="shared" si="300"/>
        <v>34</v>
      </c>
      <c r="P3853" s="4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6" t="s">
        <v>3849</v>
      </c>
      <c r="C3854" s="6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6">
        <f t="shared" si="300"/>
        <v>0</v>
      </c>
      <c r="P3854" s="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6" t="s">
        <v>3850</v>
      </c>
      <c r="C3855" s="6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6">
        <f t="shared" si="300"/>
        <v>0</v>
      </c>
      <c r="P3855" s="4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6" t="s">
        <v>3851</v>
      </c>
      <c r="C3856" s="6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6">
        <f t="shared" si="300"/>
        <v>16</v>
      </c>
      <c r="P3856" s="4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6" t="s">
        <v>3852</v>
      </c>
      <c r="C3857" s="6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6">
        <f t="shared" si="300"/>
        <v>3</v>
      </c>
      <c r="P3857" s="4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6" t="s">
        <v>3853</v>
      </c>
      <c r="C3858" s="6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6">
        <f t="shared" si="300"/>
        <v>0</v>
      </c>
      <c r="P3858" s="4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6" t="s">
        <v>3854</v>
      </c>
      <c r="C3859" s="6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6">
        <f t="shared" si="300"/>
        <v>5</v>
      </c>
      <c r="P3859" s="4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6" t="s">
        <v>3855</v>
      </c>
      <c r="C3860" s="6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6">
        <f t="shared" si="300"/>
        <v>2</v>
      </c>
      <c r="P3860" s="4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6" t="s">
        <v>3856</v>
      </c>
      <c r="C3861" s="6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6">
        <f t="shared" si="300"/>
        <v>0</v>
      </c>
      <c r="P3861" s="4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6" t="s">
        <v>3857</v>
      </c>
      <c r="C3862" s="6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6">
        <f t="shared" si="300"/>
        <v>18</v>
      </c>
      <c r="P3862" s="4">
        <f t="shared" si="301"/>
        <v>81.538499999999999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">
      <c r="A3863">
        <v>3861</v>
      </c>
      <c r="B3863" s="6" t="s">
        <v>3858</v>
      </c>
      <c r="C3863" s="6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6">
        <f t="shared" si="300"/>
        <v>5</v>
      </c>
      <c r="P3863" s="4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6" t="s">
        <v>3859</v>
      </c>
      <c r="C3864" s="6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6">
        <f t="shared" si="300"/>
        <v>0</v>
      </c>
      <c r="P3864" s="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6" t="s">
        <v>3860</v>
      </c>
      <c r="C3865" s="6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6">
        <f t="shared" si="300"/>
        <v>0</v>
      </c>
      <c r="P3865" s="4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6" t="s">
        <v>3861</v>
      </c>
      <c r="C3866" s="6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6">
        <f t="shared" si="300"/>
        <v>1</v>
      </c>
      <c r="P3866" s="4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6" t="s">
        <v>3862</v>
      </c>
      <c r="C3867" s="6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6">
        <f t="shared" si="300"/>
        <v>27</v>
      </c>
      <c r="P3867" s="4">
        <f t="shared" si="301"/>
        <v>46.428600000000003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6" t="s">
        <v>3863</v>
      </c>
      <c r="C3868" s="6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6">
        <f t="shared" si="300"/>
        <v>1</v>
      </c>
      <c r="P3868" s="4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6" t="s">
        <v>3864</v>
      </c>
      <c r="C3869" s="6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6">
        <f t="shared" si="300"/>
        <v>13</v>
      </c>
      <c r="P3869" s="4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">
      <c r="A3870">
        <v>3868</v>
      </c>
      <c r="B3870" s="6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6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6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6">
        <f t="shared" si="300"/>
        <v>3</v>
      </c>
      <c r="P3871">
        <f t="shared" si="301"/>
        <v>30.133299999999998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6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6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6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6">
        <f t="shared" si="300"/>
        <v>3</v>
      </c>
      <c r="P3873">
        <f t="shared" si="301"/>
        <v>13.333299999999999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6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6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6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6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6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6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6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6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6">
        <f t="shared" si="300"/>
        <v>53</v>
      </c>
      <c r="P3878">
        <f t="shared" si="301"/>
        <v>44.760899999999999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6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6">
        <f t="shared" si="300"/>
        <v>5</v>
      </c>
      <c r="P3879">
        <f t="shared" si="301"/>
        <v>88.642899999999997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6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6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6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6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6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6">
        <f t="shared" si="300"/>
        <v>13</v>
      </c>
      <c r="P3882">
        <f t="shared" si="301"/>
        <v>57.647100000000002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6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6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6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6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6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6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6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6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6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">
      <c r="A3888">
        <v>3886</v>
      </c>
      <c r="B3888" s="6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6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6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6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6" t="s">
        <v>3885</v>
      </c>
      <c r="C3890" s="6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6">
        <f t="shared" si="300"/>
        <v>27</v>
      </c>
      <c r="P3890" s="4">
        <f t="shared" si="301"/>
        <v>38.714300000000001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6" t="s">
        <v>3886</v>
      </c>
      <c r="C3891" s="6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6">
        <f t="shared" si="300"/>
        <v>1</v>
      </c>
      <c r="P3891" s="4">
        <f t="shared" si="301"/>
        <v>13.1111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6" t="s">
        <v>3887</v>
      </c>
      <c r="C3892" s="6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6">
        <f t="shared" si="300"/>
        <v>17</v>
      </c>
      <c r="P3892" s="4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6" t="s">
        <v>3888</v>
      </c>
      <c r="C3893" s="6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6">
        <f t="shared" si="300"/>
        <v>33</v>
      </c>
      <c r="P3893" s="4">
        <f t="shared" si="301"/>
        <v>37.142899999999997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6" t="s">
        <v>3889</v>
      </c>
      <c r="C3894" s="6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6">
        <f t="shared" si="300"/>
        <v>0</v>
      </c>
      <c r="P3894" s="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6" t="s">
        <v>3890</v>
      </c>
      <c r="C3895" s="6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6">
        <f t="shared" si="300"/>
        <v>22</v>
      </c>
      <c r="P3895" s="4">
        <f t="shared" si="301"/>
        <v>128.27379999999999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6" t="s">
        <v>3891</v>
      </c>
      <c r="C3896" s="6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6">
        <f t="shared" si="300"/>
        <v>3</v>
      </c>
      <c r="P3896" s="4">
        <f t="shared" si="301"/>
        <v>47.2727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6" t="s">
        <v>3892</v>
      </c>
      <c r="C3897" s="6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6">
        <f t="shared" si="300"/>
        <v>5</v>
      </c>
      <c r="P3897" s="4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6" t="s">
        <v>3893</v>
      </c>
      <c r="C3898" s="6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6">
        <f t="shared" si="300"/>
        <v>11</v>
      </c>
      <c r="P3898" s="4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6" t="s">
        <v>3894</v>
      </c>
      <c r="C3899" s="6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6">
        <f t="shared" si="300"/>
        <v>18</v>
      </c>
      <c r="P3899" s="4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6" t="s">
        <v>3895</v>
      </c>
      <c r="C3900" s="6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6">
        <f t="shared" si="300"/>
        <v>33</v>
      </c>
      <c r="P3900" s="4">
        <f t="shared" si="301"/>
        <v>50.875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6" t="s">
        <v>3896</v>
      </c>
      <c r="C3901" s="6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6">
        <f t="shared" si="300"/>
        <v>1</v>
      </c>
      <c r="P3901" s="4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6" t="s">
        <v>3897</v>
      </c>
      <c r="C3902" s="6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6">
        <f t="shared" si="300"/>
        <v>5</v>
      </c>
      <c r="P3902" s="4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6" t="s">
        <v>3898</v>
      </c>
      <c r="C3903" s="6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6">
        <f t="shared" si="300"/>
        <v>1</v>
      </c>
      <c r="P3903" s="4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6" t="s">
        <v>3899</v>
      </c>
      <c r="C3904" s="6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6">
        <f t="shared" si="300"/>
        <v>49</v>
      </c>
      <c r="P3904" s="4">
        <f t="shared" si="301"/>
        <v>47.258099999999999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6" t="s">
        <v>3900</v>
      </c>
      <c r="C3905" s="6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6">
        <f t="shared" si="300"/>
        <v>0</v>
      </c>
      <c r="P3905" s="4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2">
      <c r="A3906">
        <v>3904</v>
      </c>
      <c r="B3906" s="6" t="s">
        <v>3901</v>
      </c>
      <c r="C3906" s="6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6">
        <f t="shared" si="300"/>
        <v>0</v>
      </c>
      <c r="P3906" s="4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6" t="s">
        <v>3902</v>
      </c>
      <c r="C3907" s="6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6">
        <f t="shared" ref="O3907:O3970" si="305">ROUND(E3907/D3907*100,0)</f>
        <v>12</v>
      </c>
      <c r="P3907" s="4">
        <f t="shared" ref="P3907:P3970" si="306">IFERROR(ROUND(E3907/L3907,4),0)</f>
        <v>24.714300000000001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6" t="s">
        <v>3903</v>
      </c>
      <c r="C3908" s="6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6">
        <f t="shared" si="305"/>
        <v>67</v>
      </c>
      <c r="P3908" s="4">
        <f t="shared" si="306"/>
        <v>63.125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6" t="s">
        <v>3904</v>
      </c>
      <c r="C3909" s="6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6">
        <f t="shared" si="305"/>
        <v>15</v>
      </c>
      <c r="P3909" s="4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6" t="s">
        <v>3905</v>
      </c>
      <c r="C3910" s="6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6">
        <f t="shared" si="305"/>
        <v>9</v>
      </c>
      <c r="P3910" s="4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6" t="s">
        <v>3906</v>
      </c>
      <c r="C3911" s="6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6">
        <f t="shared" si="305"/>
        <v>0</v>
      </c>
      <c r="P3911" s="4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6" t="s">
        <v>3907</v>
      </c>
      <c r="C3912" s="6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6">
        <f t="shared" si="305"/>
        <v>3</v>
      </c>
      <c r="P3912" s="4">
        <f t="shared" si="306"/>
        <v>61.666699999999999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6" t="s">
        <v>3908</v>
      </c>
      <c r="C3913" s="6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6">
        <f t="shared" si="305"/>
        <v>37</v>
      </c>
      <c r="P3913" s="4">
        <f t="shared" si="306"/>
        <v>83.138900000000007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6" t="s">
        <v>3909</v>
      </c>
      <c r="C3914" s="6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6">
        <f t="shared" si="305"/>
        <v>0</v>
      </c>
      <c r="P3914" s="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6" t="s">
        <v>3910</v>
      </c>
      <c r="C3915" s="6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6">
        <f t="shared" si="305"/>
        <v>10</v>
      </c>
      <c r="P3915" s="4">
        <f t="shared" si="306"/>
        <v>142.8571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6" t="s">
        <v>3911</v>
      </c>
      <c r="C3916" s="6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6">
        <f t="shared" si="305"/>
        <v>36</v>
      </c>
      <c r="P3916" s="4">
        <f t="shared" si="306"/>
        <v>33.666699999999999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6" t="s">
        <v>3912</v>
      </c>
      <c r="C3917" s="6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6">
        <f t="shared" si="305"/>
        <v>0</v>
      </c>
      <c r="P3917" s="4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6" t="s">
        <v>3913</v>
      </c>
      <c r="C3918" s="6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6">
        <f t="shared" si="305"/>
        <v>0</v>
      </c>
      <c r="P3918" s="4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6" t="s">
        <v>3914</v>
      </c>
      <c r="C3919" s="6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6">
        <f t="shared" si="305"/>
        <v>0</v>
      </c>
      <c r="P3919" s="4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6" t="s">
        <v>3915</v>
      </c>
      <c r="C3920" s="6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6">
        <f t="shared" si="305"/>
        <v>0</v>
      </c>
      <c r="P3920" s="4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6" t="s">
        <v>3916</v>
      </c>
      <c r="C3921" s="6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6">
        <f t="shared" si="305"/>
        <v>2</v>
      </c>
      <c r="P3921" s="4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6" t="s">
        <v>3917</v>
      </c>
      <c r="C3922" s="6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6">
        <f t="shared" si="305"/>
        <v>5</v>
      </c>
      <c r="P3922" s="4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6" t="s">
        <v>3918</v>
      </c>
      <c r="C3923" s="6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6">
        <f t="shared" si="305"/>
        <v>0</v>
      </c>
      <c r="P3923" s="4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6" t="s">
        <v>3919</v>
      </c>
      <c r="C3924" s="6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6">
        <f t="shared" si="305"/>
        <v>8</v>
      </c>
      <c r="P3924" s="4">
        <f t="shared" si="306"/>
        <v>10.166700000000001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6" t="s">
        <v>3920</v>
      </c>
      <c r="C3925" s="6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6">
        <f t="shared" si="305"/>
        <v>12</v>
      </c>
      <c r="P3925" s="4">
        <f t="shared" si="306"/>
        <v>81.411799999999999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6" t="s">
        <v>3921</v>
      </c>
      <c r="C3926" s="6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6">
        <f t="shared" si="305"/>
        <v>15</v>
      </c>
      <c r="P3926" s="4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6" t="s">
        <v>3922</v>
      </c>
      <c r="C3927" s="6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6">
        <f t="shared" si="305"/>
        <v>10</v>
      </c>
      <c r="P3927" s="4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6" t="s">
        <v>3923</v>
      </c>
      <c r="C3928" s="6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6">
        <f t="shared" si="305"/>
        <v>0</v>
      </c>
      <c r="P3928" s="4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6" t="s">
        <v>3924</v>
      </c>
      <c r="C3929" s="6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6">
        <f t="shared" si="305"/>
        <v>1</v>
      </c>
      <c r="P3929" s="4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6" t="s">
        <v>3925</v>
      </c>
      <c r="C3930" s="6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6">
        <f t="shared" si="305"/>
        <v>13</v>
      </c>
      <c r="P3930" s="4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6" t="s">
        <v>3926</v>
      </c>
      <c r="C3931" s="6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6">
        <f t="shared" si="305"/>
        <v>2</v>
      </c>
      <c r="P3931" s="4">
        <f t="shared" si="306"/>
        <v>32.357100000000003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6" t="s">
        <v>3927</v>
      </c>
      <c r="C3932" s="6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6">
        <f t="shared" si="305"/>
        <v>0</v>
      </c>
      <c r="P3932" s="4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6" t="s">
        <v>3928</v>
      </c>
      <c r="C3933" s="6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6">
        <f t="shared" si="305"/>
        <v>0</v>
      </c>
      <c r="P3933" s="4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6" t="s">
        <v>3929</v>
      </c>
      <c r="C3934" s="6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6">
        <f t="shared" si="305"/>
        <v>0</v>
      </c>
      <c r="P3934" s="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6" t="s">
        <v>3930</v>
      </c>
      <c r="C3935" s="6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6">
        <f t="shared" si="305"/>
        <v>16</v>
      </c>
      <c r="P3935" s="4">
        <f t="shared" si="306"/>
        <v>91.833299999999994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6" t="s">
        <v>3931</v>
      </c>
      <c r="C3936" s="6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6">
        <f t="shared" si="305"/>
        <v>11</v>
      </c>
      <c r="P3936" s="4">
        <f t="shared" si="306"/>
        <v>45.833300000000001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6" t="s">
        <v>3932</v>
      </c>
      <c r="C3937" s="6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6">
        <f t="shared" si="305"/>
        <v>44</v>
      </c>
      <c r="P3937" s="4">
        <f t="shared" si="306"/>
        <v>57.173900000000003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6" t="s">
        <v>3933</v>
      </c>
      <c r="C3938" s="6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6">
        <f t="shared" si="305"/>
        <v>0</v>
      </c>
      <c r="P3938" s="4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6" t="s">
        <v>3934</v>
      </c>
      <c r="C3939" s="6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6">
        <f t="shared" si="305"/>
        <v>86</v>
      </c>
      <c r="P3939" s="4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6" t="s">
        <v>3935</v>
      </c>
      <c r="C3940" s="6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6">
        <f t="shared" si="305"/>
        <v>12</v>
      </c>
      <c r="P3940" s="4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6" t="s">
        <v>3936</v>
      </c>
      <c r="C3941" s="6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6">
        <f t="shared" si="305"/>
        <v>0</v>
      </c>
      <c r="P3941" s="4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6" t="s">
        <v>3937</v>
      </c>
      <c r="C3942" s="6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6">
        <f t="shared" si="305"/>
        <v>0</v>
      </c>
      <c r="P3942" s="4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6" t="s">
        <v>3938</v>
      </c>
      <c r="C3943" s="6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6">
        <f t="shared" si="305"/>
        <v>1</v>
      </c>
      <c r="P3943" s="4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6" t="s">
        <v>3939</v>
      </c>
      <c r="C3944" s="6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6">
        <f t="shared" si="305"/>
        <v>0</v>
      </c>
      <c r="P3944" s="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6" t="s">
        <v>3940</v>
      </c>
      <c r="C3945" s="6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6">
        <f t="shared" si="305"/>
        <v>36</v>
      </c>
      <c r="P3945" s="4">
        <f t="shared" si="306"/>
        <v>137.07689999999999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6" t="s">
        <v>3941</v>
      </c>
      <c r="C3946" s="6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6">
        <f t="shared" si="305"/>
        <v>0</v>
      </c>
      <c r="P3946" s="4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6" t="s">
        <v>3942</v>
      </c>
      <c r="C3947" s="6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6">
        <f t="shared" si="305"/>
        <v>0</v>
      </c>
      <c r="P3947" s="4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6" t="s">
        <v>3943</v>
      </c>
      <c r="C3948" s="6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6">
        <f t="shared" si="305"/>
        <v>3</v>
      </c>
      <c r="P3948" s="4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6" t="s">
        <v>3944</v>
      </c>
      <c r="C3949" s="6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6">
        <f t="shared" si="305"/>
        <v>3</v>
      </c>
      <c r="P3949" s="4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6" t="s">
        <v>3945</v>
      </c>
      <c r="C3950" s="6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6">
        <f t="shared" si="305"/>
        <v>0</v>
      </c>
      <c r="P3950" s="4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6" t="s">
        <v>3946</v>
      </c>
      <c r="C3951" s="6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6">
        <f t="shared" si="305"/>
        <v>16</v>
      </c>
      <c r="P3951" s="4">
        <f t="shared" si="306"/>
        <v>49.281300000000002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6" t="s">
        <v>3947</v>
      </c>
      <c r="C3952" s="6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6">
        <f t="shared" si="305"/>
        <v>1</v>
      </c>
      <c r="P3952" s="4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6" t="s">
        <v>3948</v>
      </c>
      <c r="C3953" s="6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6">
        <f t="shared" si="305"/>
        <v>0</v>
      </c>
      <c r="P3953" s="4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6" t="s">
        <v>3949</v>
      </c>
      <c r="C3954" s="6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6">
        <f t="shared" si="305"/>
        <v>0</v>
      </c>
      <c r="P3954" s="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6" t="s">
        <v>3950</v>
      </c>
      <c r="C3955" s="6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6">
        <f t="shared" si="305"/>
        <v>0</v>
      </c>
      <c r="P3955" s="4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6" t="s">
        <v>3951</v>
      </c>
      <c r="C3956" s="6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6">
        <f t="shared" si="305"/>
        <v>0</v>
      </c>
      <c r="P3956" s="4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6" t="s">
        <v>3952</v>
      </c>
      <c r="C3957" s="6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6">
        <f t="shared" si="305"/>
        <v>24</v>
      </c>
      <c r="P3957" s="4">
        <f t="shared" si="306"/>
        <v>53.125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6" t="s">
        <v>3953</v>
      </c>
      <c r="C3958" s="6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6">
        <f t="shared" si="305"/>
        <v>0</v>
      </c>
      <c r="P3958" s="4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6" t="s">
        <v>3954</v>
      </c>
      <c r="C3959" s="6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6">
        <f t="shared" si="305"/>
        <v>0</v>
      </c>
      <c r="P3959" s="4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6" t="s">
        <v>3955</v>
      </c>
      <c r="C3960" s="6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6">
        <f t="shared" si="305"/>
        <v>32</v>
      </c>
      <c r="P3960" s="4">
        <f t="shared" si="306"/>
        <v>40.0625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6" t="s">
        <v>3956</v>
      </c>
      <c r="C3961" s="6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6">
        <f t="shared" si="305"/>
        <v>24</v>
      </c>
      <c r="P3961" s="4">
        <f t="shared" si="306"/>
        <v>24.333300000000001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6" t="s">
        <v>3957</v>
      </c>
      <c r="C3962" s="6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6">
        <f t="shared" si="305"/>
        <v>2</v>
      </c>
      <c r="P3962" s="4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6" t="s">
        <v>3958</v>
      </c>
      <c r="C3963" s="6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6">
        <f t="shared" si="305"/>
        <v>0</v>
      </c>
      <c r="P3963" s="4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6" t="s">
        <v>3959</v>
      </c>
      <c r="C3964" s="6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6">
        <f t="shared" si="305"/>
        <v>3</v>
      </c>
      <c r="P3964" s="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6" t="s">
        <v>3960</v>
      </c>
      <c r="C3965" s="6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6">
        <f t="shared" si="305"/>
        <v>0</v>
      </c>
      <c r="P3965" s="4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6" t="s">
        <v>3961</v>
      </c>
      <c r="C3966" s="6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6">
        <f t="shared" si="305"/>
        <v>6</v>
      </c>
      <c r="P3966" s="4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6" t="s">
        <v>3962</v>
      </c>
      <c r="C3967" s="6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6">
        <f t="shared" si="305"/>
        <v>14</v>
      </c>
      <c r="P3967" s="4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6" t="s">
        <v>3963</v>
      </c>
      <c r="C3968" s="6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6">
        <f t="shared" si="305"/>
        <v>1</v>
      </c>
      <c r="P3968" s="4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6" t="s">
        <v>3964</v>
      </c>
      <c r="C3969" s="6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6">
        <f t="shared" si="305"/>
        <v>24</v>
      </c>
      <c r="P3969" s="4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6" t="s">
        <v>3965</v>
      </c>
      <c r="C3970" s="6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6">
        <f t="shared" si="305"/>
        <v>11</v>
      </c>
      <c r="P3970" s="4">
        <f t="shared" si="306"/>
        <v>47.909100000000002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6" t="s">
        <v>3966</v>
      </c>
      <c r="C3971" s="6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6">
        <f t="shared" ref="O3971:O4034" si="310">ROUND(E3971/D3971*100,0)</f>
        <v>7</v>
      </c>
      <c r="P3971" s="4">
        <f t="shared" ref="P3971:P4034" si="311">IFERROR(ROUND(E3971/L3971,4),0)</f>
        <v>35.166699999999999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6" t="s">
        <v>3967</v>
      </c>
      <c r="C3972" s="6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6">
        <f t="shared" si="310"/>
        <v>0</v>
      </c>
      <c r="P3972" s="4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6" t="s">
        <v>3968</v>
      </c>
      <c r="C3973" s="6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6">
        <f t="shared" si="310"/>
        <v>1</v>
      </c>
      <c r="P3973" s="4">
        <f t="shared" si="311"/>
        <v>22.666699999999999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6" t="s">
        <v>3969</v>
      </c>
      <c r="C3974" s="6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6">
        <f t="shared" si="310"/>
        <v>21</v>
      </c>
      <c r="P3974" s="4">
        <f t="shared" si="311"/>
        <v>26.375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6" t="s">
        <v>3970</v>
      </c>
      <c r="C3975" s="6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6">
        <f t="shared" si="310"/>
        <v>78</v>
      </c>
      <c r="P3975" s="4">
        <f t="shared" si="311"/>
        <v>105.54049999999999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6" t="s">
        <v>3971</v>
      </c>
      <c r="C3976" s="6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6">
        <f t="shared" si="310"/>
        <v>32</v>
      </c>
      <c r="P3976" s="4">
        <f t="shared" si="311"/>
        <v>29.090900000000001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6" t="s">
        <v>3972</v>
      </c>
      <c r="C3977" s="6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6">
        <f t="shared" si="310"/>
        <v>0</v>
      </c>
      <c r="P3977" s="4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6" t="s">
        <v>3973</v>
      </c>
      <c r="C3978" s="6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6">
        <f t="shared" si="310"/>
        <v>48</v>
      </c>
      <c r="P3978" s="4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6" t="s">
        <v>3974</v>
      </c>
      <c r="C3979" s="6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6">
        <f t="shared" si="310"/>
        <v>1</v>
      </c>
      <c r="P3979" s="4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6" t="s">
        <v>3975</v>
      </c>
      <c r="C3980" s="6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6">
        <f t="shared" si="310"/>
        <v>11</v>
      </c>
      <c r="P3980" s="4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6" t="s">
        <v>3976</v>
      </c>
      <c r="C3981" s="6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6">
        <f t="shared" si="310"/>
        <v>2</v>
      </c>
      <c r="P3981" s="4">
        <f t="shared" si="311"/>
        <v>18.333300000000001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6" t="s">
        <v>3977</v>
      </c>
      <c r="C3982" s="6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6">
        <f t="shared" si="310"/>
        <v>18</v>
      </c>
      <c r="P3982" s="4">
        <f t="shared" si="311"/>
        <v>64.285700000000006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6" t="s">
        <v>3358</v>
      </c>
      <c r="C3983" s="6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6">
        <f t="shared" si="310"/>
        <v>4</v>
      </c>
      <c r="P3983" s="4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6" t="s">
        <v>3978</v>
      </c>
      <c r="C3984" s="6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6">
        <f t="shared" si="310"/>
        <v>20</v>
      </c>
      <c r="P3984" s="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6" t="s">
        <v>3979</v>
      </c>
      <c r="C3985" s="6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6">
        <f t="shared" si="310"/>
        <v>35</v>
      </c>
      <c r="P3985" s="4">
        <f t="shared" si="311"/>
        <v>84.282600000000002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6" t="s">
        <v>3980</v>
      </c>
      <c r="C3986" s="6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6">
        <f t="shared" si="310"/>
        <v>6</v>
      </c>
      <c r="P3986" s="4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6" t="s">
        <v>3981</v>
      </c>
      <c r="C3987" s="6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6">
        <f t="shared" si="310"/>
        <v>32</v>
      </c>
      <c r="P3987" s="4">
        <f t="shared" si="311"/>
        <v>33.736800000000002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6" t="s">
        <v>3982</v>
      </c>
      <c r="C3988" s="6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6">
        <f t="shared" si="310"/>
        <v>10</v>
      </c>
      <c r="P3988" s="4">
        <f t="shared" si="311"/>
        <v>37.538499999999999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6" t="s">
        <v>3983</v>
      </c>
      <c r="C3989" s="6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6">
        <f t="shared" si="310"/>
        <v>38</v>
      </c>
      <c r="P3989" s="4">
        <f t="shared" si="311"/>
        <v>11.615399999999999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6" t="s">
        <v>3984</v>
      </c>
      <c r="C3990" s="6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6">
        <f t="shared" si="310"/>
        <v>2</v>
      </c>
      <c r="P3990" s="4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6" t="s">
        <v>3985</v>
      </c>
      <c r="C3991" s="6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6">
        <f t="shared" si="310"/>
        <v>0</v>
      </c>
      <c r="P3991" s="4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6" t="s">
        <v>3986</v>
      </c>
      <c r="C3992" s="6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6">
        <f t="shared" si="310"/>
        <v>4</v>
      </c>
      <c r="P3992" s="4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6" t="s">
        <v>3987</v>
      </c>
      <c r="C3993" s="6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6">
        <f t="shared" si="310"/>
        <v>20</v>
      </c>
      <c r="P3993" s="4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6" t="s">
        <v>3988</v>
      </c>
      <c r="C3994" s="6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6">
        <f t="shared" si="310"/>
        <v>5</v>
      </c>
      <c r="P3994" s="4">
        <f t="shared" si="311"/>
        <v>60.1111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6" t="s">
        <v>3989</v>
      </c>
      <c r="C3995" s="6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6">
        <f t="shared" si="310"/>
        <v>0</v>
      </c>
      <c r="P3995" s="4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6" t="s">
        <v>3990</v>
      </c>
      <c r="C3996" s="6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6">
        <f t="shared" si="310"/>
        <v>0</v>
      </c>
      <c r="P3996" s="4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6" t="s">
        <v>3991</v>
      </c>
      <c r="C3997" s="6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6">
        <f t="shared" si="310"/>
        <v>35</v>
      </c>
      <c r="P3997" s="4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6" t="s">
        <v>3992</v>
      </c>
      <c r="C3998" s="6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6">
        <f t="shared" si="310"/>
        <v>17</v>
      </c>
      <c r="P3998" s="4">
        <f t="shared" si="311"/>
        <v>29.235299999999999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6" t="s">
        <v>3993</v>
      </c>
      <c r="C3999" s="6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6">
        <f t="shared" si="310"/>
        <v>0</v>
      </c>
      <c r="P3999" s="4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6" t="s">
        <v>3994</v>
      </c>
      <c r="C4000" s="6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6">
        <f t="shared" si="310"/>
        <v>57</v>
      </c>
      <c r="P4000" s="4">
        <f t="shared" si="311"/>
        <v>59.583300000000001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6" t="s">
        <v>3995</v>
      </c>
      <c r="C4001" s="6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6">
        <f t="shared" si="310"/>
        <v>17</v>
      </c>
      <c r="P4001" s="4">
        <f t="shared" si="311"/>
        <v>82.571399999999997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2">
      <c r="A4002">
        <v>4000</v>
      </c>
      <c r="B4002" s="6" t="s">
        <v>3996</v>
      </c>
      <c r="C4002" s="6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6">
        <f t="shared" si="310"/>
        <v>0</v>
      </c>
      <c r="P4002" s="4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6" t="s">
        <v>3997</v>
      </c>
      <c r="C4003" s="6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6">
        <f t="shared" si="310"/>
        <v>38</v>
      </c>
      <c r="P4003" s="4">
        <f t="shared" si="311"/>
        <v>32.357100000000003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6" t="s">
        <v>3998</v>
      </c>
      <c r="C4004" s="6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6">
        <f t="shared" si="310"/>
        <v>2</v>
      </c>
      <c r="P4004" s="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6" t="s">
        <v>3999</v>
      </c>
      <c r="C4005" s="6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6">
        <f t="shared" si="310"/>
        <v>10</v>
      </c>
      <c r="P4005" s="4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">
      <c r="A4006">
        <v>4004</v>
      </c>
      <c r="B4006" s="6" t="s">
        <v>4000</v>
      </c>
      <c r="C4006" s="6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6">
        <f t="shared" si="310"/>
        <v>0</v>
      </c>
      <c r="P4006" s="4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6" t="s">
        <v>4001</v>
      </c>
      <c r="C4007" s="6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6">
        <f t="shared" si="310"/>
        <v>1</v>
      </c>
      <c r="P4007" s="4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6" t="s">
        <v>4002</v>
      </c>
      <c r="C4008" s="6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6">
        <f t="shared" si="310"/>
        <v>0</v>
      </c>
      <c r="P4008" s="4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6" t="s">
        <v>4003</v>
      </c>
      <c r="C4009" s="6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6">
        <f t="shared" si="310"/>
        <v>0</v>
      </c>
      <c r="P4009" s="4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6" t="s">
        <v>4004</v>
      </c>
      <c r="C4010" s="6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6">
        <f t="shared" si="310"/>
        <v>6</v>
      </c>
      <c r="P4010" s="4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6" t="s">
        <v>4005</v>
      </c>
      <c r="C4011" s="6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6">
        <f t="shared" si="310"/>
        <v>4</v>
      </c>
      <c r="P4011" s="4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6" t="s">
        <v>4006</v>
      </c>
      <c r="C4012" s="6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6">
        <f t="shared" si="310"/>
        <v>24</v>
      </c>
      <c r="P4012" s="4">
        <f t="shared" si="311"/>
        <v>45.842100000000002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6" t="s">
        <v>4007</v>
      </c>
      <c r="C4013" s="6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6">
        <f t="shared" si="310"/>
        <v>8</v>
      </c>
      <c r="P4013" s="4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6" t="s">
        <v>4008</v>
      </c>
      <c r="C4014" s="6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6">
        <f t="shared" si="310"/>
        <v>0</v>
      </c>
      <c r="P4014" s="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6" t="s">
        <v>4009</v>
      </c>
      <c r="C4015" s="6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6">
        <f t="shared" si="310"/>
        <v>1</v>
      </c>
      <c r="P4015" s="4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6" t="s">
        <v>4010</v>
      </c>
      <c r="C4016" s="6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6">
        <f t="shared" si="310"/>
        <v>0</v>
      </c>
      <c r="P4016" s="4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6" t="s">
        <v>4011</v>
      </c>
      <c r="C4017" s="6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6">
        <f t="shared" si="310"/>
        <v>0</v>
      </c>
      <c r="P4017" s="4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6" t="s">
        <v>4012</v>
      </c>
      <c r="C4018" s="6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6">
        <f t="shared" si="310"/>
        <v>14</v>
      </c>
      <c r="P4018" s="4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6" t="s">
        <v>4013</v>
      </c>
      <c r="C4019" s="6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6">
        <f t="shared" si="310"/>
        <v>1</v>
      </c>
      <c r="P4019" s="4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6" t="s">
        <v>4014</v>
      </c>
      <c r="C4020" s="6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6">
        <f t="shared" si="310"/>
        <v>9</v>
      </c>
      <c r="P4020" s="4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6" t="s">
        <v>4015</v>
      </c>
      <c r="C4021" s="6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6">
        <f t="shared" si="310"/>
        <v>1</v>
      </c>
      <c r="P4021" s="4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6" t="s">
        <v>4016</v>
      </c>
      <c r="C4022" s="6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6">
        <f t="shared" si="310"/>
        <v>17</v>
      </c>
      <c r="P4022" s="4">
        <f t="shared" si="311"/>
        <v>33.333300000000001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6" t="s">
        <v>4017</v>
      </c>
      <c r="C4023" s="6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6">
        <f t="shared" si="310"/>
        <v>1</v>
      </c>
      <c r="P4023" s="4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6" t="s">
        <v>4018</v>
      </c>
      <c r="C4024" s="6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6">
        <f t="shared" si="310"/>
        <v>70</v>
      </c>
      <c r="P4024" s="4">
        <f t="shared" si="311"/>
        <v>63.558399999999999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6" t="s">
        <v>4019</v>
      </c>
      <c r="C4025" s="6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6">
        <f t="shared" si="310"/>
        <v>0</v>
      </c>
      <c r="P4025" s="4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6" t="s">
        <v>4020</v>
      </c>
      <c r="C4026" s="6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6">
        <f t="shared" si="310"/>
        <v>1</v>
      </c>
      <c r="P4026" s="4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6" t="s">
        <v>4021</v>
      </c>
      <c r="C4027" s="6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6">
        <f t="shared" si="310"/>
        <v>5</v>
      </c>
      <c r="P4027" s="4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6" t="s">
        <v>4022</v>
      </c>
      <c r="C4028" s="6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6">
        <f t="shared" si="310"/>
        <v>0</v>
      </c>
      <c r="P4028" s="4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6" t="s">
        <v>4023</v>
      </c>
      <c r="C4029" s="6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6">
        <f t="shared" si="310"/>
        <v>7</v>
      </c>
      <c r="P4029" s="4">
        <f t="shared" si="311"/>
        <v>30.714300000000001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6" t="s">
        <v>4024</v>
      </c>
      <c r="C4030" s="6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6">
        <f t="shared" si="310"/>
        <v>28</v>
      </c>
      <c r="P4030" s="4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6" t="s">
        <v>4025</v>
      </c>
      <c r="C4031" s="6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6">
        <f t="shared" si="310"/>
        <v>0</v>
      </c>
      <c r="P4031" s="4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6" t="s">
        <v>4026</v>
      </c>
      <c r="C4032" s="6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6">
        <f t="shared" si="310"/>
        <v>16</v>
      </c>
      <c r="P4032" s="4">
        <f t="shared" si="311"/>
        <v>66.666700000000006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6" t="s">
        <v>4027</v>
      </c>
      <c r="C4033" s="6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6">
        <f t="shared" si="310"/>
        <v>0</v>
      </c>
      <c r="P4033" s="4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6" t="s">
        <v>4028</v>
      </c>
      <c r="C4034" s="6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6">
        <f t="shared" si="310"/>
        <v>7</v>
      </c>
      <c r="P4034" s="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6" t="s">
        <v>4029</v>
      </c>
      <c r="C4035" s="6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6">
        <f t="shared" ref="O4035:O4098" si="315">ROUND(E4035/D4035*100,0)</f>
        <v>26</v>
      </c>
      <c r="P4035" s="4">
        <f t="shared" ref="P4035:P4098" si="316">IFERROR(ROUND(E4035/L4035,4),0)</f>
        <v>65.340299999999999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6" t="s">
        <v>4030</v>
      </c>
      <c r="C4036" s="6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6">
        <f t="shared" si="315"/>
        <v>1</v>
      </c>
      <c r="P4036" s="4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6" t="s">
        <v>4031</v>
      </c>
      <c r="C4037" s="6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6">
        <f t="shared" si="315"/>
        <v>37</v>
      </c>
      <c r="P4037" s="4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6" t="s">
        <v>4032</v>
      </c>
      <c r="C4038" s="6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6">
        <f t="shared" si="315"/>
        <v>47</v>
      </c>
      <c r="P4038" s="4">
        <f t="shared" si="316"/>
        <v>166.05879999999999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6" t="s">
        <v>4033</v>
      </c>
      <c r="C4039" s="6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6">
        <f t="shared" si="315"/>
        <v>11</v>
      </c>
      <c r="P4039" s="4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6" t="s">
        <v>4034</v>
      </c>
      <c r="C4040" s="6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6">
        <f t="shared" si="315"/>
        <v>12</v>
      </c>
      <c r="P4040" s="4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6" t="s">
        <v>4035</v>
      </c>
      <c r="C4041" s="6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6">
        <f t="shared" si="315"/>
        <v>60</v>
      </c>
      <c r="P4041" s="4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6" t="s">
        <v>4036</v>
      </c>
      <c r="C4042" s="6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6">
        <f t="shared" si="315"/>
        <v>31</v>
      </c>
      <c r="P4042" s="4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6" t="s">
        <v>4037</v>
      </c>
      <c r="C4043" s="6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6">
        <f t="shared" si="315"/>
        <v>0</v>
      </c>
      <c r="P4043" s="4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6" t="s">
        <v>4038</v>
      </c>
      <c r="C4044" s="6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6">
        <f t="shared" si="315"/>
        <v>0</v>
      </c>
      <c r="P4044" s="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6" t="s">
        <v>4039</v>
      </c>
      <c r="C4045" s="6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6">
        <f t="shared" si="315"/>
        <v>0</v>
      </c>
      <c r="P4045" s="4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6" t="s">
        <v>4040</v>
      </c>
      <c r="C4046" s="6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6">
        <f t="shared" si="315"/>
        <v>38</v>
      </c>
      <c r="P4046" s="4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6" t="s">
        <v>4041</v>
      </c>
      <c r="C4047" s="6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6">
        <f t="shared" si="315"/>
        <v>0</v>
      </c>
      <c r="P4047" s="4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6" t="s">
        <v>4042</v>
      </c>
      <c r="C4048" s="6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6">
        <f t="shared" si="315"/>
        <v>8</v>
      </c>
      <c r="P4048" s="4">
        <f t="shared" si="316"/>
        <v>38.333300000000001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6" t="s">
        <v>4043</v>
      </c>
      <c r="C4049" s="6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6">
        <f t="shared" si="315"/>
        <v>2</v>
      </c>
      <c r="P4049" s="4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6" t="s">
        <v>4044</v>
      </c>
      <c r="C4050" s="6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6">
        <f t="shared" si="315"/>
        <v>18</v>
      </c>
      <c r="P4050" s="4">
        <f t="shared" si="316"/>
        <v>32.978000000000002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6" t="s">
        <v>4045</v>
      </c>
      <c r="C4051" s="6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6">
        <f t="shared" si="315"/>
        <v>0</v>
      </c>
      <c r="P4051" s="4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6" t="s">
        <v>4046</v>
      </c>
      <c r="C4052" s="6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6">
        <f t="shared" si="315"/>
        <v>0</v>
      </c>
      <c r="P4052" s="4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6" t="s">
        <v>4047</v>
      </c>
      <c r="C4053" s="6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6">
        <f t="shared" si="315"/>
        <v>0</v>
      </c>
      <c r="P4053" s="4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6" t="s">
        <v>4048</v>
      </c>
      <c r="C4054" s="6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6">
        <f t="shared" si="315"/>
        <v>38</v>
      </c>
      <c r="P4054" s="4">
        <f t="shared" si="316"/>
        <v>86.615399999999994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6" t="s">
        <v>4049</v>
      </c>
      <c r="C4055" s="6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6">
        <f t="shared" si="315"/>
        <v>22</v>
      </c>
      <c r="P4055" s="4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6" t="s">
        <v>4050</v>
      </c>
      <c r="C4056" s="6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6">
        <f t="shared" si="315"/>
        <v>0</v>
      </c>
      <c r="P4056" s="4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6" t="s">
        <v>4051</v>
      </c>
      <c r="C4057" s="6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6">
        <f t="shared" si="315"/>
        <v>18</v>
      </c>
      <c r="P4057" s="4">
        <f t="shared" si="316"/>
        <v>41.952399999999997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6" t="s">
        <v>4052</v>
      </c>
      <c r="C4058" s="6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6">
        <f t="shared" si="315"/>
        <v>53</v>
      </c>
      <c r="P4058" s="4">
        <f t="shared" si="316"/>
        <v>88.333299999999994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6" t="s">
        <v>4053</v>
      </c>
      <c r="C4059" s="6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6">
        <f t="shared" si="315"/>
        <v>22</v>
      </c>
      <c r="P4059" s="4">
        <f t="shared" si="316"/>
        <v>129.16669999999999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6" t="s">
        <v>4054</v>
      </c>
      <c r="C4060" s="6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6">
        <f t="shared" si="315"/>
        <v>3</v>
      </c>
      <c r="P4060" s="4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6" t="s">
        <v>4055</v>
      </c>
      <c r="C4061" s="6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6">
        <f t="shared" si="315"/>
        <v>3</v>
      </c>
      <c r="P4061" s="4">
        <f t="shared" si="316"/>
        <v>35.714300000000001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6" t="s">
        <v>4056</v>
      </c>
      <c r="C4062" s="6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6">
        <f t="shared" si="315"/>
        <v>3</v>
      </c>
      <c r="P4062" s="4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6" t="s">
        <v>4057</v>
      </c>
      <c r="C4063" s="6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6">
        <f t="shared" si="315"/>
        <v>0</v>
      </c>
      <c r="P4063" s="4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6" t="s">
        <v>4058</v>
      </c>
      <c r="C4064" s="6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6">
        <f t="shared" si="315"/>
        <v>2</v>
      </c>
      <c r="P4064" s="4">
        <f t="shared" si="316"/>
        <v>163.33330000000001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6" t="s">
        <v>4059</v>
      </c>
      <c r="C4065" s="6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6">
        <f t="shared" si="315"/>
        <v>1</v>
      </c>
      <c r="P4065" s="4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6" t="s">
        <v>4060</v>
      </c>
      <c r="C4066" s="6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6">
        <f t="shared" si="315"/>
        <v>19</v>
      </c>
      <c r="P4066" s="4">
        <f t="shared" si="316"/>
        <v>64.166700000000006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6" t="s">
        <v>4061</v>
      </c>
      <c r="C4067" s="6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6">
        <f t="shared" si="315"/>
        <v>1</v>
      </c>
      <c r="P4067" s="4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6" t="s">
        <v>4062</v>
      </c>
      <c r="C4068" s="6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6">
        <f t="shared" si="315"/>
        <v>0</v>
      </c>
      <c r="P4068" s="4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6" t="s">
        <v>4063</v>
      </c>
      <c r="C4069" s="6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6">
        <f t="shared" si="315"/>
        <v>61</v>
      </c>
      <c r="P4069" s="4">
        <f t="shared" si="316"/>
        <v>179.11760000000001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6" t="s">
        <v>4064</v>
      </c>
      <c r="C4070" s="6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6">
        <f t="shared" si="315"/>
        <v>1</v>
      </c>
      <c r="P4070" s="4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6" t="s">
        <v>4065</v>
      </c>
      <c r="C4071" s="6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6">
        <f t="shared" si="315"/>
        <v>34</v>
      </c>
      <c r="P4071" s="4">
        <f t="shared" si="316"/>
        <v>33.076900000000002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6" t="s">
        <v>4066</v>
      </c>
      <c r="C4072" s="6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6">
        <f t="shared" si="315"/>
        <v>17</v>
      </c>
      <c r="P4072" s="4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6" t="s">
        <v>4067</v>
      </c>
      <c r="C4073" s="6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6">
        <f t="shared" si="315"/>
        <v>0</v>
      </c>
      <c r="P4073" s="4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6" t="s">
        <v>4068</v>
      </c>
      <c r="C4074" s="6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6">
        <f t="shared" si="315"/>
        <v>0</v>
      </c>
      <c r="P4074" s="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6" t="s">
        <v>4069</v>
      </c>
      <c r="C4075" s="6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6">
        <f t="shared" si="315"/>
        <v>1</v>
      </c>
      <c r="P4075" s="4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6" t="s">
        <v>4070</v>
      </c>
      <c r="C4076" s="6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6">
        <f t="shared" si="315"/>
        <v>27</v>
      </c>
      <c r="P4076" s="4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6" t="s">
        <v>4071</v>
      </c>
      <c r="C4077" s="6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6">
        <f t="shared" si="315"/>
        <v>29</v>
      </c>
      <c r="P4077" s="4">
        <f t="shared" si="316"/>
        <v>44.307699999999997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6" t="s">
        <v>4072</v>
      </c>
      <c r="C4078" s="6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6">
        <f t="shared" si="315"/>
        <v>0</v>
      </c>
      <c r="P4078" s="4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6" t="s">
        <v>4073</v>
      </c>
      <c r="C4079" s="6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6">
        <f t="shared" si="315"/>
        <v>9</v>
      </c>
      <c r="P4079" s="4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6" t="s">
        <v>4074</v>
      </c>
      <c r="C4080" s="6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6">
        <f t="shared" si="315"/>
        <v>0</v>
      </c>
      <c r="P4080" s="4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6" t="s">
        <v>4075</v>
      </c>
      <c r="C4081" s="6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6">
        <f t="shared" si="315"/>
        <v>0</v>
      </c>
      <c r="P4081" s="4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6" t="s">
        <v>4076</v>
      </c>
      <c r="C4082" s="6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6">
        <f t="shared" si="315"/>
        <v>0</v>
      </c>
      <c r="P4082" s="4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6" t="s">
        <v>4077</v>
      </c>
      <c r="C4083" s="6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6">
        <f t="shared" si="315"/>
        <v>16</v>
      </c>
      <c r="P4083" s="4">
        <f t="shared" si="316"/>
        <v>29.166699999999999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6" t="s">
        <v>4078</v>
      </c>
      <c r="C4084" s="6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6">
        <f t="shared" si="315"/>
        <v>2</v>
      </c>
      <c r="P4084" s="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6" t="s">
        <v>4079</v>
      </c>
      <c r="C4085" s="6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6">
        <f t="shared" si="315"/>
        <v>22</v>
      </c>
      <c r="P4085" s="4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6" t="s">
        <v>4080</v>
      </c>
      <c r="C4086" s="6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6">
        <f t="shared" si="315"/>
        <v>0</v>
      </c>
      <c r="P4086" s="4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6" t="s">
        <v>4081</v>
      </c>
      <c r="C4087" s="6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6">
        <f t="shared" si="315"/>
        <v>0</v>
      </c>
      <c r="P4087" s="4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6" t="s">
        <v>4082</v>
      </c>
      <c r="C4088" s="6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6">
        <f t="shared" si="315"/>
        <v>5</v>
      </c>
      <c r="P4088" s="4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">
      <c r="A4089">
        <v>4087</v>
      </c>
      <c r="B4089" s="6" t="s">
        <v>4083</v>
      </c>
      <c r="C4089" s="6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6">
        <f t="shared" si="315"/>
        <v>0</v>
      </c>
      <c r="P4089" s="4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6" t="s">
        <v>4084</v>
      </c>
      <c r="C4090" s="6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6">
        <f t="shared" si="315"/>
        <v>11</v>
      </c>
      <c r="P4090" s="4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6" t="s">
        <v>4085</v>
      </c>
      <c r="C4091" s="6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6">
        <f t="shared" si="315"/>
        <v>5</v>
      </c>
      <c r="P4091" s="4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6" t="s">
        <v>4086</v>
      </c>
      <c r="C4092" s="6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6">
        <f t="shared" si="315"/>
        <v>3</v>
      </c>
      <c r="P4092" s="4">
        <f t="shared" si="316"/>
        <v>10.666700000000001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6" t="s">
        <v>4087</v>
      </c>
      <c r="C4093" s="6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6">
        <f t="shared" si="315"/>
        <v>13</v>
      </c>
      <c r="P4093" s="4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6" t="s">
        <v>4088</v>
      </c>
      <c r="C4094" s="6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6">
        <f t="shared" si="315"/>
        <v>0</v>
      </c>
      <c r="P4094" s="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6" t="s">
        <v>4089</v>
      </c>
      <c r="C4095" s="6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6">
        <f t="shared" si="315"/>
        <v>2</v>
      </c>
      <c r="P4095" s="4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6" t="s">
        <v>4090</v>
      </c>
      <c r="C4096" s="6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6">
        <f t="shared" si="315"/>
        <v>37</v>
      </c>
      <c r="P4096" s="4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6" t="s">
        <v>4091</v>
      </c>
      <c r="C4097" s="6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6">
        <f t="shared" si="315"/>
        <v>3</v>
      </c>
      <c r="P4097" s="4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6" t="s">
        <v>4092</v>
      </c>
      <c r="C4098" s="6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6">
        <f t="shared" si="315"/>
        <v>11</v>
      </c>
      <c r="P4098" s="4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6" t="s">
        <v>4093</v>
      </c>
      <c r="C4099" s="6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6">
        <f t="shared" ref="O4099:O4115" si="320">ROUND(E4099/D4099*100,0)</f>
        <v>0</v>
      </c>
      <c r="P4099" s="4">
        <f t="shared" ref="P4099:P4115" si="321">IFERROR(ROUND(E4099/L4099,4),0)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6" t="s">
        <v>4094</v>
      </c>
      <c r="C4100" s="6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6">
        <f t="shared" si="320"/>
        <v>0</v>
      </c>
      <c r="P4100" s="4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6" t="s">
        <v>4095</v>
      </c>
      <c r="C4101" s="6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6">
        <f t="shared" si="320"/>
        <v>1</v>
      </c>
      <c r="P4101" s="4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6" t="s">
        <v>4096</v>
      </c>
      <c r="C4102" s="6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6">
        <f t="shared" si="320"/>
        <v>0</v>
      </c>
      <c r="P4102" s="4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6" t="s">
        <v>4097</v>
      </c>
      <c r="C4103" s="6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6">
        <f t="shared" si="320"/>
        <v>0</v>
      </c>
      <c r="P4103" s="4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6" t="s">
        <v>4098</v>
      </c>
      <c r="C4104" s="6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6">
        <f t="shared" si="320"/>
        <v>27</v>
      </c>
      <c r="P4104" s="4">
        <f t="shared" si="321"/>
        <v>22.833300000000001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6" t="s">
        <v>4099</v>
      </c>
      <c r="C4105" s="6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6">
        <f t="shared" si="320"/>
        <v>10</v>
      </c>
      <c r="P4105" s="4">
        <f t="shared" si="321"/>
        <v>16.666699999999999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6" t="s">
        <v>4100</v>
      </c>
      <c r="C4106" s="6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6">
        <f t="shared" si="320"/>
        <v>21</v>
      </c>
      <c r="P4106" s="4">
        <f t="shared" si="321"/>
        <v>45.785699999999999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6" t="s">
        <v>4101</v>
      </c>
      <c r="C4107" s="6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6">
        <f t="shared" si="320"/>
        <v>7</v>
      </c>
      <c r="P4107" s="4">
        <f t="shared" si="321"/>
        <v>383.33330000000001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6" t="s">
        <v>4102</v>
      </c>
      <c r="C4108" s="6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6">
        <f t="shared" si="320"/>
        <v>71</v>
      </c>
      <c r="P4108" s="4">
        <f t="shared" si="321"/>
        <v>106.9697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6" t="s">
        <v>4103</v>
      </c>
      <c r="C4109" s="6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6">
        <f t="shared" si="320"/>
        <v>2</v>
      </c>
      <c r="P4109" s="4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6" t="s">
        <v>4104</v>
      </c>
      <c r="C4110" s="6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6">
        <f t="shared" si="320"/>
        <v>2</v>
      </c>
      <c r="P4110" s="4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6" t="s">
        <v>4105</v>
      </c>
      <c r="C4111" s="6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6">
        <f t="shared" si="320"/>
        <v>0</v>
      </c>
      <c r="P4111" s="4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6" t="s">
        <v>4106</v>
      </c>
      <c r="C4112" s="6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6">
        <f t="shared" si="320"/>
        <v>29</v>
      </c>
      <c r="P4112" s="4">
        <f t="shared" si="321"/>
        <v>14.333299999999999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6" t="s">
        <v>4107</v>
      </c>
      <c r="C4113" s="6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6">
        <f t="shared" si="320"/>
        <v>3</v>
      </c>
      <c r="P4113" s="4">
        <f t="shared" si="321"/>
        <v>15.666700000000001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6" t="s">
        <v>4108</v>
      </c>
      <c r="C4114" s="6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6">
        <f t="shared" si="320"/>
        <v>0</v>
      </c>
      <c r="P4114" s="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6" t="s">
        <v>4109</v>
      </c>
      <c r="C4115" s="6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6">
        <f t="shared" si="320"/>
        <v>0</v>
      </c>
      <c r="P4115" s="4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C1820-8B84-0A42-8D77-B2B0647AB8C8}">
  <sheetPr codeName="Sheet5"/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8216</v>
      </c>
      <c r="E1" s="16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7" t="s">
        <v>8306</v>
      </c>
      <c r="P1" s="16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0">
        <v>0</v>
      </c>
      <c r="F2" s="21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2">
        <v>0</v>
      </c>
      <c r="P2" s="20">
        <v>0</v>
      </c>
      <c r="Q2" s="18" t="s">
        <v>8315</v>
      </c>
      <c r="R2" s="18" t="s">
        <v>8316</v>
      </c>
      <c r="S2" s="23">
        <v>42492</v>
      </c>
      <c r="T2" s="23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0">
        <v>2366</v>
      </c>
      <c r="F3" s="21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2">
        <v>32</v>
      </c>
      <c r="P3" s="20">
        <v>60.67</v>
      </c>
      <c r="Q3" s="18" t="s">
        <v>8315</v>
      </c>
      <c r="R3" s="18" t="s">
        <v>8316</v>
      </c>
      <c r="S3" s="23">
        <v>42103</v>
      </c>
      <c r="T3" s="23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0">
        <v>0</v>
      </c>
      <c r="F4" s="21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2">
        <v>0</v>
      </c>
      <c r="P4" s="20">
        <v>0</v>
      </c>
      <c r="Q4" s="18" t="s">
        <v>8315</v>
      </c>
      <c r="R4" s="18" t="s">
        <v>8316</v>
      </c>
      <c r="S4" s="23">
        <v>42108</v>
      </c>
      <c r="T4" s="23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0">
        <v>0</v>
      </c>
      <c r="F5" s="21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2">
        <v>0</v>
      </c>
      <c r="P5" s="20">
        <v>0</v>
      </c>
      <c r="Q5" s="18" t="s">
        <v>8315</v>
      </c>
      <c r="R5" s="18" t="s">
        <v>8316</v>
      </c>
      <c r="S5" s="23">
        <v>42453</v>
      </c>
      <c r="T5" s="23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0">
        <v>70</v>
      </c>
      <c r="F6" s="21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2">
        <v>0</v>
      </c>
      <c r="P6" s="20">
        <v>23.33</v>
      </c>
      <c r="Q6" s="18" t="s">
        <v>8315</v>
      </c>
      <c r="R6" s="18" t="s">
        <v>8316</v>
      </c>
      <c r="S6" s="23">
        <v>42123</v>
      </c>
      <c r="T6" s="23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0">
        <v>311</v>
      </c>
      <c r="F7" s="21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2">
        <v>4</v>
      </c>
      <c r="P7" s="20">
        <v>23.92</v>
      </c>
      <c r="Q7" s="18" t="s">
        <v>8315</v>
      </c>
      <c r="R7" s="18" t="s">
        <v>8316</v>
      </c>
      <c r="S7" s="23">
        <v>41858</v>
      </c>
      <c r="T7" s="23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0">
        <v>95</v>
      </c>
      <c r="F8" s="21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2">
        <v>2</v>
      </c>
      <c r="P8" s="20">
        <v>15.83</v>
      </c>
      <c r="Q8" s="18" t="s">
        <v>8315</v>
      </c>
      <c r="R8" s="18" t="s">
        <v>8316</v>
      </c>
      <c r="S8" s="23">
        <v>41781</v>
      </c>
      <c r="T8" s="23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0">
        <v>300</v>
      </c>
      <c r="F9" s="21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2">
        <v>50</v>
      </c>
      <c r="P9" s="20">
        <v>60</v>
      </c>
      <c r="Q9" s="18" t="s">
        <v>8315</v>
      </c>
      <c r="R9" s="18" t="s">
        <v>8316</v>
      </c>
      <c r="S9" s="23">
        <v>42370</v>
      </c>
      <c r="T9" s="23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0">
        <v>146</v>
      </c>
      <c r="F10" s="21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2">
        <v>5</v>
      </c>
      <c r="P10" s="20">
        <v>24.33</v>
      </c>
      <c r="Q10" s="18" t="s">
        <v>8315</v>
      </c>
      <c r="R10" s="18" t="s">
        <v>8316</v>
      </c>
      <c r="S10" s="23">
        <v>42165</v>
      </c>
      <c r="T10" s="23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0">
        <v>266</v>
      </c>
      <c r="F11" s="21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2">
        <v>7</v>
      </c>
      <c r="P11" s="20">
        <v>29.56</v>
      </c>
      <c r="Q11" s="18" t="s">
        <v>8315</v>
      </c>
      <c r="R11" s="18" t="s">
        <v>8316</v>
      </c>
      <c r="S11" s="23">
        <v>42480</v>
      </c>
      <c r="T11" s="23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0">
        <v>55</v>
      </c>
      <c r="F12" s="21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2">
        <v>0</v>
      </c>
      <c r="P12" s="20">
        <v>18.329999999999998</v>
      </c>
      <c r="Q12" s="18" t="s">
        <v>8315</v>
      </c>
      <c r="R12" s="18" t="s">
        <v>8316</v>
      </c>
      <c r="S12" s="23">
        <v>41784</v>
      </c>
      <c r="T12" s="23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0">
        <v>20</v>
      </c>
      <c r="F13" s="21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2">
        <v>0</v>
      </c>
      <c r="P13" s="20">
        <v>20</v>
      </c>
      <c r="Q13" s="18" t="s">
        <v>8315</v>
      </c>
      <c r="R13" s="18" t="s">
        <v>8316</v>
      </c>
      <c r="S13" s="23">
        <v>41831</v>
      </c>
      <c r="T13" s="23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0">
        <v>0</v>
      </c>
      <c r="F14" s="21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2">
        <v>0</v>
      </c>
      <c r="P14" s="20">
        <v>0</v>
      </c>
      <c r="Q14" s="18" t="s">
        <v>8315</v>
      </c>
      <c r="R14" s="18" t="s">
        <v>8316</v>
      </c>
      <c r="S14" s="23">
        <v>41950</v>
      </c>
      <c r="T14" s="23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0">
        <v>45</v>
      </c>
      <c r="F15" s="21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2">
        <v>1</v>
      </c>
      <c r="P15" s="20">
        <v>22.5</v>
      </c>
      <c r="Q15" s="18" t="s">
        <v>8315</v>
      </c>
      <c r="R15" s="18" t="s">
        <v>8316</v>
      </c>
      <c r="S15" s="23">
        <v>42627</v>
      </c>
      <c r="T15" s="23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0">
        <v>504</v>
      </c>
      <c r="F16" s="21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2">
        <v>20</v>
      </c>
      <c r="P16" s="20">
        <v>50.4</v>
      </c>
      <c r="Q16" s="18" t="s">
        <v>8315</v>
      </c>
      <c r="R16" s="18" t="s">
        <v>8316</v>
      </c>
      <c r="S16" s="23">
        <v>42531</v>
      </c>
      <c r="T16" s="23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0">
        <v>6301.76</v>
      </c>
      <c r="F17" s="21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2">
        <v>42</v>
      </c>
      <c r="P17" s="20">
        <v>105.03</v>
      </c>
      <c r="Q17" s="18" t="s">
        <v>8315</v>
      </c>
      <c r="R17" s="18" t="s">
        <v>8316</v>
      </c>
      <c r="S17" s="23">
        <v>42618</v>
      </c>
      <c r="T17" s="23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0">
        <v>177</v>
      </c>
      <c r="F18" s="21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2">
        <v>1</v>
      </c>
      <c r="P18" s="20">
        <v>35.4</v>
      </c>
      <c r="Q18" s="18" t="s">
        <v>8315</v>
      </c>
      <c r="R18" s="18" t="s">
        <v>8316</v>
      </c>
      <c r="S18" s="23">
        <v>42540</v>
      </c>
      <c r="T18" s="23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0">
        <v>750</v>
      </c>
      <c r="F19" s="21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2">
        <v>15</v>
      </c>
      <c r="P19" s="20">
        <v>83.33</v>
      </c>
      <c r="Q19" s="18" t="s">
        <v>8315</v>
      </c>
      <c r="R19" s="18" t="s">
        <v>8316</v>
      </c>
      <c r="S19" s="23">
        <v>41746</v>
      </c>
      <c r="T19" s="23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0">
        <v>467</v>
      </c>
      <c r="F20" s="21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2">
        <v>5</v>
      </c>
      <c r="P20" s="20">
        <v>35.92</v>
      </c>
      <c r="Q20" s="18" t="s">
        <v>8315</v>
      </c>
      <c r="R20" s="18" t="s">
        <v>8316</v>
      </c>
      <c r="S20" s="23">
        <v>41974</v>
      </c>
      <c r="T20" s="23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0">
        <v>0</v>
      </c>
      <c r="F21" s="21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2">
        <v>0</v>
      </c>
      <c r="P21" s="20">
        <v>0</v>
      </c>
      <c r="Q21" s="18" t="s">
        <v>8315</v>
      </c>
      <c r="R21" s="18" t="s">
        <v>8316</v>
      </c>
      <c r="S21" s="23">
        <v>42115</v>
      </c>
      <c r="T21" s="23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0">
        <v>953</v>
      </c>
      <c r="F22" s="21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2">
        <v>38</v>
      </c>
      <c r="P22" s="20">
        <v>119.13</v>
      </c>
      <c r="Q22" s="18" t="s">
        <v>8315</v>
      </c>
      <c r="R22" s="18" t="s">
        <v>8316</v>
      </c>
      <c r="S22" s="23">
        <v>42002</v>
      </c>
      <c r="T22" s="23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0">
        <v>271</v>
      </c>
      <c r="F23" s="21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2">
        <v>5</v>
      </c>
      <c r="P23" s="20">
        <v>90.33</v>
      </c>
      <c r="Q23" s="18" t="s">
        <v>8315</v>
      </c>
      <c r="R23" s="18" t="s">
        <v>8316</v>
      </c>
      <c r="S23" s="23">
        <v>42722</v>
      </c>
      <c r="T23" s="23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0">
        <v>7</v>
      </c>
      <c r="F24" s="21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2">
        <v>0</v>
      </c>
      <c r="P24" s="20">
        <v>2.33</v>
      </c>
      <c r="Q24" s="18" t="s">
        <v>8315</v>
      </c>
      <c r="R24" s="18" t="s">
        <v>8316</v>
      </c>
      <c r="S24" s="23">
        <v>42465</v>
      </c>
      <c r="T24" s="23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0">
        <v>0</v>
      </c>
      <c r="F25" s="21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2">
        <v>0</v>
      </c>
      <c r="P25" s="20">
        <v>0</v>
      </c>
      <c r="Q25" s="18" t="s">
        <v>8315</v>
      </c>
      <c r="R25" s="18" t="s">
        <v>8316</v>
      </c>
      <c r="S25" s="23">
        <v>42171</v>
      </c>
      <c r="T25" s="23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0">
        <v>650</v>
      </c>
      <c r="F26" s="21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2">
        <v>11</v>
      </c>
      <c r="P26" s="20">
        <v>108.33</v>
      </c>
      <c r="Q26" s="18" t="s">
        <v>8315</v>
      </c>
      <c r="R26" s="18" t="s">
        <v>8316</v>
      </c>
      <c r="S26" s="23">
        <v>42672</v>
      </c>
      <c r="T26" s="23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0">
        <v>29</v>
      </c>
      <c r="F27" s="21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2">
        <v>0</v>
      </c>
      <c r="P27" s="20">
        <v>29</v>
      </c>
      <c r="Q27" s="18" t="s">
        <v>8315</v>
      </c>
      <c r="R27" s="18" t="s">
        <v>8316</v>
      </c>
      <c r="S27" s="23">
        <v>42359</v>
      </c>
      <c r="T27" s="23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0">
        <v>2800</v>
      </c>
      <c r="F28" s="21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2">
        <v>23</v>
      </c>
      <c r="P28" s="20">
        <v>96.55</v>
      </c>
      <c r="Q28" s="18" t="s">
        <v>8315</v>
      </c>
      <c r="R28" s="18" t="s">
        <v>8316</v>
      </c>
      <c r="S28" s="23">
        <v>42192</v>
      </c>
      <c r="T28" s="23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0">
        <v>0</v>
      </c>
      <c r="F29" s="21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2">
        <v>0</v>
      </c>
      <c r="P29" s="20">
        <v>0</v>
      </c>
      <c r="Q29" s="18" t="s">
        <v>8315</v>
      </c>
      <c r="R29" s="18" t="s">
        <v>8316</v>
      </c>
      <c r="S29" s="23">
        <v>41916</v>
      </c>
      <c r="T29" s="23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0">
        <v>252</v>
      </c>
      <c r="F30" s="21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2">
        <v>34</v>
      </c>
      <c r="P30" s="20">
        <v>63</v>
      </c>
      <c r="Q30" s="18" t="s">
        <v>8315</v>
      </c>
      <c r="R30" s="18" t="s">
        <v>8316</v>
      </c>
      <c r="S30" s="23">
        <v>42461</v>
      </c>
      <c r="T30" s="23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0">
        <v>1908</v>
      </c>
      <c r="F31" s="21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2">
        <v>19</v>
      </c>
      <c r="P31" s="20">
        <v>381.6</v>
      </c>
      <c r="Q31" s="18" t="s">
        <v>8315</v>
      </c>
      <c r="R31" s="18" t="s">
        <v>8316</v>
      </c>
      <c r="S31" s="23">
        <v>42370</v>
      </c>
      <c r="T31" s="23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0">
        <v>185</v>
      </c>
      <c r="F32" s="21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2">
        <v>0</v>
      </c>
      <c r="P32" s="20">
        <v>46.25</v>
      </c>
      <c r="Q32" s="18" t="s">
        <v>8315</v>
      </c>
      <c r="R32" s="18" t="s">
        <v>8316</v>
      </c>
      <c r="S32" s="23">
        <v>41948</v>
      </c>
      <c r="T32" s="23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0">
        <v>130</v>
      </c>
      <c r="F33" s="21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2">
        <v>33</v>
      </c>
      <c r="P33" s="20">
        <v>26</v>
      </c>
      <c r="Q33" s="18" t="s">
        <v>8315</v>
      </c>
      <c r="R33" s="18" t="s">
        <v>8316</v>
      </c>
      <c r="S33" s="23">
        <v>42047</v>
      </c>
      <c r="T33" s="23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0">
        <v>10</v>
      </c>
      <c r="F34" s="21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2">
        <v>5</v>
      </c>
      <c r="P34" s="20">
        <v>10</v>
      </c>
      <c r="Q34" s="18" t="s">
        <v>8315</v>
      </c>
      <c r="R34" s="18" t="s">
        <v>8316</v>
      </c>
      <c r="S34" s="23">
        <v>42261</v>
      </c>
      <c r="T34" s="23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0">
        <v>5</v>
      </c>
      <c r="F35" s="21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2">
        <v>0</v>
      </c>
      <c r="P35" s="20">
        <v>5</v>
      </c>
      <c r="Q35" s="18" t="s">
        <v>8315</v>
      </c>
      <c r="R35" s="18" t="s">
        <v>8316</v>
      </c>
      <c r="S35" s="23">
        <v>41985</v>
      </c>
      <c r="T35" s="23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0">
        <v>0</v>
      </c>
      <c r="F36" s="21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2">
        <v>0</v>
      </c>
      <c r="P36" s="20">
        <v>0</v>
      </c>
      <c r="Q36" s="18" t="s">
        <v>8315</v>
      </c>
      <c r="R36" s="18" t="s">
        <v>8316</v>
      </c>
      <c r="S36" s="23">
        <v>41922</v>
      </c>
      <c r="T36" s="23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0">
        <v>1142</v>
      </c>
      <c r="F37" s="21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2">
        <v>38</v>
      </c>
      <c r="P37" s="20">
        <v>81.569999999999993</v>
      </c>
      <c r="Q37" s="18" t="s">
        <v>8315</v>
      </c>
      <c r="R37" s="18" t="s">
        <v>8316</v>
      </c>
      <c r="S37" s="23">
        <v>41850</v>
      </c>
      <c r="T37" s="23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0">
        <v>21</v>
      </c>
      <c r="F38" s="21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2">
        <v>1</v>
      </c>
      <c r="P38" s="20">
        <v>7</v>
      </c>
      <c r="Q38" s="18" t="s">
        <v>8315</v>
      </c>
      <c r="R38" s="18" t="s">
        <v>8316</v>
      </c>
      <c r="S38" s="23">
        <v>41831</v>
      </c>
      <c r="T38" s="23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0">
        <v>273</v>
      </c>
      <c r="F39" s="21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2">
        <v>3</v>
      </c>
      <c r="P39" s="20">
        <v>27.3</v>
      </c>
      <c r="Q39" s="18" t="s">
        <v>8315</v>
      </c>
      <c r="R39" s="18" t="s">
        <v>8316</v>
      </c>
      <c r="S39" s="23">
        <v>42415</v>
      </c>
      <c r="T39" s="23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0">
        <v>500</v>
      </c>
      <c r="F40" s="21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2">
        <v>9</v>
      </c>
      <c r="P40" s="20">
        <v>29.41</v>
      </c>
      <c r="Q40" s="18" t="s">
        <v>8315</v>
      </c>
      <c r="R40" s="18" t="s">
        <v>8316</v>
      </c>
      <c r="S40" s="23">
        <v>41869</v>
      </c>
      <c r="T40" s="23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0">
        <v>25</v>
      </c>
      <c r="F41" s="21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2">
        <v>1</v>
      </c>
      <c r="P41" s="20">
        <v>12.5</v>
      </c>
      <c r="Q41" s="18" t="s">
        <v>8315</v>
      </c>
      <c r="R41" s="18" t="s">
        <v>8316</v>
      </c>
      <c r="S41" s="23">
        <v>41953</v>
      </c>
      <c r="T41" s="23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0">
        <v>0</v>
      </c>
      <c r="F42" s="21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2">
        <v>0</v>
      </c>
      <c r="P42" s="20">
        <v>0</v>
      </c>
      <c r="Q42" s="18" t="s">
        <v>8315</v>
      </c>
      <c r="R42" s="18" t="s">
        <v>8316</v>
      </c>
      <c r="S42" s="23">
        <v>42037</v>
      </c>
      <c r="T42" s="23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0">
        <v>23</v>
      </c>
      <c r="F43" s="21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2">
        <v>5</v>
      </c>
      <c r="P43" s="20">
        <v>5.75</v>
      </c>
      <c r="Q43" s="18" t="s">
        <v>8315</v>
      </c>
      <c r="R43" s="18" t="s">
        <v>8316</v>
      </c>
      <c r="S43" s="23">
        <v>41811</v>
      </c>
      <c r="T43" s="23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0">
        <v>625</v>
      </c>
      <c r="F44" s="21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2">
        <v>21</v>
      </c>
      <c r="P44" s="20">
        <v>52.08</v>
      </c>
      <c r="Q44" s="18" t="s">
        <v>8315</v>
      </c>
      <c r="R44" s="18" t="s">
        <v>8316</v>
      </c>
      <c r="S44" s="23">
        <v>42701</v>
      </c>
      <c r="T44" s="23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0">
        <v>550</v>
      </c>
      <c r="F45" s="21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2">
        <v>5</v>
      </c>
      <c r="P45" s="20">
        <v>183.33</v>
      </c>
      <c r="Q45" s="18" t="s">
        <v>8315</v>
      </c>
      <c r="R45" s="18" t="s">
        <v>8316</v>
      </c>
      <c r="S45" s="23">
        <v>42258</v>
      </c>
      <c r="T45" s="23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0">
        <v>316</v>
      </c>
      <c r="F46" s="21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2">
        <v>4</v>
      </c>
      <c r="P46" s="20">
        <v>26.33</v>
      </c>
      <c r="Q46" s="18" t="s">
        <v>8315</v>
      </c>
      <c r="R46" s="18" t="s">
        <v>8316</v>
      </c>
      <c r="S46" s="23">
        <v>42278</v>
      </c>
      <c r="T46" s="23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0">
        <v>0</v>
      </c>
      <c r="F47" s="21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2">
        <v>0</v>
      </c>
      <c r="P47" s="20">
        <v>0</v>
      </c>
      <c r="Q47" s="18" t="s">
        <v>8315</v>
      </c>
      <c r="R47" s="18" t="s">
        <v>8316</v>
      </c>
      <c r="S47" s="23">
        <v>42515</v>
      </c>
      <c r="T47" s="23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0">
        <v>3405</v>
      </c>
      <c r="F48" s="21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2">
        <v>62</v>
      </c>
      <c r="P48" s="20">
        <v>486.43</v>
      </c>
      <c r="Q48" s="18" t="s">
        <v>8315</v>
      </c>
      <c r="R48" s="18" t="s">
        <v>8316</v>
      </c>
      <c r="S48" s="23">
        <v>41830</v>
      </c>
      <c r="T48" s="23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0">
        <v>6</v>
      </c>
      <c r="F49" s="21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2">
        <v>1</v>
      </c>
      <c r="P49" s="20">
        <v>3</v>
      </c>
      <c r="Q49" s="18" t="s">
        <v>8315</v>
      </c>
      <c r="R49" s="18" t="s">
        <v>8316</v>
      </c>
      <c r="S49" s="23">
        <v>41982</v>
      </c>
      <c r="T49" s="23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0">
        <v>25</v>
      </c>
      <c r="F50" s="21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2">
        <v>0</v>
      </c>
      <c r="P50" s="20">
        <v>25</v>
      </c>
      <c r="Q50" s="18" t="s">
        <v>8315</v>
      </c>
      <c r="R50" s="18" t="s">
        <v>8316</v>
      </c>
      <c r="S50" s="23">
        <v>42210</v>
      </c>
      <c r="T50" s="23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0">
        <v>39</v>
      </c>
      <c r="F51" s="21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2">
        <v>1</v>
      </c>
      <c r="P51" s="20">
        <v>9.75</v>
      </c>
      <c r="Q51" s="18" t="s">
        <v>8315</v>
      </c>
      <c r="R51" s="18" t="s">
        <v>8316</v>
      </c>
      <c r="S51" s="23">
        <v>42196</v>
      </c>
      <c r="T51" s="23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0">
        <v>622</v>
      </c>
      <c r="F52" s="21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2">
        <v>18</v>
      </c>
      <c r="P52" s="20">
        <v>36.590000000000003</v>
      </c>
      <c r="Q52" s="18" t="s">
        <v>8315</v>
      </c>
      <c r="R52" s="18" t="s">
        <v>8316</v>
      </c>
      <c r="S52" s="23">
        <v>42606</v>
      </c>
      <c r="T52" s="23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0">
        <v>565</v>
      </c>
      <c r="F53" s="21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2">
        <v>9</v>
      </c>
      <c r="P53" s="20">
        <v>80.709999999999994</v>
      </c>
      <c r="Q53" s="18" t="s">
        <v>8315</v>
      </c>
      <c r="R53" s="18" t="s">
        <v>8316</v>
      </c>
      <c r="S53" s="23">
        <v>42199</v>
      </c>
      <c r="T53" s="23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0">
        <v>2</v>
      </c>
      <c r="F54" s="21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2">
        <v>0</v>
      </c>
      <c r="P54" s="20">
        <v>1</v>
      </c>
      <c r="Q54" s="18" t="s">
        <v>8315</v>
      </c>
      <c r="R54" s="18" t="s">
        <v>8316</v>
      </c>
      <c r="S54" s="23">
        <v>42444</v>
      </c>
      <c r="T54" s="23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0">
        <v>264</v>
      </c>
      <c r="F55" s="21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2">
        <v>3</v>
      </c>
      <c r="P55" s="20">
        <v>52.8</v>
      </c>
      <c r="Q55" s="18" t="s">
        <v>8315</v>
      </c>
      <c r="R55" s="18" t="s">
        <v>8316</v>
      </c>
      <c r="S55" s="23">
        <v>42499</v>
      </c>
      <c r="T55" s="23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0">
        <v>20</v>
      </c>
      <c r="F56" s="21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2">
        <v>0</v>
      </c>
      <c r="P56" s="20">
        <v>20</v>
      </c>
      <c r="Q56" s="18" t="s">
        <v>8315</v>
      </c>
      <c r="R56" s="18" t="s">
        <v>8316</v>
      </c>
      <c r="S56" s="23">
        <v>41929</v>
      </c>
      <c r="T56" s="23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0">
        <v>657</v>
      </c>
      <c r="F57" s="21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2">
        <v>37</v>
      </c>
      <c r="P57" s="20">
        <v>46.93</v>
      </c>
      <c r="Q57" s="18" t="s">
        <v>8315</v>
      </c>
      <c r="R57" s="18" t="s">
        <v>8316</v>
      </c>
      <c r="S57" s="23">
        <v>42142</v>
      </c>
      <c r="T57" s="23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0">
        <v>2030</v>
      </c>
      <c r="F58" s="21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2">
        <v>14</v>
      </c>
      <c r="P58" s="20">
        <v>78.08</v>
      </c>
      <c r="Q58" s="18" t="s">
        <v>8315</v>
      </c>
      <c r="R58" s="18" t="s">
        <v>8316</v>
      </c>
      <c r="S58" s="23">
        <v>42354</v>
      </c>
      <c r="T58" s="23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0">
        <v>2</v>
      </c>
      <c r="F59" s="21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2">
        <v>0</v>
      </c>
      <c r="P59" s="20">
        <v>1</v>
      </c>
      <c r="Q59" s="18" t="s">
        <v>8315</v>
      </c>
      <c r="R59" s="18" t="s">
        <v>8316</v>
      </c>
      <c r="S59" s="23">
        <v>41828</v>
      </c>
      <c r="T59" s="23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0">
        <v>437</v>
      </c>
      <c r="F60" s="21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2">
        <v>22</v>
      </c>
      <c r="P60" s="20">
        <v>48.56</v>
      </c>
      <c r="Q60" s="18" t="s">
        <v>8315</v>
      </c>
      <c r="R60" s="18" t="s">
        <v>8316</v>
      </c>
      <c r="S60" s="23">
        <v>42245</v>
      </c>
      <c r="T60" s="23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0">
        <v>1362</v>
      </c>
      <c r="F61" s="21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2">
        <v>27</v>
      </c>
      <c r="P61" s="20">
        <v>68.099999999999994</v>
      </c>
      <c r="Q61" s="18" t="s">
        <v>8315</v>
      </c>
      <c r="R61" s="18" t="s">
        <v>8316</v>
      </c>
      <c r="S61" s="23">
        <v>42278</v>
      </c>
      <c r="T61" s="23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0">
        <v>51</v>
      </c>
      <c r="F62" s="21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2">
        <v>9</v>
      </c>
      <c r="P62" s="20">
        <v>8.5</v>
      </c>
      <c r="Q62" s="18" t="s">
        <v>8315</v>
      </c>
      <c r="R62" s="18" t="s">
        <v>8316</v>
      </c>
      <c r="S62" s="23">
        <v>41826</v>
      </c>
      <c r="T62" s="23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0">
        <v>1862</v>
      </c>
      <c r="F63" s="21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2">
        <v>9</v>
      </c>
      <c r="P63" s="20">
        <v>60.06</v>
      </c>
      <c r="Q63" s="18" t="s">
        <v>8315</v>
      </c>
      <c r="R63" s="18" t="s">
        <v>8316</v>
      </c>
      <c r="S63" s="23">
        <v>42205</v>
      </c>
      <c r="T63" s="23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0">
        <v>362</v>
      </c>
      <c r="F64" s="21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2">
        <v>7</v>
      </c>
      <c r="P64" s="20">
        <v>72.400000000000006</v>
      </c>
      <c r="Q64" s="18" t="s">
        <v>8315</v>
      </c>
      <c r="R64" s="18" t="s">
        <v>8316</v>
      </c>
      <c r="S64" s="23">
        <v>42041</v>
      </c>
      <c r="T64" s="23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0">
        <v>100</v>
      </c>
      <c r="F65" s="21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2">
        <v>10</v>
      </c>
      <c r="P65" s="20">
        <v>100</v>
      </c>
      <c r="Q65" s="18" t="s">
        <v>8315</v>
      </c>
      <c r="R65" s="18" t="s">
        <v>8316</v>
      </c>
      <c r="S65" s="23">
        <v>42203</v>
      </c>
      <c r="T65" s="23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0">
        <v>620</v>
      </c>
      <c r="F66" s="21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2">
        <v>11</v>
      </c>
      <c r="P66" s="20">
        <v>51.67</v>
      </c>
      <c r="Q66" s="18" t="s">
        <v>8315</v>
      </c>
      <c r="R66" s="18" t="s">
        <v>8316</v>
      </c>
      <c r="S66" s="23">
        <v>41983</v>
      </c>
      <c r="T66" s="23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0">
        <v>0</v>
      </c>
      <c r="F67" s="21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2">
        <v>0</v>
      </c>
      <c r="P67" s="20">
        <v>0</v>
      </c>
      <c r="Q67" s="18" t="s">
        <v>8315</v>
      </c>
      <c r="R67" s="18" t="s">
        <v>8316</v>
      </c>
      <c r="S67" s="23">
        <v>42103</v>
      </c>
      <c r="T67" s="23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0">
        <v>427</v>
      </c>
      <c r="F68" s="21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2">
        <v>28</v>
      </c>
      <c r="P68" s="20">
        <v>61</v>
      </c>
      <c r="Q68" s="18" t="s">
        <v>8315</v>
      </c>
      <c r="R68" s="18" t="s">
        <v>8316</v>
      </c>
      <c r="S68" s="23">
        <v>42089</v>
      </c>
      <c r="T68" s="23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0">
        <v>150</v>
      </c>
      <c r="F69" s="21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2">
        <v>21</v>
      </c>
      <c r="P69" s="20">
        <v>37.5</v>
      </c>
      <c r="Q69" s="18" t="s">
        <v>8315</v>
      </c>
      <c r="R69" s="18" t="s">
        <v>8316</v>
      </c>
      <c r="S69" s="23">
        <v>42297</v>
      </c>
      <c r="T69" s="23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0">
        <v>358</v>
      </c>
      <c r="F70" s="21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2">
        <v>18</v>
      </c>
      <c r="P70" s="20">
        <v>25.57</v>
      </c>
      <c r="Q70" s="18" t="s">
        <v>8315</v>
      </c>
      <c r="R70" s="18" t="s">
        <v>8316</v>
      </c>
      <c r="S70" s="23">
        <v>41833</v>
      </c>
      <c r="T70" s="23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0">
        <v>0</v>
      </c>
      <c r="F71" s="21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2">
        <v>0</v>
      </c>
      <c r="P71" s="20">
        <v>0</v>
      </c>
      <c r="Q71" s="18" t="s">
        <v>8315</v>
      </c>
      <c r="R71" s="18" t="s">
        <v>8316</v>
      </c>
      <c r="S71" s="23">
        <v>42325</v>
      </c>
      <c r="T71" s="23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0">
        <v>100</v>
      </c>
      <c r="F72" s="21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2">
        <v>2</v>
      </c>
      <c r="P72" s="20">
        <v>25</v>
      </c>
      <c r="Q72" s="18" t="s">
        <v>8315</v>
      </c>
      <c r="R72" s="18" t="s">
        <v>8316</v>
      </c>
      <c r="S72" s="23">
        <v>41858</v>
      </c>
      <c r="T72" s="23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0">
        <v>0</v>
      </c>
      <c r="F73" s="21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2">
        <v>0</v>
      </c>
      <c r="P73" s="20">
        <v>0</v>
      </c>
      <c r="Q73" s="18" t="s">
        <v>8315</v>
      </c>
      <c r="R73" s="18" t="s">
        <v>8316</v>
      </c>
      <c r="S73" s="23">
        <v>41793</v>
      </c>
      <c r="T73" s="23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0">
        <v>0</v>
      </c>
      <c r="F74" s="21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2">
        <v>0</v>
      </c>
      <c r="P74" s="20">
        <v>0</v>
      </c>
      <c r="Q74" s="18" t="s">
        <v>8315</v>
      </c>
      <c r="R74" s="18" t="s">
        <v>8316</v>
      </c>
      <c r="S74" s="23">
        <v>41793</v>
      </c>
      <c r="T74" s="23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0">
        <v>10</v>
      </c>
      <c r="F75" s="21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2">
        <v>10</v>
      </c>
      <c r="P75" s="20">
        <v>10</v>
      </c>
      <c r="Q75" s="18" t="s">
        <v>8315</v>
      </c>
      <c r="R75" s="18" t="s">
        <v>8316</v>
      </c>
      <c r="S75" s="23">
        <v>41831</v>
      </c>
      <c r="T75" s="23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0">
        <v>202</v>
      </c>
      <c r="F76" s="21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2">
        <v>2</v>
      </c>
      <c r="P76" s="20">
        <v>202</v>
      </c>
      <c r="Q76" s="18" t="s">
        <v>8315</v>
      </c>
      <c r="R76" s="18" t="s">
        <v>8316</v>
      </c>
      <c r="S76" s="23">
        <v>42621</v>
      </c>
      <c r="T76" s="23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0">
        <v>872</v>
      </c>
      <c r="F77" s="21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2">
        <v>9</v>
      </c>
      <c r="P77" s="20">
        <v>25.65</v>
      </c>
      <c r="Q77" s="18" t="s">
        <v>8315</v>
      </c>
      <c r="R77" s="18" t="s">
        <v>8316</v>
      </c>
      <c r="S77" s="23">
        <v>41780</v>
      </c>
      <c r="T77" s="23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0">
        <v>1065</v>
      </c>
      <c r="F78" s="21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2">
        <v>21</v>
      </c>
      <c r="P78" s="20">
        <v>56.05</v>
      </c>
      <c r="Q78" s="18" t="s">
        <v>8315</v>
      </c>
      <c r="R78" s="18" t="s">
        <v>8316</v>
      </c>
      <c r="S78" s="23">
        <v>41766</v>
      </c>
      <c r="T78" s="23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0">
        <v>4066</v>
      </c>
      <c r="F79" s="21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2">
        <v>41</v>
      </c>
      <c r="P79" s="20">
        <v>81.319999999999993</v>
      </c>
      <c r="Q79" s="18" t="s">
        <v>8315</v>
      </c>
      <c r="R79" s="18" t="s">
        <v>8316</v>
      </c>
      <c r="S79" s="23">
        <v>41766</v>
      </c>
      <c r="T79" s="23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0">
        <v>842</v>
      </c>
      <c r="F80" s="21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2">
        <v>2</v>
      </c>
      <c r="P80" s="20">
        <v>70.17</v>
      </c>
      <c r="Q80" s="18" t="s">
        <v>8315</v>
      </c>
      <c r="R80" s="18" t="s">
        <v>8316</v>
      </c>
      <c r="S80" s="23">
        <v>42248</v>
      </c>
      <c r="T80" s="23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0">
        <v>189</v>
      </c>
      <c r="F81" s="21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2">
        <v>3</v>
      </c>
      <c r="P81" s="20">
        <v>23.63</v>
      </c>
      <c r="Q81" s="18" t="s">
        <v>8315</v>
      </c>
      <c r="R81" s="18" t="s">
        <v>8316</v>
      </c>
      <c r="S81" s="23">
        <v>41885</v>
      </c>
      <c r="T81" s="23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0">
        <v>1697</v>
      </c>
      <c r="F82" s="21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2">
        <v>16</v>
      </c>
      <c r="P82" s="20">
        <v>188.56</v>
      </c>
      <c r="Q82" s="18" t="s">
        <v>8315</v>
      </c>
      <c r="R82" s="18" t="s">
        <v>8316</v>
      </c>
      <c r="S82" s="23">
        <v>42159</v>
      </c>
      <c r="T82" s="23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0">
        <v>2129</v>
      </c>
      <c r="F83" s="21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2">
        <v>16</v>
      </c>
      <c r="P83" s="20">
        <v>49.51</v>
      </c>
      <c r="Q83" s="18" t="s">
        <v>8315</v>
      </c>
      <c r="R83" s="18" t="s">
        <v>8316</v>
      </c>
      <c r="S83" s="23">
        <v>42265</v>
      </c>
      <c r="T83" s="23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0">
        <v>38</v>
      </c>
      <c r="F84" s="21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2">
        <v>4</v>
      </c>
      <c r="P84" s="20">
        <v>9.5</v>
      </c>
      <c r="Q84" s="18" t="s">
        <v>8315</v>
      </c>
      <c r="R84" s="18" t="s">
        <v>8316</v>
      </c>
      <c r="S84" s="23">
        <v>41975</v>
      </c>
      <c r="T84" s="23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0">
        <v>20</v>
      </c>
      <c r="F85" s="21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2">
        <v>0</v>
      </c>
      <c r="P85" s="20">
        <v>10</v>
      </c>
      <c r="Q85" s="18" t="s">
        <v>8315</v>
      </c>
      <c r="R85" s="18" t="s">
        <v>8316</v>
      </c>
      <c r="S85" s="23">
        <v>42065</v>
      </c>
      <c r="T85" s="23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0">
        <v>26</v>
      </c>
      <c r="F86" s="21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2">
        <v>0</v>
      </c>
      <c r="P86" s="20">
        <v>13</v>
      </c>
      <c r="Q86" s="18" t="s">
        <v>8315</v>
      </c>
      <c r="R86" s="18" t="s">
        <v>8316</v>
      </c>
      <c r="S86" s="23">
        <v>41848</v>
      </c>
      <c r="T86" s="23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0">
        <v>1788</v>
      </c>
      <c r="F87" s="21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2">
        <v>16</v>
      </c>
      <c r="P87" s="20">
        <v>89.4</v>
      </c>
      <c r="Q87" s="18" t="s">
        <v>8315</v>
      </c>
      <c r="R87" s="18" t="s">
        <v>8316</v>
      </c>
      <c r="S87" s="23">
        <v>42103</v>
      </c>
      <c r="T87" s="23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0">
        <v>25</v>
      </c>
      <c r="F88" s="21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2">
        <v>3</v>
      </c>
      <c r="P88" s="20">
        <v>25</v>
      </c>
      <c r="Q88" s="18" t="s">
        <v>8315</v>
      </c>
      <c r="R88" s="18" t="s">
        <v>8316</v>
      </c>
      <c r="S88" s="23">
        <v>42059</v>
      </c>
      <c r="T88" s="23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0">
        <v>1</v>
      </c>
      <c r="F89" s="21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2">
        <v>0</v>
      </c>
      <c r="P89" s="20">
        <v>1</v>
      </c>
      <c r="Q89" s="18" t="s">
        <v>8315</v>
      </c>
      <c r="R89" s="18" t="s">
        <v>8316</v>
      </c>
      <c r="S89" s="23">
        <v>42041</v>
      </c>
      <c r="T89" s="23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0">
        <v>260</v>
      </c>
      <c r="F90" s="21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2">
        <v>5</v>
      </c>
      <c r="P90" s="20">
        <v>65</v>
      </c>
      <c r="Q90" s="18" t="s">
        <v>8315</v>
      </c>
      <c r="R90" s="18" t="s">
        <v>8316</v>
      </c>
      <c r="S90" s="23">
        <v>41829</v>
      </c>
      <c r="T90" s="23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0">
        <v>1</v>
      </c>
      <c r="F91" s="21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2">
        <v>0</v>
      </c>
      <c r="P91" s="20">
        <v>1</v>
      </c>
      <c r="Q91" s="18" t="s">
        <v>8315</v>
      </c>
      <c r="R91" s="18" t="s">
        <v>8316</v>
      </c>
      <c r="S91" s="23">
        <v>41789</v>
      </c>
      <c r="T91" s="23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0">
        <v>1060</v>
      </c>
      <c r="F92" s="21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2">
        <v>18</v>
      </c>
      <c r="P92" s="20">
        <v>81.540000000000006</v>
      </c>
      <c r="Q92" s="18" t="s">
        <v>8315</v>
      </c>
      <c r="R92" s="18" t="s">
        <v>8316</v>
      </c>
      <c r="S92" s="23">
        <v>41833</v>
      </c>
      <c r="T92" s="23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0">
        <v>100</v>
      </c>
      <c r="F93" s="21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2">
        <v>5</v>
      </c>
      <c r="P93" s="20">
        <v>100</v>
      </c>
      <c r="Q93" s="18" t="s">
        <v>8315</v>
      </c>
      <c r="R93" s="18" t="s">
        <v>8316</v>
      </c>
      <c r="S93" s="23">
        <v>41914</v>
      </c>
      <c r="T93" s="23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0">
        <v>1</v>
      </c>
      <c r="F94" s="21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2">
        <v>0</v>
      </c>
      <c r="P94" s="20">
        <v>1</v>
      </c>
      <c r="Q94" s="18" t="s">
        <v>8315</v>
      </c>
      <c r="R94" s="18" t="s">
        <v>8316</v>
      </c>
      <c r="S94" s="23">
        <v>42611</v>
      </c>
      <c r="T94" s="23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0">
        <v>0</v>
      </c>
      <c r="F95" s="21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2">
        <v>0</v>
      </c>
      <c r="P95" s="20">
        <v>0</v>
      </c>
      <c r="Q95" s="18" t="s">
        <v>8315</v>
      </c>
      <c r="R95" s="18" t="s">
        <v>8316</v>
      </c>
      <c r="S95" s="23">
        <v>42253</v>
      </c>
      <c r="T95" s="23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0">
        <v>60</v>
      </c>
      <c r="F96" s="21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2">
        <v>1</v>
      </c>
      <c r="P96" s="20">
        <v>20</v>
      </c>
      <c r="Q96" s="18" t="s">
        <v>8315</v>
      </c>
      <c r="R96" s="18" t="s">
        <v>8316</v>
      </c>
      <c r="S96" s="23">
        <v>42295</v>
      </c>
      <c r="T96" s="23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0">
        <v>11</v>
      </c>
      <c r="F97" s="21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2">
        <v>1</v>
      </c>
      <c r="P97" s="20">
        <v>5.5</v>
      </c>
      <c r="Q97" s="18" t="s">
        <v>8315</v>
      </c>
      <c r="R97" s="18" t="s">
        <v>8316</v>
      </c>
      <c r="S97" s="23">
        <v>42402</v>
      </c>
      <c r="T97" s="23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0">
        <v>251</v>
      </c>
      <c r="F98" s="21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2">
        <v>13</v>
      </c>
      <c r="P98" s="20">
        <v>50.2</v>
      </c>
      <c r="Q98" s="18" t="s">
        <v>8315</v>
      </c>
      <c r="R98" s="18" t="s">
        <v>8316</v>
      </c>
      <c r="S98" s="23">
        <v>42509</v>
      </c>
      <c r="T98" s="23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0">
        <v>118</v>
      </c>
      <c r="F99" s="21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2">
        <v>1</v>
      </c>
      <c r="P99" s="20">
        <v>13.11</v>
      </c>
      <c r="Q99" s="18" t="s">
        <v>8315</v>
      </c>
      <c r="R99" s="18" t="s">
        <v>8316</v>
      </c>
      <c r="S99" s="23">
        <v>41977</v>
      </c>
      <c r="T99" s="23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0">
        <v>2524</v>
      </c>
      <c r="F100" s="21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2">
        <v>17</v>
      </c>
      <c r="P100" s="20">
        <v>315.5</v>
      </c>
      <c r="Q100" s="18" t="s">
        <v>8315</v>
      </c>
      <c r="R100" s="18" t="s">
        <v>8316</v>
      </c>
      <c r="S100" s="23">
        <v>42171</v>
      </c>
      <c r="T100" s="23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0">
        <v>260</v>
      </c>
      <c r="F101" s="21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2">
        <v>33</v>
      </c>
      <c r="P101" s="20">
        <v>37.14</v>
      </c>
      <c r="Q101" s="18" t="s">
        <v>8315</v>
      </c>
      <c r="R101" s="18" t="s">
        <v>8316</v>
      </c>
      <c r="S101" s="23">
        <v>42056</v>
      </c>
      <c r="T101" s="23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0">
        <v>0</v>
      </c>
      <c r="F102" s="21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2">
        <v>0</v>
      </c>
      <c r="P102" s="20">
        <v>0</v>
      </c>
      <c r="Q102" s="18" t="s">
        <v>8315</v>
      </c>
      <c r="R102" s="18" t="s">
        <v>8316</v>
      </c>
      <c r="S102" s="23">
        <v>41867</v>
      </c>
      <c r="T102" s="23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0">
        <v>10775</v>
      </c>
      <c r="F103" s="21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2">
        <v>22</v>
      </c>
      <c r="P103" s="20">
        <v>128.27000000000001</v>
      </c>
      <c r="Q103" s="18" t="s">
        <v>8315</v>
      </c>
      <c r="R103" s="18" t="s">
        <v>8316</v>
      </c>
      <c r="S103" s="23">
        <v>41779</v>
      </c>
      <c r="T103" s="23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0">
        <v>520</v>
      </c>
      <c r="F104" s="21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2">
        <v>3</v>
      </c>
      <c r="P104" s="20">
        <v>47.27</v>
      </c>
      <c r="Q104" s="18" t="s">
        <v>8315</v>
      </c>
      <c r="R104" s="18" t="s">
        <v>8316</v>
      </c>
      <c r="S104" s="23">
        <v>42679</v>
      </c>
      <c r="T104" s="23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0">
        <v>50</v>
      </c>
      <c r="F105" s="21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2">
        <v>5</v>
      </c>
      <c r="P105" s="20">
        <v>50</v>
      </c>
      <c r="Q105" s="18" t="s">
        <v>8315</v>
      </c>
      <c r="R105" s="18" t="s">
        <v>8316</v>
      </c>
      <c r="S105" s="23">
        <v>42032</v>
      </c>
      <c r="T105" s="23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0">
        <v>170</v>
      </c>
      <c r="F106" s="21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2">
        <v>11</v>
      </c>
      <c r="P106" s="20">
        <v>42.5</v>
      </c>
      <c r="Q106" s="18" t="s">
        <v>8315</v>
      </c>
      <c r="R106" s="18" t="s">
        <v>8316</v>
      </c>
      <c r="S106" s="23">
        <v>41793</v>
      </c>
      <c r="T106" s="23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0">
        <v>125</v>
      </c>
      <c r="F107" s="21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2">
        <v>1</v>
      </c>
      <c r="P107" s="20">
        <v>62.5</v>
      </c>
      <c r="Q107" s="18" t="s">
        <v>8315</v>
      </c>
      <c r="R107" s="18" t="s">
        <v>8316</v>
      </c>
      <c r="S107" s="23">
        <v>41843</v>
      </c>
      <c r="T107" s="23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0">
        <v>135</v>
      </c>
      <c r="F108" s="21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2">
        <v>5</v>
      </c>
      <c r="P108" s="20">
        <v>27</v>
      </c>
      <c r="Q108" s="18" t="s">
        <v>8315</v>
      </c>
      <c r="R108" s="18" t="s">
        <v>8316</v>
      </c>
      <c r="S108" s="23">
        <v>42136</v>
      </c>
      <c r="T108" s="23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0">
        <v>25</v>
      </c>
      <c r="F109" s="21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2">
        <v>1</v>
      </c>
      <c r="P109" s="20">
        <v>25</v>
      </c>
      <c r="Q109" s="18" t="s">
        <v>8315</v>
      </c>
      <c r="R109" s="18" t="s">
        <v>8316</v>
      </c>
      <c r="S109" s="23">
        <v>42317</v>
      </c>
      <c r="T109" s="23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0">
        <v>0</v>
      </c>
      <c r="F110" s="21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2">
        <v>0</v>
      </c>
      <c r="P110" s="20">
        <v>0</v>
      </c>
      <c r="Q110" s="18" t="s">
        <v>8315</v>
      </c>
      <c r="R110" s="18" t="s">
        <v>8316</v>
      </c>
      <c r="S110" s="23">
        <v>42186</v>
      </c>
      <c r="T110" s="23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0">
        <v>3</v>
      </c>
      <c r="F111" s="21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2">
        <v>0</v>
      </c>
      <c r="P111" s="20">
        <v>1.5</v>
      </c>
      <c r="Q111" s="18" t="s">
        <v>8315</v>
      </c>
      <c r="R111" s="18" t="s">
        <v>8316</v>
      </c>
      <c r="S111" s="23">
        <v>42095</v>
      </c>
      <c r="T111" s="23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0">
        <v>153</v>
      </c>
      <c r="F112" s="21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2">
        <v>15</v>
      </c>
      <c r="P112" s="20">
        <v>38.25</v>
      </c>
      <c r="Q112" s="18" t="s">
        <v>8315</v>
      </c>
      <c r="R112" s="18" t="s">
        <v>8316</v>
      </c>
      <c r="S112" s="23">
        <v>41906</v>
      </c>
      <c r="T112" s="23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0">
        <v>65</v>
      </c>
      <c r="F113" s="21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2">
        <v>9</v>
      </c>
      <c r="P113" s="20">
        <v>16.25</v>
      </c>
      <c r="Q113" s="18" t="s">
        <v>8315</v>
      </c>
      <c r="R113" s="18" t="s">
        <v>8316</v>
      </c>
      <c r="S113" s="23">
        <v>41834</v>
      </c>
      <c r="T113" s="23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0">
        <v>135</v>
      </c>
      <c r="F114" s="21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2">
        <v>0</v>
      </c>
      <c r="P114" s="20">
        <v>33.75</v>
      </c>
      <c r="Q114" s="18" t="s">
        <v>8315</v>
      </c>
      <c r="R114" s="18" t="s">
        <v>8316</v>
      </c>
      <c r="S114" s="23">
        <v>41863</v>
      </c>
      <c r="T114" s="23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0">
        <v>185</v>
      </c>
      <c r="F115" s="21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2">
        <v>3</v>
      </c>
      <c r="P115" s="20">
        <v>61.67</v>
      </c>
      <c r="Q115" s="18" t="s">
        <v>8315</v>
      </c>
      <c r="R115" s="18" t="s">
        <v>8316</v>
      </c>
      <c r="S115" s="23">
        <v>42224</v>
      </c>
      <c r="T115" s="23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0">
        <v>2993</v>
      </c>
      <c r="F116" s="21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2">
        <v>37</v>
      </c>
      <c r="P116" s="20">
        <v>83.14</v>
      </c>
      <c r="Q116" s="18" t="s">
        <v>8315</v>
      </c>
      <c r="R116" s="18" t="s">
        <v>8316</v>
      </c>
      <c r="S116" s="23">
        <v>41939</v>
      </c>
      <c r="T116" s="23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0">
        <v>1</v>
      </c>
      <c r="F117" s="21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2">
        <v>0</v>
      </c>
      <c r="P117" s="20">
        <v>1</v>
      </c>
      <c r="Q117" s="18" t="s">
        <v>8315</v>
      </c>
      <c r="R117" s="18" t="s">
        <v>8316</v>
      </c>
      <c r="S117" s="23">
        <v>42059</v>
      </c>
      <c r="T117" s="23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0">
        <v>1000</v>
      </c>
      <c r="F118" s="21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2">
        <v>10</v>
      </c>
      <c r="P118" s="20">
        <v>142.86000000000001</v>
      </c>
      <c r="Q118" s="18" t="s">
        <v>8315</v>
      </c>
      <c r="R118" s="18" t="s">
        <v>8316</v>
      </c>
      <c r="S118" s="23">
        <v>42308</v>
      </c>
      <c r="T118" s="23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0">
        <v>61</v>
      </c>
      <c r="F119" s="21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2">
        <v>8</v>
      </c>
      <c r="P119" s="20">
        <v>10.17</v>
      </c>
      <c r="Q119" s="18" t="s">
        <v>8315</v>
      </c>
      <c r="R119" s="18" t="s">
        <v>8316</v>
      </c>
      <c r="S119" s="23">
        <v>42020</v>
      </c>
      <c r="T119" s="23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0">
        <v>2290</v>
      </c>
      <c r="F120" s="21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2">
        <v>15</v>
      </c>
      <c r="P120" s="20">
        <v>57.25</v>
      </c>
      <c r="Q120" s="18" t="s">
        <v>8315</v>
      </c>
      <c r="R120" s="18" t="s">
        <v>8316</v>
      </c>
      <c r="S120" s="23">
        <v>41786</v>
      </c>
      <c r="T120" s="23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0">
        <v>15</v>
      </c>
      <c r="F121" s="21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2">
        <v>10</v>
      </c>
      <c r="P121" s="20">
        <v>5</v>
      </c>
      <c r="Q121" s="18" t="s">
        <v>8315</v>
      </c>
      <c r="R121" s="18" t="s">
        <v>8316</v>
      </c>
      <c r="S121" s="23">
        <v>41820</v>
      </c>
      <c r="T121" s="23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0">
        <v>651</v>
      </c>
      <c r="F122" s="21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2">
        <v>13</v>
      </c>
      <c r="P122" s="20">
        <v>93</v>
      </c>
      <c r="Q122" s="18" t="s">
        <v>8315</v>
      </c>
      <c r="R122" s="18" t="s">
        <v>8316</v>
      </c>
      <c r="S122" s="23">
        <v>42265</v>
      </c>
      <c r="T122" s="23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0">
        <v>453</v>
      </c>
      <c r="F123" s="21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2">
        <v>2</v>
      </c>
      <c r="P123" s="20">
        <v>32.36</v>
      </c>
      <c r="Q123" s="18" t="s">
        <v>8315</v>
      </c>
      <c r="R123" s="18" t="s">
        <v>8316</v>
      </c>
      <c r="S123" s="23">
        <v>42601</v>
      </c>
      <c r="T123" s="23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0">
        <v>0</v>
      </c>
      <c r="F124" s="21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2">
        <v>0</v>
      </c>
      <c r="P124" s="20">
        <v>0</v>
      </c>
      <c r="Q124" s="18" t="s">
        <v>8315</v>
      </c>
      <c r="R124" s="18" t="s">
        <v>8316</v>
      </c>
      <c r="S124" s="23">
        <v>42228</v>
      </c>
      <c r="T124" s="23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0">
        <v>1</v>
      </c>
      <c r="F125" s="21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2">
        <v>0</v>
      </c>
      <c r="P125" s="20">
        <v>1</v>
      </c>
      <c r="Q125" s="18" t="s">
        <v>8315</v>
      </c>
      <c r="R125" s="18" t="s">
        <v>8316</v>
      </c>
      <c r="S125" s="23">
        <v>42415</v>
      </c>
      <c r="T125" s="23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0">
        <v>1102</v>
      </c>
      <c r="F126" s="21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2">
        <v>16</v>
      </c>
      <c r="P126" s="20">
        <v>91.83</v>
      </c>
      <c r="Q126" s="18" t="s">
        <v>8315</v>
      </c>
      <c r="R126" s="18" t="s">
        <v>8316</v>
      </c>
      <c r="S126" s="23">
        <v>42538</v>
      </c>
      <c r="T126" s="23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0">
        <v>550</v>
      </c>
      <c r="F127" s="21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2">
        <v>11</v>
      </c>
      <c r="P127" s="20">
        <v>45.83</v>
      </c>
      <c r="Q127" s="18" t="s">
        <v>8315</v>
      </c>
      <c r="R127" s="18" t="s">
        <v>8316</v>
      </c>
      <c r="S127" s="23">
        <v>42233</v>
      </c>
      <c r="T127" s="23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0">
        <v>0</v>
      </c>
      <c r="F128" s="21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2">
        <v>0</v>
      </c>
      <c r="P128" s="20">
        <v>0</v>
      </c>
      <c r="Q128" s="18" t="s">
        <v>8315</v>
      </c>
      <c r="R128" s="18" t="s">
        <v>8316</v>
      </c>
      <c r="S128" s="23">
        <v>42675</v>
      </c>
      <c r="T128" s="23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0">
        <v>2485</v>
      </c>
      <c r="F129" s="21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2">
        <v>86</v>
      </c>
      <c r="P129" s="20">
        <v>248.5</v>
      </c>
      <c r="Q129" s="18" t="s">
        <v>8315</v>
      </c>
      <c r="R129" s="18" t="s">
        <v>8316</v>
      </c>
      <c r="S129" s="23">
        <v>42534</v>
      </c>
      <c r="T129" s="23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0">
        <v>397</v>
      </c>
      <c r="F130" s="21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2">
        <v>12</v>
      </c>
      <c r="P130" s="20">
        <v>79.400000000000006</v>
      </c>
      <c r="Q130" s="18" t="s">
        <v>8315</v>
      </c>
      <c r="R130" s="18" t="s">
        <v>8316</v>
      </c>
      <c r="S130" s="23">
        <v>42151</v>
      </c>
      <c r="T130" s="23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0">
        <v>11</v>
      </c>
      <c r="F131" s="21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2">
        <v>0</v>
      </c>
      <c r="P131" s="20">
        <v>5.5</v>
      </c>
      <c r="Q131" s="18" t="s">
        <v>8315</v>
      </c>
      <c r="R131" s="18" t="s">
        <v>8316</v>
      </c>
      <c r="S131" s="23">
        <v>41961</v>
      </c>
      <c r="T131" s="23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0">
        <v>50</v>
      </c>
      <c r="F132" s="21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2">
        <v>1</v>
      </c>
      <c r="P132" s="20">
        <v>25</v>
      </c>
      <c r="Q132" s="18" t="s">
        <v>8315</v>
      </c>
      <c r="R132" s="18" t="s">
        <v>8316</v>
      </c>
      <c r="S132" s="23">
        <v>41940</v>
      </c>
      <c r="T132" s="23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0">
        <v>0</v>
      </c>
      <c r="F133" s="21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2">
        <v>0</v>
      </c>
      <c r="P133" s="20">
        <v>0</v>
      </c>
      <c r="Q133" s="18" t="s">
        <v>8315</v>
      </c>
      <c r="R133" s="18" t="s">
        <v>8316</v>
      </c>
      <c r="S133" s="23">
        <v>42111</v>
      </c>
      <c r="T133" s="23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0">
        <v>1782</v>
      </c>
      <c r="F134" s="21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2">
        <v>36</v>
      </c>
      <c r="P134" s="20">
        <v>137.08000000000001</v>
      </c>
      <c r="Q134" s="18" t="s">
        <v>8315</v>
      </c>
      <c r="R134" s="18" t="s">
        <v>8316</v>
      </c>
      <c r="S134" s="23">
        <v>42279</v>
      </c>
      <c r="T134" s="23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0">
        <v>0</v>
      </c>
      <c r="F135" s="21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2">
        <v>0</v>
      </c>
      <c r="P135" s="20">
        <v>0</v>
      </c>
      <c r="Q135" s="18" t="s">
        <v>8315</v>
      </c>
      <c r="R135" s="18" t="s">
        <v>8316</v>
      </c>
      <c r="S135" s="23">
        <v>42213</v>
      </c>
      <c r="T135" s="23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0">
        <v>5</v>
      </c>
      <c r="F136" s="21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2">
        <v>0</v>
      </c>
      <c r="P136" s="20">
        <v>5</v>
      </c>
      <c r="Q136" s="18" t="s">
        <v>8315</v>
      </c>
      <c r="R136" s="18" t="s">
        <v>8316</v>
      </c>
      <c r="S136" s="23">
        <v>42109</v>
      </c>
      <c r="T136" s="23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0">
        <v>195</v>
      </c>
      <c r="F137" s="21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2">
        <v>3</v>
      </c>
      <c r="P137" s="20">
        <v>39</v>
      </c>
      <c r="Q137" s="18" t="s">
        <v>8315</v>
      </c>
      <c r="R137" s="18" t="s">
        <v>8316</v>
      </c>
      <c r="S137" s="23">
        <v>42031</v>
      </c>
      <c r="T137" s="23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0">
        <v>101</v>
      </c>
      <c r="F138" s="21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2">
        <v>3</v>
      </c>
      <c r="P138" s="20">
        <v>50.5</v>
      </c>
      <c r="Q138" s="18" t="s">
        <v>8315</v>
      </c>
      <c r="R138" s="18" t="s">
        <v>8316</v>
      </c>
      <c r="S138" s="23">
        <v>42615</v>
      </c>
      <c r="T138" s="23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0">
        <v>25</v>
      </c>
      <c r="F139" s="21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2">
        <v>1</v>
      </c>
      <c r="P139" s="20">
        <v>25</v>
      </c>
      <c r="Q139" s="18" t="s">
        <v>8315</v>
      </c>
      <c r="R139" s="18" t="s">
        <v>8316</v>
      </c>
      <c r="S139" s="23">
        <v>42439</v>
      </c>
      <c r="T139" s="23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0">
        <v>25</v>
      </c>
      <c r="F140" s="21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2">
        <v>0</v>
      </c>
      <c r="P140" s="20">
        <v>25</v>
      </c>
      <c r="Q140" s="18" t="s">
        <v>8315</v>
      </c>
      <c r="R140" s="18" t="s">
        <v>8316</v>
      </c>
      <c r="S140" s="23">
        <v>42243</v>
      </c>
      <c r="T140" s="23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0">
        <v>0</v>
      </c>
      <c r="F141" s="21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2">
        <v>0</v>
      </c>
      <c r="P141" s="20">
        <v>0</v>
      </c>
      <c r="Q141" s="18" t="s">
        <v>8315</v>
      </c>
      <c r="R141" s="18" t="s">
        <v>8316</v>
      </c>
      <c r="S141" s="23">
        <v>42550</v>
      </c>
      <c r="T141" s="23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0">
        <v>425</v>
      </c>
      <c r="F142" s="21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2">
        <v>24</v>
      </c>
      <c r="P142" s="20">
        <v>53.13</v>
      </c>
      <c r="Q142" s="18" t="s">
        <v>8315</v>
      </c>
      <c r="R142" s="18" t="s">
        <v>8316</v>
      </c>
      <c r="S142" s="23">
        <v>42306</v>
      </c>
      <c r="T142" s="23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0">
        <v>0</v>
      </c>
      <c r="F143" s="21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2">
        <v>0</v>
      </c>
      <c r="P143" s="20">
        <v>0</v>
      </c>
      <c r="Q143" s="18" t="s">
        <v>8315</v>
      </c>
      <c r="R143" s="18" t="s">
        <v>8316</v>
      </c>
      <c r="S143" s="23">
        <v>42457</v>
      </c>
      <c r="T143" s="23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0">
        <v>7</v>
      </c>
      <c r="F144" s="21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2">
        <v>0</v>
      </c>
      <c r="P144" s="20">
        <v>7</v>
      </c>
      <c r="Q144" s="18" t="s">
        <v>8315</v>
      </c>
      <c r="R144" s="18" t="s">
        <v>8316</v>
      </c>
      <c r="S144" s="23">
        <v>42513</v>
      </c>
      <c r="T144" s="23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0">
        <v>641</v>
      </c>
      <c r="F145" s="21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2">
        <v>32</v>
      </c>
      <c r="P145" s="20">
        <v>40.06</v>
      </c>
      <c r="Q145" s="18" t="s">
        <v>8315</v>
      </c>
      <c r="R145" s="18" t="s">
        <v>8316</v>
      </c>
      <c r="S145" s="23">
        <v>41816</v>
      </c>
      <c r="T145" s="23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0">
        <v>292</v>
      </c>
      <c r="F146" s="21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2">
        <v>24</v>
      </c>
      <c r="P146" s="20">
        <v>24.33</v>
      </c>
      <c r="Q146" s="18" t="s">
        <v>8315</v>
      </c>
      <c r="R146" s="18" t="s">
        <v>8316</v>
      </c>
      <c r="S146" s="23">
        <v>41880</v>
      </c>
      <c r="T146" s="23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0">
        <v>45</v>
      </c>
      <c r="F147" s="21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2">
        <v>2</v>
      </c>
      <c r="P147" s="20">
        <v>11.25</v>
      </c>
      <c r="Q147" s="18" t="s">
        <v>8315</v>
      </c>
      <c r="R147" s="18" t="s">
        <v>8316</v>
      </c>
      <c r="S147" s="23">
        <v>42342</v>
      </c>
      <c r="T147" s="23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0">
        <v>126</v>
      </c>
      <c r="F148" s="21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2">
        <v>6</v>
      </c>
      <c r="P148" s="20">
        <v>42</v>
      </c>
      <c r="Q148" s="18" t="s">
        <v>8315</v>
      </c>
      <c r="R148" s="18" t="s">
        <v>8316</v>
      </c>
      <c r="S148" s="23">
        <v>42053</v>
      </c>
      <c r="T148" s="23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0">
        <v>285</v>
      </c>
      <c r="F149" s="21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2">
        <v>14</v>
      </c>
      <c r="P149" s="20">
        <v>71.25</v>
      </c>
      <c r="Q149" s="18" t="s">
        <v>8315</v>
      </c>
      <c r="R149" s="18" t="s">
        <v>8316</v>
      </c>
      <c r="S149" s="23">
        <v>42414</v>
      </c>
      <c r="T149" s="23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0">
        <v>45</v>
      </c>
      <c r="F150" s="21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2">
        <v>1</v>
      </c>
      <c r="P150" s="20">
        <v>22.5</v>
      </c>
      <c r="Q150" s="18" t="s">
        <v>8315</v>
      </c>
      <c r="R150" s="18" t="s">
        <v>8316</v>
      </c>
      <c r="S150" s="23">
        <v>41801</v>
      </c>
      <c r="T150" s="23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0">
        <v>410</v>
      </c>
      <c r="F151" s="21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2">
        <v>24</v>
      </c>
      <c r="P151" s="20">
        <v>41</v>
      </c>
      <c r="Q151" s="18" t="s">
        <v>8315</v>
      </c>
      <c r="R151" s="18" t="s">
        <v>8316</v>
      </c>
      <c r="S151" s="23">
        <v>42770</v>
      </c>
      <c r="T151" s="23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0">
        <v>527</v>
      </c>
      <c r="F152" s="21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2">
        <v>11</v>
      </c>
      <c r="P152" s="20">
        <v>47.91</v>
      </c>
      <c r="Q152" s="18" t="s">
        <v>8315</v>
      </c>
      <c r="R152" s="18" t="s">
        <v>8316</v>
      </c>
      <c r="S152" s="23">
        <v>42452</v>
      </c>
      <c r="T152" s="23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0">
        <v>211</v>
      </c>
      <c r="F153" s="21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2">
        <v>7</v>
      </c>
      <c r="P153" s="20">
        <v>35.17</v>
      </c>
      <c r="Q153" s="18" t="s">
        <v>8315</v>
      </c>
      <c r="R153" s="18" t="s">
        <v>8316</v>
      </c>
      <c r="S153" s="23">
        <v>42601</v>
      </c>
      <c r="T153" s="23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0">
        <v>11</v>
      </c>
      <c r="F154" s="21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2">
        <v>0</v>
      </c>
      <c r="P154" s="20">
        <v>5.5</v>
      </c>
      <c r="Q154" s="18" t="s">
        <v>8315</v>
      </c>
      <c r="R154" s="18" t="s">
        <v>8316</v>
      </c>
      <c r="S154" s="23">
        <v>42447</v>
      </c>
      <c r="T154" s="23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0">
        <v>136</v>
      </c>
      <c r="F155" s="21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2">
        <v>1</v>
      </c>
      <c r="P155" s="20">
        <v>22.67</v>
      </c>
      <c r="Q155" s="18" t="s">
        <v>8315</v>
      </c>
      <c r="R155" s="18" t="s">
        <v>8316</v>
      </c>
      <c r="S155" s="23">
        <v>41811</v>
      </c>
      <c r="T155" s="23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0">
        <v>211</v>
      </c>
      <c r="F156" s="21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2">
        <v>21</v>
      </c>
      <c r="P156" s="20">
        <v>26.38</v>
      </c>
      <c r="Q156" s="18" t="s">
        <v>8315</v>
      </c>
      <c r="R156" s="18" t="s">
        <v>8316</v>
      </c>
      <c r="S156" s="23">
        <v>41981</v>
      </c>
      <c r="T156" s="23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0">
        <v>3905</v>
      </c>
      <c r="F157" s="21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2">
        <v>78</v>
      </c>
      <c r="P157" s="20">
        <v>105.54</v>
      </c>
      <c r="Q157" s="18" t="s">
        <v>8315</v>
      </c>
      <c r="R157" s="18" t="s">
        <v>8316</v>
      </c>
      <c r="S157" s="23">
        <v>42469</v>
      </c>
      <c r="T157" s="23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0">
        <v>0</v>
      </c>
      <c r="F158" s="21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2">
        <v>0</v>
      </c>
      <c r="P158" s="20">
        <v>0</v>
      </c>
      <c r="Q158" s="18" t="s">
        <v>8315</v>
      </c>
      <c r="R158" s="18" t="s">
        <v>8316</v>
      </c>
      <c r="S158" s="23">
        <v>42534</v>
      </c>
      <c r="T158" s="23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0">
        <v>620</v>
      </c>
      <c r="F159" s="21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2">
        <v>48</v>
      </c>
      <c r="P159" s="20">
        <v>62</v>
      </c>
      <c r="Q159" s="18" t="s">
        <v>8315</v>
      </c>
      <c r="R159" s="18" t="s">
        <v>8316</v>
      </c>
      <c r="S159" s="23">
        <v>41830</v>
      </c>
      <c r="T159" s="23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0">
        <v>1305</v>
      </c>
      <c r="F160" s="21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2">
        <v>1</v>
      </c>
      <c r="P160" s="20">
        <v>217.5</v>
      </c>
      <c r="Q160" s="18" t="s">
        <v>8315</v>
      </c>
      <c r="R160" s="18" t="s">
        <v>8316</v>
      </c>
      <c r="S160" s="23">
        <v>42543</v>
      </c>
      <c r="T160" s="23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0">
        <v>214</v>
      </c>
      <c r="F161" s="21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2">
        <v>11</v>
      </c>
      <c r="P161" s="20">
        <v>26.75</v>
      </c>
      <c r="Q161" s="18" t="s">
        <v>8315</v>
      </c>
      <c r="R161" s="18" t="s">
        <v>8316</v>
      </c>
      <c r="S161" s="23">
        <v>41975</v>
      </c>
      <c r="T161" s="23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0">
        <v>450</v>
      </c>
      <c r="F162" s="21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2">
        <v>18</v>
      </c>
      <c r="P162" s="20">
        <v>64.290000000000006</v>
      </c>
      <c r="Q162" s="18" t="s">
        <v>8315</v>
      </c>
      <c r="R162" s="18" t="s">
        <v>8316</v>
      </c>
      <c r="S162" s="23">
        <v>41795</v>
      </c>
      <c r="T162" s="23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0">
        <v>1225</v>
      </c>
      <c r="F163" s="21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2">
        <v>4</v>
      </c>
      <c r="P163" s="20">
        <v>175</v>
      </c>
      <c r="Q163" s="18" t="s">
        <v>8315</v>
      </c>
      <c r="R163" s="18" t="s">
        <v>8316</v>
      </c>
      <c r="S163" s="23">
        <v>42508</v>
      </c>
      <c r="T163" s="23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0">
        <v>3877</v>
      </c>
      <c r="F164" s="21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2">
        <v>35</v>
      </c>
      <c r="P164" s="20">
        <v>84.28</v>
      </c>
      <c r="Q164" s="18" t="s">
        <v>8315</v>
      </c>
      <c r="R164" s="18" t="s">
        <v>8316</v>
      </c>
      <c r="S164" s="23">
        <v>41747</v>
      </c>
      <c r="T164" s="23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0">
        <v>641</v>
      </c>
      <c r="F165" s="21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2">
        <v>32</v>
      </c>
      <c r="P165" s="20">
        <v>33.74</v>
      </c>
      <c r="Q165" s="18" t="s">
        <v>8315</v>
      </c>
      <c r="R165" s="18" t="s">
        <v>8316</v>
      </c>
      <c r="S165" s="23">
        <v>42399</v>
      </c>
      <c r="T165" s="23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0">
        <v>32</v>
      </c>
      <c r="F166" s="21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2">
        <v>2</v>
      </c>
      <c r="P166" s="20">
        <v>8</v>
      </c>
      <c r="Q166" s="18" t="s">
        <v>8315</v>
      </c>
      <c r="R166" s="18" t="s">
        <v>8316</v>
      </c>
      <c r="S166" s="23">
        <v>42230</v>
      </c>
      <c r="T166" s="23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0">
        <v>0</v>
      </c>
      <c r="F167" s="21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2">
        <v>0</v>
      </c>
      <c r="P167" s="20">
        <v>0</v>
      </c>
      <c r="Q167" s="18" t="s">
        <v>8315</v>
      </c>
      <c r="R167" s="18" t="s">
        <v>8316</v>
      </c>
      <c r="S167" s="23">
        <v>42286</v>
      </c>
      <c r="T167" s="23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0">
        <v>100</v>
      </c>
      <c r="F168" s="21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2">
        <v>20</v>
      </c>
      <c r="P168" s="20">
        <v>100</v>
      </c>
      <c r="Q168" s="18" t="s">
        <v>8315</v>
      </c>
      <c r="R168" s="18" t="s">
        <v>8316</v>
      </c>
      <c r="S168" s="23">
        <v>42125</v>
      </c>
      <c r="T168" s="23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0">
        <v>541</v>
      </c>
      <c r="F169" s="21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2">
        <v>5</v>
      </c>
      <c r="P169" s="20">
        <v>60.11</v>
      </c>
      <c r="Q169" s="18" t="s">
        <v>8315</v>
      </c>
      <c r="R169" s="18" t="s">
        <v>8316</v>
      </c>
      <c r="S169" s="23">
        <v>42289</v>
      </c>
      <c r="T169" s="23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0">
        <v>3</v>
      </c>
      <c r="F170" s="21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2">
        <v>0</v>
      </c>
      <c r="P170" s="20">
        <v>3</v>
      </c>
      <c r="Q170" s="18" t="s">
        <v>8315</v>
      </c>
      <c r="R170" s="18" t="s">
        <v>8316</v>
      </c>
      <c r="S170" s="23">
        <v>42107</v>
      </c>
      <c r="T170" s="23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0">
        <v>5</v>
      </c>
      <c r="F171" s="21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2">
        <v>0</v>
      </c>
      <c r="P171" s="20">
        <v>5</v>
      </c>
      <c r="Q171" s="18" t="s">
        <v>8315</v>
      </c>
      <c r="R171" s="18" t="s">
        <v>8316</v>
      </c>
      <c r="S171" s="23">
        <v>41809</v>
      </c>
      <c r="T171" s="23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0">
        <v>497</v>
      </c>
      <c r="F172" s="21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2">
        <v>17</v>
      </c>
      <c r="P172" s="20">
        <v>29.24</v>
      </c>
      <c r="Q172" s="18" t="s">
        <v>8315</v>
      </c>
      <c r="R172" s="18" t="s">
        <v>8316</v>
      </c>
      <c r="S172" s="23">
        <v>41950</v>
      </c>
      <c r="T172" s="23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0">
        <v>715</v>
      </c>
      <c r="F173" s="21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2">
        <v>57</v>
      </c>
      <c r="P173" s="20">
        <v>59.58</v>
      </c>
      <c r="Q173" s="18" t="s">
        <v>8315</v>
      </c>
      <c r="R173" s="18" t="s">
        <v>8316</v>
      </c>
      <c r="S173" s="23">
        <v>42061</v>
      </c>
      <c r="T173" s="23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0">
        <v>1156</v>
      </c>
      <c r="F174" s="21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2">
        <v>17</v>
      </c>
      <c r="P174" s="20">
        <v>82.57</v>
      </c>
      <c r="Q174" s="18" t="s">
        <v>8315</v>
      </c>
      <c r="R174" s="18" t="s">
        <v>8316</v>
      </c>
      <c r="S174" s="23">
        <v>41842</v>
      </c>
      <c r="T174" s="23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0">
        <v>10</v>
      </c>
      <c r="F175" s="21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2">
        <v>0</v>
      </c>
      <c r="P175" s="20">
        <v>10</v>
      </c>
      <c r="Q175" s="18" t="s">
        <v>8315</v>
      </c>
      <c r="R175" s="18" t="s">
        <v>8316</v>
      </c>
      <c r="S175" s="23">
        <v>42437</v>
      </c>
      <c r="T175" s="23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0">
        <v>23</v>
      </c>
      <c r="F176" s="21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2">
        <v>2</v>
      </c>
      <c r="P176" s="20">
        <v>5.75</v>
      </c>
      <c r="Q176" s="18" t="s">
        <v>8315</v>
      </c>
      <c r="R176" s="18" t="s">
        <v>8316</v>
      </c>
      <c r="S176" s="23">
        <v>41879</v>
      </c>
      <c r="T176" s="23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0">
        <v>201</v>
      </c>
      <c r="F177" s="21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2">
        <v>10</v>
      </c>
      <c r="P177" s="20">
        <v>100.5</v>
      </c>
      <c r="Q177" s="18" t="s">
        <v>8315</v>
      </c>
      <c r="R177" s="18" t="s">
        <v>8316</v>
      </c>
      <c r="S177" s="23">
        <v>42020</v>
      </c>
      <c r="T177" s="23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0">
        <v>1</v>
      </c>
      <c r="F178" s="21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2">
        <v>0</v>
      </c>
      <c r="P178" s="20">
        <v>1</v>
      </c>
      <c r="Q178" s="18" t="s">
        <v>8315</v>
      </c>
      <c r="R178" s="18" t="s">
        <v>8316</v>
      </c>
      <c r="S178" s="23">
        <v>41890</v>
      </c>
      <c r="T178" s="23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0">
        <v>40</v>
      </c>
      <c r="F179" s="21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2">
        <v>1</v>
      </c>
      <c r="P179" s="20">
        <v>20</v>
      </c>
      <c r="Q179" s="18" t="s">
        <v>8315</v>
      </c>
      <c r="R179" s="18" t="s">
        <v>8316</v>
      </c>
      <c r="S179" s="23">
        <v>41872</v>
      </c>
      <c r="T179" s="23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0">
        <v>2</v>
      </c>
      <c r="F180" s="21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2">
        <v>0</v>
      </c>
      <c r="P180" s="20">
        <v>2</v>
      </c>
      <c r="Q180" s="18" t="s">
        <v>8315</v>
      </c>
      <c r="R180" s="18" t="s">
        <v>8316</v>
      </c>
      <c r="S180" s="23">
        <v>42391</v>
      </c>
      <c r="T180" s="23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0">
        <v>5</v>
      </c>
      <c r="F181" s="21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2">
        <v>0</v>
      </c>
      <c r="P181" s="20">
        <v>5</v>
      </c>
      <c r="Q181" s="18" t="s">
        <v>8315</v>
      </c>
      <c r="R181" s="18" t="s">
        <v>8316</v>
      </c>
      <c r="S181" s="23">
        <v>41848</v>
      </c>
      <c r="T181" s="23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0">
        <v>1742</v>
      </c>
      <c r="F182" s="21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2">
        <v>24</v>
      </c>
      <c r="P182" s="20">
        <v>45.84</v>
      </c>
      <c r="Q182" s="18" t="s">
        <v>8315</v>
      </c>
      <c r="R182" s="18" t="s">
        <v>8316</v>
      </c>
      <c r="S182" s="23">
        <v>41921</v>
      </c>
      <c r="T182" s="23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0">
        <v>26</v>
      </c>
      <c r="F183" s="21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2">
        <v>1</v>
      </c>
      <c r="P183" s="20">
        <v>13</v>
      </c>
      <c r="Q183" s="18" t="s">
        <v>8315</v>
      </c>
      <c r="R183" s="18" t="s">
        <v>8316</v>
      </c>
      <c r="S183" s="23">
        <v>42021</v>
      </c>
      <c r="T183" s="23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0">
        <v>0</v>
      </c>
      <c r="F184" s="21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2">
        <v>0</v>
      </c>
      <c r="P184" s="20">
        <v>0</v>
      </c>
      <c r="Q184" s="18" t="s">
        <v>8315</v>
      </c>
      <c r="R184" s="18" t="s">
        <v>8316</v>
      </c>
      <c r="S184" s="23">
        <v>42419</v>
      </c>
      <c r="T184" s="23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0">
        <v>1</v>
      </c>
      <c r="F185" s="21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2">
        <v>0</v>
      </c>
      <c r="P185" s="20">
        <v>1</v>
      </c>
      <c r="Q185" s="18" t="s">
        <v>8315</v>
      </c>
      <c r="R185" s="18" t="s">
        <v>8316</v>
      </c>
      <c r="S185" s="23">
        <v>42174</v>
      </c>
      <c r="T185" s="23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0">
        <v>105</v>
      </c>
      <c r="F186" s="21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2">
        <v>1</v>
      </c>
      <c r="P186" s="20">
        <v>52.5</v>
      </c>
      <c r="Q186" s="18" t="s">
        <v>8315</v>
      </c>
      <c r="R186" s="18" t="s">
        <v>8316</v>
      </c>
      <c r="S186" s="23">
        <v>41856</v>
      </c>
      <c r="T186" s="23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0">
        <v>29</v>
      </c>
      <c r="F187" s="21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2">
        <v>1</v>
      </c>
      <c r="P187" s="20">
        <v>7.25</v>
      </c>
      <c r="Q187" s="18" t="s">
        <v>8315</v>
      </c>
      <c r="R187" s="18" t="s">
        <v>8316</v>
      </c>
      <c r="S187" s="23">
        <v>42417</v>
      </c>
      <c r="T187" s="23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0">
        <v>100</v>
      </c>
      <c r="F188" s="21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2">
        <v>17</v>
      </c>
      <c r="P188" s="20">
        <v>33.33</v>
      </c>
      <c r="Q188" s="18" t="s">
        <v>8315</v>
      </c>
      <c r="R188" s="18" t="s">
        <v>8316</v>
      </c>
      <c r="S188" s="23">
        <v>42057</v>
      </c>
      <c r="T188" s="23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0">
        <v>125</v>
      </c>
      <c r="F189" s="21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2">
        <v>1</v>
      </c>
      <c r="P189" s="20">
        <v>62.5</v>
      </c>
      <c r="Q189" s="18" t="s">
        <v>8315</v>
      </c>
      <c r="R189" s="18" t="s">
        <v>8316</v>
      </c>
      <c r="S189" s="23">
        <v>41878</v>
      </c>
      <c r="T189" s="23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0">
        <v>12521</v>
      </c>
      <c r="F190" s="21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2">
        <v>70</v>
      </c>
      <c r="P190" s="20">
        <v>63.56</v>
      </c>
      <c r="Q190" s="18" t="s">
        <v>8315</v>
      </c>
      <c r="R190" s="18" t="s">
        <v>8316</v>
      </c>
      <c r="S190" s="23">
        <v>41990</v>
      </c>
      <c r="T190" s="23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0">
        <v>0</v>
      </c>
      <c r="F191" s="21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2">
        <v>0</v>
      </c>
      <c r="P191" s="20">
        <v>0</v>
      </c>
      <c r="Q191" s="18" t="s">
        <v>8315</v>
      </c>
      <c r="R191" s="18" t="s">
        <v>8316</v>
      </c>
      <c r="S191" s="23">
        <v>42408</v>
      </c>
      <c r="T191" s="23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0">
        <v>10</v>
      </c>
      <c r="F192" s="21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2">
        <v>1</v>
      </c>
      <c r="P192" s="20">
        <v>10</v>
      </c>
      <c r="Q192" s="18" t="s">
        <v>8315</v>
      </c>
      <c r="R192" s="18" t="s">
        <v>8316</v>
      </c>
      <c r="S192" s="23">
        <v>42217</v>
      </c>
      <c r="T192" s="23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0">
        <v>0</v>
      </c>
      <c r="F193" s="21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2">
        <v>0</v>
      </c>
      <c r="P193" s="20">
        <v>0</v>
      </c>
      <c r="Q193" s="18" t="s">
        <v>8315</v>
      </c>
      <c r="R193" s="18" t="s">
        <v>8316</v>
      </c>
      <c r="S193" s="23">
        <v>42282</v>
      </c>
      <c r="T193" s="23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0">
        <v>215</v>
      </c>
      <c r="F194" s="21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2">
        <v>7</v>
      </c>
      <c r="P194" s="20">
        <v>30.71</v>
      </c>
      <c r="Q194" s="18" t="s">
        <v>8315</v>
      </c>
      <c r="R194" s="18" t="s">
        <v>8316</v>
      </c>
      <c r="S194" s="23">
        <v>42768</v>
      </c>
      <c r="T194" s="23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0">
        <v>561</v>
      </c>
      <c r="F195" s="21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2">
        <v>28</v>
      </c>
      <c r="P195" s="20">
        <v>51</v>
      </c>
      <c r="Q195" s="18" t="s">
        <v>8315</v>
      </c>
      <c r="R195" s="18" t="s">
        <v>8316</v>
      </c>
      <c r="S195" s="23">
        <v>41765</v>
      </c>
      <c r="T195" s="23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0">
        <v>0</v>
      </c>
      <c r="F196" s="21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2">
        <v>0</v>
      </c>
      <c r="P196" s="20">
        <v>0</v>
      </c>
      <c r="Q196" s="18" t="s">
        <v>8315</v>
      </c>
      <c r="R196" s="18" t="s">
        <v>8316</v>
      </c>
      <c r="S196" s="23">
        <v>42322</v>
      </c>
      <c r="T196" s="23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0">
        <v>400</v>
      </c>
      <c r="F197" s="21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2">
        <v>16</v>
      </c>
      <c r="P197" s="20">
        <v>66.67</v>
      </c>
      <c r="Q197" s="18" t="s">
        <v>8315</v>
      </c>
      <c r="R197" s="18" t="s">
        <v>8316</v>
      </c>
      <c r="S197" s="23">
        <v>42374</v>
      </c>
      <c r="T197" s="23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0">
        <v>0</v>
      </c>
      <c r="F198" s="21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2">
        <v>0</v>
      </c>
      <c r="P198" s="20">
        <v>0</v>
      </c>
      <c r="Q198" s="18" t="s">
        <v>8315</v>
      </c>
      <c r="R198" s="18" t="s">
        <v>8316</v>
      </c>
      <c r="S198" s="23">
        <v>41941</v>
      </c>
      <c r="T198" s="23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0">
        <v>413</v>
      </c>
      <c r="F199" s="21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2">
        <v>7</v>
      </c>
      <c r="P199" s="20">
        <v>59</v>
      </c>
      <c r="Q199" s="18" t="s">
        <v>8315</v>
      </c>
      <c r="R199" s="18" t="s">
        <v>8316</v>
      </c>
      <c r="S199" s="23">
        <v>42293</v>
      </c>
      <c r="T199" s="23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0">
        <v>200</v>
      </c>
      <c r="F200" s="21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2">
        <v>1</v>
      </c>
      <c r="P200" s="20">
        <v>100</v>
      </c>
      <c r="Q200" s="18" t="s">
        <v>8315</v>
      </c>
      <c r="R200" s="18" t="s">
        <v>8316</v>
      </c>
      <c r="S200" s="23">
        <v>42067</v>
      </c>
      <c r="T200" s="23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0">
        <v>3685</v>
      </c>
      <c r="F201" s="21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2">
        <v>37</v>
      </c>
      <c r="P201" s="20">
        <v>147.4</v>
      </c>
      <c r="Q201" s="18" t="s">
        <v>8315</v>
      </c>
      <c r="R201" s="18" t="s">
        <v>8316</v>
      </c>
      <c r="S201" s="23">
        <v>41903</v>
      </c>
      <c r="T201" s="23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0">
        <v>2823</v>
      </c>
      <c r="F202" s="21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2">
        <v>47</v>
      </c>
      <c r="P202" s="20">
        <v>166.06</v>
      </c>
      <c r="Q202" s="18" t="s">
        <v>8315</v>
      </c>
      <c r="R202" s="18" t="s">
        <v>8316</v>
      </c>
      <c r="S202" s="23">
        <v>41804</v>
      </c>
      <c r="T202" s="23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0">
        <v>80</v>
      </c>
      <c r="F203" s="21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2">
        <v>11</v>
      </c>
      <c r="P203" s="20">
        <v>40</v>
      </c>
      <c r="Q203" s="18" t="s">
        <v>8315</v>
      </c>
      <c r="R203" s="18" t="s">
        <v>8316</v>
      </c>
      <c r="S203" s="23">
        <v>42497</v>
      </c>
      <c r="T203" s="23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0">
        <v>301</v>
      </c>
      <c r="F204" s="21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2">
        <v>12</v>
      </c>
      <c r="P204" s="20">
        <v>75.25</v>
      </c>
      <c r="Q204" s="18" t="s">
        <v>8315</v>
      </c>
      <c r="R204" s="18" t="s">
        <v>8316</v>
      </c>
      <c r="S204" s="23">
        <v>41869</v>
      </c>
      <c r="T204" s="23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0">
        <v>300</v>
      </c>
      <c r="F205" s="21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2">
        <v>60</v>
      </c>
      <c r="P205" s="20">
        <v>60</v>
      </c>
      <c r="Q205" s="18" t="s">
        <v>8315</v>
      </c>
      <c r="R205" s="18" t="s">
        <v>8316</v>
      </c>
      <c r="S205" s="23">
        <v>42305</v>
      </c>
      <c r="T205" s="23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0">
        <v>2500</v>
      </c>
      <c r="F206" s="21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2">
        <v>31</v>
      </c>
      <c r="P206" s="20">
        <v>1250</v>
      </c>
      <c r="Q206" s="18" t="s">
        <v>8315</v>
      </c>
      <c r="R206" s="18" t="s">
        <v>8316</v>
      </c>
      <c r="S206" s="23">
        <v>42144</v>
      </c>
      <c r="T206" s="23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0">
        <v>21</v>
      </c>
      <c r="F207" s="21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2">
        <v>0</v>
      </c>
      <c r="P207" s="20">
        <v>7</v>
      </c>
      <c r="Q207" s="18" t="s">
        <v>8315</v>
      </c>
      <c r="R207" s="18" t="s">
        <v>8316</v>
      </c>
      <c r="S207" s="23">
        <v>41995</v>
      </c>
      <c r="T207" s="23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0">
        <v>225</v>
      </c>
      <c r="F208" s="21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2">
        <v>38</v>
      </c>
      <c r="P208" s="20">
        <v>56.25</v>
      </c>
      <c r="Q208" s="18" t="s">
        <v>8315</v>
      </c>
      <c r="R208" s="18" t="s">
        <v>8316</v>
      </c>
      <c r="S208" s="23">
        <v>42074</v>
      </c>
      <c r="T208" s="23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0">
        <v>460</v>
      </c>
      <c r="F209" s="21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2">
        <v>8</v>
      </c>
      <c r="P209" s="20">
        <v>38.33</v>
      </c>
      <c r="Q209" s="18" t="s">
        <v>8315</v>
      </c>
      <c r="R209" s="18" t="s">
        <v>8316</v>
      </c>
      <c r="S209" s="23">
        <v>41904</v>
      </c>
      <c r="T209" s="23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0">
        <v>110</v>
      </c>
      <c r="F210" s="21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2">
        <v>2</v>
      </c>
      <c r="P210" s="20">
        <v>27.5</v>
      </c>
      <c r="Q210" s="18" t="s">
        <v>8315</v>
      </c>
      <c r="R210" s="18" t="s">
        <v>8316</v>
      </c>
      <c r="S210" s="23">
        <v>41991</v>
      </c>
      <c r="T210" s="23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0">
        <v>16</v>
      </c>
      <c r="F211" s="21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2">
        <v>0</v>
      </c>
      <c r="P211" s="20">
        <v>16</v>
      </c>
      <c r="Q211" s="18" t="s">
        <v>8315</v>
      </c>
      <c r="R211" s="18" t="s">
        <v>8316</v>
      </c>
      <c r="S211" s="23">
        <v>42169</v>
      </c>
      <c r="T211" s="23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0">
        <v>1</v>
      </c>
      <c r="F212" s="21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2">
        <v>0</v>
      </c>
      <c r="P212" s="20">
        <v>1</v>
      </c>
      <c r="Q212" s="18" t="s">
        <v>8315</v>
      </c>
      <c r="R212" s="18" t="s">
        <v>8316</v>
      </c>
      <c r="S212" s="23">
        <v>41905</v>
      </c>
      <c r="T212" s="23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0">
        <v>0</v>
      </c>
      <c r="F213" s="21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2">
        <v>0</v>
      </c>
      <c r="P213" s="20">
        <v>0</v>
      </c>
      <c r="Q213" s="18" t="s">
        <v>8315</v>
      </c>
      <c r="R213" s="18" t="s">
        <v>8316</v>
      </c>
      <c r="S213" s="23">
        <v>41761</v>
      </c>
      <c r="T213" s="23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0">
        <v>1126</v>
      </c>
      <c r="F214" s="21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2">
        <v>38</v>
      </c>
      <c r="P214" s="20">
        <v>86.62</v>
      </c>
      <c r="Q214" s="18" t="s">
        <v>8315</v>
      </c>
      <c r="R214" s="18" t="s">
        <v>8316</v>
      </c>
      <c r="S214" s="23">
        <v>41865</v>
      </c>
      <c r="T214" s="23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0">
        <v>0</v>
      </c>
      <c r="F215" s="21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2">
        <v>0</v>
      </c>
      <c r="P215" s="20">
        <v>0</v>
      </c>
      <c r="Q215" s="18" t="s">
        <v>8315</v>
      </c>
      <c r="R215" s="18" t="s">
        <v>8316</v>
      </c>
      <c r="S215" s="23">
        <v>42613</v>
      </c>
      <c r="T215" s="23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0">
        <v>795</v>
      </c>
      <c r="F216" s="21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2">
        <v>53</v>
      </c>
      <c r="P216" s="20">
        <v>88.33</v>
      </c>
      <c r="Q216" s="18" t="s">
        <v>8315</v>
      </c>
      <c r="R216" s="18" t="s">
        <v>8316</v>
      </c>
      <c r="S216" s="23">
        <v>42534</v>
      </c>
      <c r="T216" s="23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0">
        <v>95</v>
      </c>
      <c r="F217" s="21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2">
        <v>3</v>
      </c>
      <c r="P217" s="20">
        <v>23.75</v>
      </c>
      <c r="Q217" s="18" t="s">
        <v>8315</v>
      </c>
      <c r="R217" s="18" t="s">
        <v>8316</v>
      </c>
      <c r="S217" s="23">
        <v>42446</v>
      </c>
      <c r="T217" s="23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0">
        <v>0</v>
      </c>
      <c r="F218" s="21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2">
        <v>0</v>
      </c>
      <c r="P218" s="20">
        <v>0</v>
      </c>
      <c r="Q218" s="18" t="s">
        <v>8315</v>
      </c>
      <c r="R218" s="18" t="s">
        <v>8316</v>
      </c>
      <c r="S218" s="23">
        <v>42421</v>
      </c>
      <c r="T218" s="23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0">
        <v>490</v>
      </c>
      <c r="F219" s="21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2">
        <v>2</v>
      </c>
      <c r="P219" s="20">
        <v>163.33000000000001</v>
      </c>
      <c r="Q219" s="18" t="s">
        <v>8315</v>
      </c>
      <c r="R219" s="18" t="s">
        <v>8316</v>
      </c>
      <c r="S219" s="23">
        <v>42523</v>
      </c>
      <c r="T219" s="23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0">
        <v>27</v>
      </c>
      <c r="F220" s="21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2">
        <v>1</v>
      </c>
      <c r="P220" s="20">
        <v>6.75</v>
      </c>
      <c r="Q220" s="18" t="s">
        <v>8315</v>
      </c>
      <c r="R220" s="18" t="s">
        <v>8316</v>
      </c>
      <c r="S220" s="23">
        <v>41833</v>
      </c>
      <c r="T220" s="23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0">
        <v>25</v>
      </c>
      <c r="F221" s="21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2">
        <v>0</v>
      </c>
      <c r="P221" s="20">
        <v>25</v>
      </c>
      <c r="Q221" s="18" t="s">
        <v>8315</v>
      </c>
      <c r="R221" s="18" t="s">
        <v>8316</v>
      </c>
      <c r="S221" s="23">
        <v>42479</v>
      </c>
      <c r="T221" s="23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0">
        <v>3045</v>
      </c>
      <c r="F222" s="21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2">
        <v>61</v>
      </c>
      <c r="P222" s="20">
        <v>179.12</v>
      </c>
      <c r="Q222" s="18" t="s">
        <v>8315</v>
      </c>
      <c r="R222" s="18" t="s">
        <v>8316</v>
      </c>
      <c r="S222" s="23">
        <v>42235</v>
      </c>
      <c r="T222" s="23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0">
        <v>34.950000000000003</v>
      </c>
      <c r="F223" s="21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2">
        <v>1</v>
      </c>
      <c r="P223" s="20">
        <v>34.950000000000003</v>
      </c>
      <c r="Q223" s="18" t="s">
        <v>8315</v>
      </c>
      <c r="R223" s="18" t="s">
        <v>8316</v>
      </c>
      <c r="S223" s="23">
        <v>42718</v>
      </c>
      <c r="T223" s="23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0">
        <v>165</v>
      </c>
      <c r="F224" s="21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2">
        <v>17</v>
      </c>
      <c r="P224" s="20">
        <v>27.5</v>
      </c>
      <c r="Q224" s="18" t="s">
        <v>8315</v>
      </c>
      <c r="R224" s="18" t="s">
        <v>8316</v>
      </c>
      <c r="S224" s="23">
        <v>42031</v>
      </c>
      <c r="T224" s="23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0">
        <v>37</v>
      </c>
      <c r="F225" s="21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2">
        <v>1</v>
      </c>
      <c r="P225" s="20">
        <v>18.5</v>
      </c>
      <c r="Q225" s="18" t="s">
        <v>8315</v>
      </c>
      <c r="R225" s="18" t="s">
        <v>8316</v>
      </c>
      <c r="S225" s="23">
        <v>42078</v>
      </c>
      <c r="T225" s="23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0">
        <v>0</v>
      </c>
      <c r="F226" s="21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2">
        <v>0</v>
      </c>
      <c r="P226" s="20">
        <v>0</v>
      </c>
      <c r="Q226" s="18" t="s">
        <v>8315</v>
      </c>
      <c r="R226" s="18" t="s">
        <v>8316</v>
      </c>
      <c r="S226" s="23">
        <v>41905</v>
      </c>
      <c r="T226" s="23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0">
        <v>1335</v>
      </c>
      <c r="F227" s="21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2">
        <v>9</v>
      </c>
      <c r="P227" s="20">
        <v>222.5</v>
      </c>
      <c r="Q227" s="18" t="s">
        <v>8315</v>
      </c>
      <c r="R227" s="18" t="s">
        <v>8316</v>
      </c>
      <c r="S227" s="23">
        <v>42695</v>
      </c>
      <c r="T227" s="23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0">
        <v>5</v>
      </c>
      <c r="F228" s="21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2">
        <v>0</v>
      </c>
      <c r="P228" s="20">
        <v>5</v>
      </c>
      <c r="Q228" s="18" t="s">
        <v>8315</v>
      </c>
      <c r="R228" s="18" t="s">
        <v>8316</v>
      </c>
      <c r="S228" s="23">
        <v>42510</v>
      </c>
      <c r="T228" s="23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0">
        <v>0</v>
      </c>
      <c r="F229" s="21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2">
        <v>0</v>
      </c>
      <c r="P229" s="20">
        <v>0</v>
      </c>
      <c r="Q229" s="18" t="s">
        <v>8315</v>
      </c>
      <c r="R229" s="18" t="s">
        <v>8316</v>
      </c>
      <c r="S229" s="23">
        <v>42511</v>
      </c>
      <c r="T229" s="23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0">
        <v>350</v>
      </c>
      <c r="F230" s="21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2">
        <v>16</v>
      </c>
      <c r="P230" s="20">
        <v>29.17</v>
      </c>
      <c r="Q230" s="18" t="s">
        <v>8315</v>
      </c>
      <c r="R230" s="18" t="s">
        <v>8316</v>
      </c>
      <c r="S230" s="23">
        <v>42041</v>
      </c>
      <c r="T230" s="23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0">
        <v>3</v>
      </c>
      <c r="F231" s="21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2">
        <v>2</v>
      </c>
      <c r="P231" s="20">
        <v>1.5</v>
      </c>
      <c r="Q231" s="18" t="s">
        <v>8315</v>
      </c>
      <c r="R231" s="18" t="s">
        <v>8316</v>
      </c>
      <c r="S231" s="23">
        <v>42307</v>
      </c>
      <c r="T231" s="23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0">
        <v>759</v>
      </c>
      <c r="F232" s="21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2">
        <v>22</v>
      </c>
      <c r="P232" s="20">
        <v>126.5</v>
      </c>
      <c r="Q232" s="18" t="s">
        <v>8315</v>
      </c>
      <c r="R232" s="18" t="s">
        <v>8316</v>
      </c>
      <c r="S232" s="23">
        <v>42353</v>
      </c>
      <c r="T232" s="23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0">
        <v>10</v>
      </c>
      <c r="F233" s="21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2">
        <v>0</v>
      </c>
      <c r="P233" s="20">
        <v>10</v>
      </c>
      <c r="Q233" s="18" t="s">
        <v>8315</v>
      </c>
      <c r="R233" s="18" t="s">
        <v>8316</v>
      </c>
      <c r="S233" s="23">
        <v>42058</v>
      </c>
      <c r="T233" s="23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0">
        <v>47</v>
      </c>
      <c r="F234" s="21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2">
        <v>5</v>
      </c>
      <c r="P234" s="20">
        <v>9.4</v>
      </c>
      <c r="Q234" s="18" t="s">
        <v>8315</v>
      </c>
      <c r="R234" s="18" t="s">
        <v>8316</v>
      </c>
      <c r="S234" s="23">
        <v>42304</v>
      </c>
      <c r="T234" s="23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0">
        <v>0</v>
      </c>
      <c r="F235" s="21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2">
        <v>0</v>
      </c>
      <c r="P235" s="20">
        <v>0</v>
      </c>
      <c r="Q235" s="18" t="s">
        <v>8315</v>
      </c>
      <c r="R235" s="18" t="s">
        <v>8316</v>
      </c>
      <c r="S235" s="23">
        <v>42538</v>
      </c>
      <c r="T235" s="23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0">
        <v>240</v>
      </c>
      <c r="F236" s="21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2">
        <v>5</v>
      </c>
      <c r="P236" s="20">
        <v>30</v>
      </c>
      <c r="Q236" s="18" t="s">
        <v>8315</v>
      </c>
      <c r="R236" s="18" t="s">
        <v>8316</v>
      </c>
      <c r="S236" s="23">
        <v>42122</v>
      </c>
      <c r="T236" s="23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0">
        <v>32</v>
      </c>
      <c r="F237" s="21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2">
        <v>3</v>
      </c>
      <c r="P237" s="20">
        <v>10.67</v>
      </c>
      <c r="Q237" s="18" t="s">
        <v>8315</v>
      </c>
      <c r="R237" s="18" t="s">
        <v>8316</v>
      </c>
      <c r="S237" s="23">
        <v>42209</v>
      </c>
      <c r="T237" s="23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0">
        <v>204</v>
      </c>
      <c r="F238" s="21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2">
        <v>13</v>
      </c>
      <c r="P238" s="20">
        <v>25.5</v>
      </c>
      <c r="Q238" s="18" t="s">
        <v>8315</v>
      </c>
      <c r="R238" s="18" t="s">
        <v>8316</v>
      </c>
      <c r="S238" s="23">
        <v>41990</v>
      </c>
      <c r="T238" s="23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0">
        <v>20</v>
      </c>
      <c r="F239" s="21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2">
        <v>0</v>
      </c>
      <c r="P239" s="20">
        <v>20</v>
      </c>
      <c r="Q239" s="18" t="s">
        <v>8315</v>
      </c>
      <c r="R239" s="18" t="s">
        <v>8316</v>
      </c>
      <c r="S239" s="23">
        <v>42039</v>
      </c>
      <c r="T239" s="23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0">
        <v>730</v>
      </c>
      <c r="F240" s="21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2">
        <v>37</v>
      </c>
      <c r="P240" s="20">
        <v>91.25</v>
      </c>
      <c r="Q240" s="18" t="s">
        <v>8315</v>
      </c>
      <c r="R240" s="18" t="s">
        <v>8316</v>
      </c>
      <c r="S240" s="23">
        <v>41890</v>
      </c>
      <c r="T240" s="23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0">
        <v>0</v>
      </c>
      <c r="F241" s="21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2">
        <v>0</v>
      </c>
      <c r="P241" s="20">
        <v>0</v>
      </c>
      <c r="Q241" s="18" t="s">
        <v>8315</v>
      </c>
      <c r="R241" s="18" t="s">
        <v>8316</v>
      </c>
      <c r="S241" s="23">
        <v>42495</v>
      </c>
      <c r="T241" s="23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0">
        <v>50</v>
      </c>
      <c r="F242" s="21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2">
        <v>1</v>
      </c>
      <c r="P242" s="20">
        <v>50</v>
      </c>
      <c r="Q242" s="18" t="s">
        <v>8315</v>
      </c>
      <c r="R242" s="18" t="s">
        <v>8316</v>
      </c>
      <c r="S242" s="23">
        <v>42570</v>
      </c>
      <c r="T242" s="23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0">
        <v>0</v>
      </c>
      <c r="F243" s="21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2">
        <v>0</v>
      </c>
      <c r="P243" s="20">
        <v>0</v>
      </c>
      <c r="Q243" s="18" t="s">
        <v>8315</v>
      </c>
      <c r="R243" s="18" t="s">
        <v>8316</v>
      </c>
      <c r="S243" s="23">
        <v>41927</v>
      </c>
      <c r="T243" s="23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0">
        <v>0</v>
      </c>
      <c r="F244" s="21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2">
        <v>0</v>
      </c>
      <c r="P244" s="20">
        <v>0</v>
      </c>
      <c r="Q244" s="18" t="s">
        <v>8315</v>
      </c>
      <c r="R244" s="18" t="s">
        <v>8316</v>
      </c>
      <c r="S244" s="23">
        <v>42730</v>
      </c>
      <c r="T244" s="23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0">
        <v>137</v>
      </c>
      <c r="F245" s="21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2">
        <v>27</v>
      </c>
      <c r="P245" s="20">
        <v>22.83</v>
      </c>
      <c r="Q245" s="18" t="s">
        <v>8315</v>
      </c>
      <c r="R245" s="18" t="s">
        <v>8316</v>
      </c>
      <c r="S245" s="23">
        <v>42475</v>
      </c>
      <c r="T245" s="23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0">
        <v>100</v>
      </c>
      <c r="F246" s="21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2">
        <v>10</v>
      </c>
      <c r="P246" s="20">
        <v>16.670000000000002</v>
      </c>
      <c r="Q246" s="18" t="s">
        <v>8315</v>
      </c>
      <c r="R246" s="18" t="s">
        <v>8316</v>
      </c>
      <c r="S246" s="23">
        <v>42188</v>
      </c>
      <c r="T246" s="23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0">
        <v>3530</v>
      </c>
      <c r="F247" s="21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2">
        <v>71</v>
      </c>
      <c r="P247" s="20">
        <v>106.97</v>
      </c>
      <c r="Q247" s="18" t="s">
        <v>8315</v>
      </c>
      <c r="R247" s="18" t="s">
        <v>8316</v>
      </c>
      <c r="S247" s="23">
        <v>42053</v>
      </c>
      <c r="T247" s="23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0">
        <v>41</v>
      </c>
      <c r="F248" s="21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2">
        <v>2</v>
      </c>
      <c r="P248" s="20">
        <v>10.25</v>
      </c>
      <c r="Q248" s="18" t="s">
        <v>8315</v>
      </c>
      <c r="R248" s="18" t="s">
        <v>8316</v>
      </c>
      <c r="S248" s="23">
        <v>41883</v>
      </c>
      <c r="T248" s="23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0">
        <v>59</v>
      </c>
      <c r="F249" s="21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2">
        <v>2</v>
      </c>
      <c r="P249" s="20">
        <v>59</v>
      </c>
      <c r="Q249" s="18" t="s">
        <v>8315</v>
      </c>
      <c r="R249" s="18" t="s">
        <v>8316</v>
      </c>
      <c r="S249" s="23">
        <v>42767</v>
      </c>
      <c r="T249" s="23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0">
        <v>94</v>
      </c>
      <c r="F250" s="21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2">
        <v>3</v>
      </c>
      <c r="P250" s="20">
        <v>15.67</v>
      </c>
      <c r="Q250" s="18" t="s">
        <v>8315</v>
      </c>
      <c r="R250" s="18" t="s">
        <v>8316</v>
      </c>
      <c r="S250" s="23">
        <v>42029</v>
      </c>
      <c r="T250" s="23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0">
        <v>3</v>
      </c>
      <c r="F251" s="21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2">
        <v>0</v>
      </c>
      <c r="P251" s="20">
        <v>1</v>
      </c>
      <c r="Q251" s="18" t="s">
        <v>8315</v>
      </c>
      <c r="R251" s="18" t="s">
        <v>8316</v>
      </c>
      <c r="S251" s="23">
        <v>42358</v>
      </c>
      <c r="T251" s="23">
        <v>42377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69B3-89F4-B645-AC33-5E268EEBA5A0}">
  <sheetPr codeName="Sheet6"/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5" t="s">
        <v>1</v>
      </c>
      <c r="C1" s="5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3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6" t="s">
        <v>522</v>
      </c>
      <c r="C2" s="6" t="s">
        <v>4631</v>
      </c>
      <c r="D2" s="4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 s="4">
        <v>93.428600000000003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6" t="s">
        <v>523</v>
      </c>
      <c r="C3" s="6" t="s">
        <v>4632</v>
      </c>
      <c r="D3" s="4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 s="4">
        <v>110.96769999999999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6" t="s">
        <v>524</v>
      </c>
      <c r="C4" s="6" t="s">
        <v>4633</v>
      </c>
      <c r="D4" s="4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 s="4">
        <v>71.785700000000006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6" t="s">
        <v>526</v>
      </c>
      <c r="C5" s="6" t="s">
        <v>4635</v>
      </c>
      <c r="D5" s="4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 s="4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6" t="s">
        <v>528</v>
      </c>
      <c r="C6" s="6" t="s">
        <v>4637</v>
      </c>
      <c r="D6" s="4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 s="4">
        <v>63.829099999999997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6" t="s">
        <v>529</v>
      </c>
      <c r="C7" s="6" t="s">
        <v>4638</v>
      </c>
      <c r="D7" s="4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 s="4">
        <v>44.333300000000001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6" t="s">
        <v>531</v>
      </c>
      <c r="C8" s="6" t="s">
        <v>4640</v>
      </c>
      <c r="D8" s="4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 s="4">
        <v>126.5517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6" t="s">
        <v>532</v>
      </c>
      <c r="C9" s="6" t="s">
        <v>4641</v>
      </c>
      <c r="D9" s="4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 s="4">
        <v>129.03229999999999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6" t="s">
        <v>533</v>
      </c>
      <c r="C10" s="6" t="s">
        <v>4642</v>
      </c>
      <c r="D10" s="4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 s="4">
        <v>71.242800000000003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6" t="s">
        <v>538</v>
      </c>
      <c r="C11" s="6" t="s">
        <v>4647</v>
      </c>
      <c r="D11" s="4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 s="4">
        <v>40.847499999999997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6" t="s">
        <v>539</v>
      </c>
      <c r="C12" s="6" t="s">
        <v>4648</v>
      </c>
      <c r="D12" s="4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 s="4">
        <v>252.01669999999999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6" t="s">
        <v>1285</v>
      </c>
      <c r="C13" s="6" t="s">
        <v>5394</v>
      </c>
      <c r="D13" s="4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 s="4">
        <v>65.161299999999997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6" t="s">
        <v>1289</v>
      </c>
      <c r="C14" s="6" t="s">
        <v>5398</v>
      </c>
      <c r="D14" s="4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 s="4">
        <v>65.868899999999996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6" t="s">
        <v>1290</v>
      </c>
      <c r="C15" s="6" t="s">
        <v>5399</v>
      </c>
      <c r="D15" s="4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 s="4">
        <v>36.076900000000002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6" t="s">
        <v>1291</v>
      </c>
      <c r="C16" s="6" t="s">
        <v>5400</v>
      </c>
      <c r="D16" s="4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 s="4">
        <v>44.186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6" t="s">
        <v>1292</v>
      </c>
      <c r="C17" s="6" t="s">
        <v>5401</v>
      </c>
      <c r="D17" s="4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 s="4">
        <v>104.0714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6" t="s">
        <v>1294</v>
      </c>
      <c r="C18" s="6" t="s">
        <v>5403</v>
      </c>
      <c r="D18" s="4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 s="4">
        <v>127.79170000000001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6" t="s">
        <v>1298</v>
      </c>
      <c r="C19" s="6" t="s">
        <v>5407</v>
      </c>
      <c r="D19" s="4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 s="4">
        <v>92.037800000000004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6" t="s">
        <v>1300</v>
      </c>
      <c r="C20" s="6" t="s">
        <v>5409</v>
      </c>
      <c r="D20" s="4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 s="4">
        <v>135.625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6" t="s">
        <v>1301</v>
      </c>
      <c r="C21" s="6" t="s">
        <v>5410</v>
      </c>
      <c r="D21" s="4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 s="4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6" t="s">
        <v>1302</v>
      </c>
      <c r="C22" s="6" t="s">
        <v>5411</v>
      </c>
      <c r="D22" s="4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 s="4">
        <v>70.862099999999998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6" t="s">
        <v>1303</v>
      </c>
      <c r="C23" s="6" t="s">
        <v>5412</v>
      </c>
      <c r="D23" s="4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 s="4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6" t="s">
        <v>2781</v>
      </c>
      <c r="C24" s="6" t="s">
        <v>6891</v>
      </c>
      <c r="D24" s="4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 s="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6" t="s">
        <v>2782</v>
      </c>
      <c r="C25" s="6" t="s">
        <v>6892</v>
      </c>
      <c r="D25" s="4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 s="4">
        <v>66.666700000000006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6" t="s">
        <v>2784</v>
      </c>
      <c r="C26" s="6" t="s">
        <v>6894</v>
      </c>
      <c r="D26" s="4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 s="4">
        <v>66.111099999999993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6" t="s">
        <v>2785</v>
      </c>
      <c r="C27" s="6" t="s">
        <v>6895</v>
      </c>
      <c r="D27" s="4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 s="4">
        <v>36.859200000000001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6" t="s">
        <v>2787</v>
      </c>
      <c r="C28" s="6" t="s">
        <v>6897</v>
      </c>
      <c r="D28" s="4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 s="4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6" t="s">
        <v>2788</v>
      </c>
      <c r="C29" s="6" t="s">
        <v>6898</v>
      </c>
      <c r="D29" s="4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 s="4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6" t="s">
        <v>2789</v>
      </c>
      <c r="C30" s="6" t="s">
        <v>6899</v>
      </c>
      <c r="D30" s="4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 s="4">
        <v>126.45829999999999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6" t="s">
        <v>2790</v>
      </c>
      <c r="C31" s="6" t="s">
        <v>6900</v>
      </c>
      <c r="D31" s="4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 s="4">
        <v>47.878799999999998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6" t="s">
        <v>2791</v>
      </c>
      <c r="C32" s="6" t="s">
        <v>6901</v>
      </c>
      <c r="D32" s="4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 s="4">
        <v>73.214299999999994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6" t="s">
        <v>2792</v>
      </c>
      <c r="C33" s="6" t="s">
        <v>6902</v>
      </c>
      <c r="D33" s="4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 s="4">
        <v>89.666700000000006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6" t="s">
        <v>2795</v>
      </c>
      <c r="C34" s="6" t="s">
        <v>6905</v>
      </c>
      <c r="D34" s="4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 s="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6" t="s">
        <v>2803</v>
      </c>
      <c r="C35" s="6" t="s">
        <v>6913</v>
      </c>
      <c r="D35" s="4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 s="4">
        <v>90.744699999999995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6" t="s">
        <v>2807</v>
      </c>
      <c r="C36" s="6" t="s">
        <v>6917</v>
      </c>
      <c r="D36" s="4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 s="4">
        <v>67.741900000000001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6" t="s">
        <v>2808</v>
      </c>
      <c r="C37" s="6" t="s">
        <v>6918</v>
      </c>
      <c r="D37" s="4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 s="4">
        <v>65.376800000000003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6" t="s">
        <v>2809</v>
      </c>
      <c r="C38" s="6" t="s">
        <v>6919</v>
      </c>
      <c r="D38" s="4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 s="4">
        <v>121.90479999999999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6" t="s">
        <v>2810</v>
      </c>
      <c r="C39" s="6" t="s">
        <v>6920</v>
      </c>
      <c r="D39" s="4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 s="4">
        <v>47.456099999999999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6" t="s">
        <v>2813</v>
      </c>
      <c r="C40" s="6" t="s">
        <v>6923</v>
      </c>
      <c r="D40" s="4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 s="4">
        <v>37.209600000000002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6" t="s">
        <v>2818</v>
      </c>
      <c r="C41" s="6" t="s">
        <v>6928</v>
      </c>
      <c r="D41" s="4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 s="4">
        <v>103.95099999999999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6" t="s">
        <v>2822</v>
      </c>
      <c r="C42" s="6" t="s">
        <v>6932</v>
      </c>
      <c r="D42" s="4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 s="4">
        <v>63.829799999999999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6" t="s">
        <v>2824</v>
      </c>
      <c r="C43" s="6" t="s">
        <v>6934</v>
      </c>
      <c r="D43" s="4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 s="4">
        <v>50.666699999999999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6" t="s">
        <v>2826</v>
      </c>
      <c r="C44" s="6" t="s">
        <v>6936</v>
      </c>
      <c r="D44" s="4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 s="4">
        <v>113.4211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6" t="s">
        <v>2827</v>
      </c>
      <c r="C45" s="6" t="s">
        <v>6937</v>
      </c>
      <c r="D45" s="4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 s="4">
        <v>104.5652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6" t="s">
        <v>2830</v>
      </c>
      <c r="C46" s="6" t="s">
        <v>6940</v>
      </c>
      <c r="D46" s="4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 s="4">
        <v>272.72730000000001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6" t="s">
        <v>2831</v>
      </c>
      <c r="C47" s="6" t="s">
        <v>6941</v>
      </c>
      <c r="D47" s="4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 s="4">
        <v>63.846200000000003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6" t="s">
        <v>2833</v>
      </c>
      <c r="C48" s="6" t="s">
        <v>6943</v>
      </c>
      <c r="D48" s="4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 s="4">
        <v>83.514300000000006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6" t="s">
        <v>2836</v>
      </c>
      <c r="C49" s="6" t="s">
        <v>6946</v>
      </c>
      <c r="D49" s="4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 s="4">
        <v>44.090899999999998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6" t="s">
        <v>2838</v>
      </c>
      <c r="C50" s="6" t="s">
        <v>6948</v>
      </c>
      <c r="D50" s="4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 s="4">
        <v>44.536999999999999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6" t="s">
        <v>2839</v>
      </c>
      <c r="C51" s="6" t="s">
        <v>6949</v>
      </c>
      <c r="D51" s="4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 s="4">
        <v>125.8065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6" t="s">
        <v>2961</v>
      </c>
      <c r="C52" s="6" t="s">
        <v>7071</v>
      </c>
      <c r="D52" s="4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 s="4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6" t="s">
        <v>2962</v>
      </c>
      <c r="C53" s="6" t="s">
        <v>7072</v>
      </c>
      <c r="D53" s="4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 s="4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6" t="s">
        <v>2963</v>
      </c>
      <c r="C54" s="6" t="s">
        <v>7073</v>
      </c>
      <c r="D54" s="4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 s="4">
        <v>109.03060000000001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6" t="s">
        <v>2964</v>
      </c>
      <c r="C55" s="6" t="s">
        <v>7074</v>
      </c>
      <c r="D55" s="4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 s="4">
        <v>25.692299999999999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6" t="s">
        <v>2965</v>
      </c>
      <c r="C56" s="6" t="s">
        <v>7075</v>
      </c>
      <c r="D56" s="4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 s="4">
        <v>41.923099999999998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6" t="s">
        <v>2966</v>
      </c>
      <c r="C57" s="6" t="s">
        <v>7076</v>
      </c>
      <c r="D57" s="4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 s="4">
        <v>88.773399999999995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6" t="s">
        <v>2967</v>
      </c>
      <c r="C58" s="6" t="s">
        <v>7077</v>
      </c>
      <c r="D58" s="4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 s="4">
        <v>80.225399999999993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6" t="s">
        <v>2968</v>
      </c>
      <c r="C59" s="6" t="s">
        <v>7078</v>
      </c>
      <c r="D59" s="4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 s="4">
        <v>78.936199999999999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6" t="s">
        <v>2970</v>
      </c>
      <c r="C60" s="6" t="s">
        <v>7080</v>
      </c>
      <c r="D60" s="4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 s="4">
        <v>69.890100000000004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6" t="s">
        <v>2971</v>
      </c>
      <c r="C61" s="6" t="s">
        <v>7081</v>
      </c>
      <c r="D61" s="4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 s="4">
        <v>74.534899999999993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6" t="s">
        <v>2972</v>
      </c>
      <c r="C62" s="6" t="s">
        <v>7082</v>
      </c>
      <c r="D62" s="4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 s="4">
        <v>123.94119999999999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6" t="s">
        <v>2973</v>
      </c>
      <c r="C63" s="6" t="s">
        <v>7083</v>
      </c>
      <c r="D63" s="4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 s="4">
        <v>264.8485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6" t="s">
        <v>2974</v>
      </c>
      <c r="C64" s="6" t="s">
        <v>7084</v>
      </c>
      <c r="D64" s="4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 s="4">
        <v>58.620699999999999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6" t="s">
        <v>2975</v>
      </c>
      <c r="C65" s="6" t="s">
        <v>7085</v>
      </c>
      <c r="D65" s="4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 s="4">
        <v>70.885000000000005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6" t="s">
        <v>2977</v>
      </c>
      <c r="C66" s="6" t="s">
        <v>7087</v>
      </c>
      <c r="D66" s="4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 s="4">
        <v>113.5667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6" t="s">
        <v>2978</v>
      </c>
      <c r="C67" s="6" t="s">
        <v>7088</v>
      </c>
      <c r="D67" s="4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 s="4">
        <v>60.6875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6" t="s">
        <v>2979</v>
      </c>
      <c r="C68" s="6" t="s">
        <v>7089</v>
      </c>
      <c r="D68" s="4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 s="4">
        <v>110.2174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6" t="s">
        <v>2980</v>
      </c>
      <c r="C69" s="6" t="s">
        <v>7090</v>
      </c>
      <c r="D69" s="4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 s="4">
        <v>136.45830000000001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6" t="s">
        <v>3147</v>
      </c>
      <c r="C70" s="6" t="s">
        <v>7257</v>
      </c>
      <c r="D70" s="4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 s="4">
        <v>110.35209999999999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6" t="s">
        <v>3148</v>
      </c>
      <c r="C71" s="6" t="s">
        <v>7258</v>
      </c>
      <c r="D71" s="4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 s="4">
        <v>41.421100000000003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6" t="s">
        <v>3149</v>
      </c>
      <c r="C72" s="6" t="s">
        <v>7259</v>
      </c>
      <c r="D72" s="4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 s="4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6" t="s">
        <v>3150</v>
      </c>
      <c r="C73" s="6" t="s">
        <v>7260</v>
      </c>
      <c r="D73" s="4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 s="4">
        <v>33.990400000000001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6" t="s">
        <v>3151</v>
      </c>
      <c r="C74" s="6" t="s">
        <v>7261</v>
      </c>
      <c r="D74" s="4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 s="4">
        <v>103.35290000000001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6" t="s">
        <v>3153</v>
      </c>
      <c r="C75" s="6" t="s">
        <v>7263</v>
      </c>
      <c r="D75" s="4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 s="4">
        <v>41.773899999999998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6" t="s">
        <v>3154</v>
      </c>
      <c r="C76" s="6" t="s">
        <v>7264</v>
      </c>
      <c r="D76" s="4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 s="4">
        <v>64.268299999999996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6" t="s">
        <v>3156</v>
      </c>
      <c r="C77" s="6" t="s">
        <v>7266</v>
      </c>
      <c r="D77" s="4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 s="4">
        <v>62.921300000000002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6" t="s">
        <v>3157</v>
      </c>
      <c r="C78" s="6" t="s">
        <v>7267</v>
      </c>
      <c r="D78" s="4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 s="4">
        <v>98.536600000000007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6" t="s">
        <v>3158</v>
      </c>
      <c r="C79" s="6" t="s">
        <v>7268</v>
      </c>
      <c r="D79" s="4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 s="4">
        <v>82.608699999999999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6" t="s">
        <v>3159</v>
      </c>
      <c r="C80" s="6" t="s">
        <v>7269</v>
      </c>
      <c r="D80" s="4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 s="4">
        <v>38.504199999999997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6" t="s">
        <v>3160</v>
      </c>
      <c r="C81" s="6" t="s">
        <v>7270</v>
      </c>
      <c r="D81" s="4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 s="4">
        <v>80.157899999999998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6" t="s">
        <v>3162</v>
      </c>
      <c r="C82" s="6" t="s">
        <v>7272</v>
      </c>
      <c r="D82" s="4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 s="4">
        <v>80.730199999999996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6" t="s">
        <v>3163</v>
      </c>
      <c r="C83" s="6" t="s">
        <v>7273</v>
      </c>
      <c r="D83" s="4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 s="4">
        <v>200.6944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6" t="s">
        <v>3164</v>
      </c>
      <c r="C84" s="6" t="s">
        <v>7274</v>
      </c>
      <c r="D84" s="4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 s="4">
        <v>37.591500000000003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6" t="s">
        <v>3165</v>
      </c>
      <c r="C85" s="6" t="s">
        <v>7275</v>
      </c>
      <c r="D85" s="4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 s="4">
        <v>58.095199999999998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6" t="s">
        <v>3166</v>
      </c>
      <c r="C86" s="6" t="s">
        <v>7276</v>
      </c>
      <c r="D86" s="4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 s="4">
        <v>60.300899999999999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6" t="s">
        <v>3167</v>
      </c>
      <c r="C87" s="6" t="s">
        <v>7277</v>
      </c>
      <c r="D87" s="4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 s="4">
        <v>63.363599999999998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6" t="s">
        <v>3168</v>
      </c>
      <c r="C88" s="6" t="s">
        <v>7278</v>
      </c>
      <c r="D88" s="4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 s="4">
        <v>50.901600000000002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6" t="s">
        <v>3169</v>
      </c>
      <c r="C89" s="6" t="s">
        <v>7279</v>
      </c>
      <c r="D89" s="4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 s="4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6" t="s">
        <v>3170</v>
      </c>
      <c r="C90" s="6" t="s">
        <v>7280</v>
      </c>
      <c r="D90" s="4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 s="4">
        <v>31.619700000000002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6" t="s">
        <v>3172</v>
      </c>
      <c r="C91" s="6" t="s">
        <v>7282</v>
      </c>
      <c r="D91" s="4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 s="4">
        <v>79.310299999999998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6" t="s">
        <v>3173</v>
      </c>
      <c r="C92" s="6" t="s">
        <v>7283</v>
      </c>
      <c r="D92" s="4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 s="4">
        <v>139.1892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6" t="s">
        <v>3174</v>
      </c>
      <c r="C93" s="6" t="s">
        <v>7284</v>
      </c>
      <c r="D93" s="4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 s="4">
        <v>131.91300000000001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6" t="s">
        <v>3175</v>
      </c>
      <c r="C94" s="6" t="s">
        <v>7285</v>
      </c>
      <c r="D94" s="4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 s="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6" t="s">
        <v>3176</v>
      </c>
      <c r="C95" s="6" t="s">
        <v>7286</v>
      </c>
      <c r="D95" s="4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 s="4">
        <v>39.672699999999999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6" t="s">
        <v>3177</v>
      </c>
      <c r="C96" s="6" t="s">
        <v>7287</v>
      </c>
      <c r="D96" s="4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 s="4">
        <v>57.548999999999999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6" t="s">
        <v>3179</v>
      </c>
      <c r="C97" s="6" t="s">
        <v>7289</v>
      </c>
      <c r="D97" s="4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 s="4">
        <v>77.335800000000006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6" t="s">
        <v>3182</v>
      </c>
      <c r="C98" s="6" t="s">
        <v>7292</v>
      </c>
      <c r="D98" s="4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 s="4">
        <v>46.7682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6" t="s">
        <v>3183</v>
      </c>
      <c r="C99" s="6" t="s">
        <v>7293</v>
      </c>
      <c r="D99" s="4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 s="4">
        <v>40.073500000000003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6" t="s">
        <v>3184</v>
      </c>
      <c r="C100" s="6" t="s">
        <v>7294</v>
      </c>
      <c r="D100" s="4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 s="4">
        <v>100.2174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6" t="s">
        <v>3187</v>
      </c>
      <c r="C101" s="6" t="s">
        <v>7297</v>
      </c>
      <c r="D101" s="4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 s="4">
        <v>71.491799999999998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6" t="s">
        <v>3208</v>
      </c>
      <c r="C102" s="6" t="s">
        <v>7318</v>
      </c>
      <c r="D102" s="4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 s="4">
        <v>63.1098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6" t="s">
        <v>3209</v>
      </c>
      <c r="C103" s="6" t="s">
        <v>7319</v>
      </c>
      <c r="D103" s="4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 s="4">
        <v>50.158000000000001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6" t="s">
        <v>3210</v>
      </c>
      <c r="C104" s="6" t="s">
        <v>7320</v>
      </c>
      <c r="D104" s="4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 s="4">
        <v>62.883299999999998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6" t="s">
        <v>3211</v>
      </c>
      <c r="C105" s="6" t="s">
        <v>7321</v>
      </c>
      <c r="D105" s="4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 s="4">
        <v>85.531099999999995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6" t="s">
        <v>3212</v>
      </c>
      <c r="C106" s="6" t="s">
        <v>7322</v>
      </c>
      <c r="D106" s="4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 s="4">
        <v>53.723399999999998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6" t="s">
        <v>3215</v>
      </c>
      <c r="C107" s="6" t="s">
        <v>7325</v>
      </c>
      <c r="D107" s="4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 s="4">
        <v>262.11189999999999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6" t="s">
        <v>3217</v>
      </c>
      <c r="C108" s="6" t="s">
        <v>7327</v>
      </c>
      <c r="D108" s="4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 s="4">
        <v>50.201900000000002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6" t="s">
        <v>3219</v>
      </c>
      <c r="C109" s="6" t="s">
        <v>7329</v>
      </c>
      <c r="D109" s="4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 s="4">
        <v>168.25210000000001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6" t="s">
        <v>3220</v>
      </c>
      <c r="C110" s="6" t="s">
        <v>7330</v>
      </c>
      <c r="D110" s="4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 s="4">
        <v>256.37290000000002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6" t="s">
        <v>3222</v>
      </c>
      <c r="C111" s="6" t="s">
        <v>7332</v>
      </c>
      <c r="D111" s="4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 s="4">
        <v>37.142899999999997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6" t="s">
        <v>3223</v>
      </c>
      <c r="C112" s="6" t="s">
        <v>7333</v>
      </c>
      <c r="D112" s="4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 s="4">
        <v>45.878399999999999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6" t="s">
        <v>3224</v>
      </c>
      <c r="C113" s="6" t="s">
        <v>7334</v>
      </c>
      <c r="D113" s="4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 s="4">
        <v>141.71299999999999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6" t="s">
        <v>3225</v>
      </c>
      <c r="C114" s="6" t="s">
        <v>7335</v>
      </c>
      <c r="D114" s="4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 s="4">
        <v>52.487200000000001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6" t="s">
        <v>3228</v>
      </c>
      <c r="C115" s="6" t="s">
        <v>7338</v>
      </c>
      <c r="D115" s="4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 s="4">
        <v>193.6216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6" t="s">
        <v>3229</v>
      </c>
      <c r="C116" s="6" t="s">
        <v>7339</v>
      </c>
      <c r="D116" s="4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 s="4">
        <v>106.797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6" t="s">
        <v>3230</v>
      </c>
      <c r="C117" s="6" t="s">
        <v>7340</v>
      </c>
      <c r="D117" s="4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 s="4">
        <v>77.216200000000001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6" t="s">
        <v>3231</v>
      </c>
      <c r="C118" s="6" t="s">
        <v>7341</v>
      </c>
      <c r="D118" s="4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 s="4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6" t="s">
        <v>3232</v>
      </c>
      <c r="C119" s="6" t="s">
        <v>7342</v>
      </c>
      <c r="D119" s="4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 s="4">
        <v>50.461500000000001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6" t="s">
        <v>3233</v>
      </c>
      <c r="C120" s="6" t="s">
        <v>7343</v>
      </c>
      <c r="D120" s="4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 s="4">
        <v>97.376999999999995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6" t="s">
        <v>3235</v>
      </c>
      <c r="C121" s="6" t="s">
        <v>7345</v>
      </c>
      <c r="D121" s="4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 s="4">
        <v>85.5304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6" t="s">
        <v>3236</v>
      </c>
      <c r="C122" s="6" t="s">
        <v>7346</v>
      </c>
      <c r="D122" s="4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 s="4">
        <v>182.9091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6" t="s">
        <v>3237</v>
      </c>
      <c r="C123" s="6" t="s">
        <v>7347</v>
      </c>
      <c r="D123" s="4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 s="4">
        <v>131.1362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6" t="s">
        <v>3241</v>
      </c>
      <c r="C124" s="6" t="s">
        <v>7351</v>
      </c>
      <c r="D124" s="4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 s="4">
        <v>58.688600000000001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6" t="s">
        <v>3242</v>
      </c>
      <c r="C125" s="6" t="s">
        <v>7352</v>
      </c>
      <c r="D125" s="4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 s="4">
        <v>69.565100000000001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6" t="s">
        <v>3243</v>
      </c>
      <c r="C126" s="6" t="s">
        <v>7353</v>
      </c>
      <c r="D126" s="4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 s="4">
        <v>115.8732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6" t="s">
        <v>3245</v>
      </c>
      <c r="C127" s="6" t="s">
        <v>7355</v>
      </c>
      <c r="D127" s="4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 s="4">
        <v>81.125900000000001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6" t="s">
        <v>3246</v>
      </c>
      <c r="C128" s="6" t="s">
        <v>7356</v>
      </c>
      <c r="D128" s="4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 s="4">
        <v>57.626899999999999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6" t="s">
        <v>3248</v>
      </c>
      <c r="C129" s="6" t="s">
        <v>7358</v>
      </c>
      <c r="D129" s="4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 s="4">
        <v>60.475000000000001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6" t="s">
        <v>3249</v>
      </c>
      <c r="C130" s="6" t="s">
        <v>7359</v>
      </c>
      <c r="D130" s="4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 s="4">
        <v>65.579499999999996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6" t="s">
        <v>3250</v>
      </c>
      <c r="C131" s="6" t="s">
        <v>7360</v>
      </c>
      <c r="D131" s="4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 s="4">
        <v>119.1925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6" t="s">
        <v>3251</v>
      </c>
      <c r="C132" s="6" t="s">
        <v>7361</v>
      </c>
      <c r="D132" s="4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 s="4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6" t="s">
        <v>3253</v>
      </c>
      <c r="C133" s="6" t="s">
        <v>7363</v>
      </c>
      <c r="D133" s="4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 s="4">
        <v>177.08699999999999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6" t="s">
        <v>3256</v>
      </c>
      <c r="C134" s="6" t="s">
        <v>7366</v>
      </c>
      <c r="D134" s="4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 s="4">
        <v>72.761399999999995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6" t="s">
        <v>3258</v>
      </c>
      <c r="C135" s="6" t="s">
        <v>7368</v>
      </c>
      <c r="D135" s="4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 s="4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6" t="s">
        <v>3259</v>
      </c>
      <c r="C136" s="6" t="s">
        <v>7369</v>
      </c>
      <c r="D136" s="4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 s="4">
        <v>251.7381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6" t="s">
        <v>3260</v>
      </c>
      <c r="C137" s="6" t="s">
        <v>7370</v>
      </c>
      <c r="D137" s="4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 s="4">
        <v>74.821899999999999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6" t="s">
        <v>3261</v>
      </c>
      <c r="C138" s="6" t="s">
        <v>7371</v>
      </c>
      <c r="D138" s="4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 s="4">
        <v>67.653099999999995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6" t="s">
        <v>3262</v>
      </c>
      <c r="C139" s="6" t="s">
        <v>7372</v>
      </c>
      <c r="D139" s="4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 s="4">
        <v>93.813400000000001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6" t="s">
        <v>3263</v>
      </c>
      <c r="C140" s="6" t="s">
        <v>7373</v>
      </c>
      <c r="D140" s="4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 s="4">
        <v>41.2376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6" t="s">
        <v>3264</v>
      </c>
      <c r="C141" s="6" t="s">
        <v>7374</v>
      </c>
      <c r="D141" s="4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 s="4">
        <v>52.551000000000002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6" t="s">
        <v>3266</v>
      </c>
      <c r="C142" s="6" t="s">
        <v>7376</v>
      </c>
      <c r="D142" s="4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 s="4">
        <v>48.325200000000002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6" t="s">
        <v>3267</v>
      </c>
      <c r="C143" s="6" t="s">
        <v>7377</v>
      </c>
      <c r="D143" s="4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 s="4">
        <v>53.177100000000003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6" t="s">
        <v>3268</v>
      </c>
      <c r="C144" s="6" t="s">
        <v>7378</v>
      </c>
      <c r="D144" s="4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 s="4">
        <v>60.952399999999997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6" t="s">
        <v>3272</v>
      </c>
      <c r="C145" s="6" t="s">
        <v>7382</v>
      </c>
      <c r="D145" s="4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 s="4">
        <v>106.5034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6" t="s">
        <v>3273</v>
      </c>
      <c r="C146" s="6" t="s">
        <v>7383</v>
      </c>
      <c r="D146" s="4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 s="4">
        <v>204.57140000000001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6" t="s">
        <v>3274</v>
      </c>
      <c r="C147" s="6" t="s">
        <v>7384</v>
      </c>
      <c r="D147" s="4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 s="4">
        <v>54.912599999999998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6" t="s">
        <v>3275</v>
      </c>
      <c r="C148" s="6" t="s">
        <v>7385</v>
      </c>
      <c r="D148" s="4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 s="4">
        <v>150.41669999999999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6" t="s">
        <v>3279</v>
      </c>
      <c r="C149" s="6" t="s">
        <v>7389</v>
      </c>
      <c r="D149" s="4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 s="4">
        <v>105.2063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6" t="s">
        <v>3280</v>
      </c>
      <c r="C150" s="6" t="s">
        <v>7390</v>
      </c>
      <c r="D150" s="4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 s="4">
        <v>68.666700000000006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6" t="s">
        <v>3281</v>
      </c>
      <c r="C151" s="6" t="s">
        <v>7391</v>
      </c>
      <c r="D151" s="4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 s="4">
        <v>129.36170000000001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6" t="s">
        <v>3282</v>
      </c>
      <c r="C152" s="6" t="s">
        <v>7392</v>
      </c>
      <c r="D152" s="4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 s="4">
        <v>134.2637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6" t="s">
        <v>3284</v>
      </c>
      <c r="C153" s="6" t="s">
        <v>7394</v>
      </c>
      <c r="D153" s="4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 s="4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6" t="s">
        <v>3285</v>
      </c>
      <c r="C154" s="6" t="s">
        <v>7395</v>
      </c>
      <c r="D154" s="4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 s="4">
        <v>69.185199999999995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6" t="s">
        <v>3286</v>
      </c>
      <c r="C155" s="6" t="s">
        <v>7396</v>
      </c>
      <c r="D155" s="4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 s="4">
        <v>125.123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6" t="s">
        <v>3291</v>
      </c>
      <c r="C156" s="6" t="s">
        <v>7401</v>
      </c>
      <c r="D156" s="4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 s="4">
        <v>40.714300000000001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6" t="s">
        <v>3298</v>
      </c>
      <c r="C157" s="6" t="s">
        <v>7408</v>
      </c>
      <c r="D157" s="4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 s="4">
        <v>141.29169999999999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6" t="s">
        <v>3299</v>
      </c>
      <c r="C158" s="6" t="s">
        <v>7409</v>
      </c>
      <c r="D158" s="4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 s="4">
        <v>55.333300000000001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6" t="s">
        <v>3300</v>
      </c>
      <c r="C159" s="6" t="s">
        <v>7410</v>
      </c>
      <c r="D159" s="4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 s="4">
        <v>46.420499999999997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6" t="s">
        <v>3301</v>
      </c>
      <c r="C160" s="6" t="s">
        <v>7411</v>
      </c>
      <c r="D160" s="4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 s="4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6" t="s">
        <v>3303</v>
      </c>
      <c r="C161" s="6" t="s">
        <v>7413</v>
      </c>
      <c r="D161" s="4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 s="4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6" t="s">
        <v>3304</v>
      </c>
      <c r="C162" s="6" t="s">
        <v>7414</v>
      </c>
      <c r="D162" s="4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 s="4">
        <v>89.585700000000003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6" t="s">
        <v>3305</v>
      </c>
      <c r="C163" s="6" t="s">
        <v>7415</v>
      </c>
      <c r="D163" s="4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 s="4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6" t="s">
        <v>3306</v>
      </c>
      <c r="C164" s="6" t="s">
        <v>7416</v>
      </c>
      <c r="D164" s="4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 s="4">
        <v>48.703699999999998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6" t="s">
        <v>3307</v>
      </c>
      <c r="C165" s="6" t="s">
        <v>7417</v>
      </c>
      <c r="D165" s="4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 s="4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6" t="s">
        <v>3308</v>
      </c>
      <c r="C166" s="6" t="s">
        <v>7418</v>
      </c>
      <c r="D166" s="4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 s="4">
        <v>75.087699999999998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6" t="s">
        <v>3310</v>
      </c>
      <c r="C167" s="6" t="s">
        <v>7420</v>
      </c>
      <c r="D167" s="4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 s="4">
        <v>209.83869999999999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6" t="s">
        <v>3311</v>
      </c>
      <c r="C168" s="6" t="s">
        <v>7421</v>
      </c>
      <c r="D168" s="4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 s="4">
        <v>61.022199999999998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6" t="s">
        <v>3312</v>
      </c>
      <c r="C169" s="6" t="s">
        <v>7422</v>
      </c>
      <c r="D169" s="4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 s="4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6" t="s">
        <v>3313</v>
      </c>
      <c r="C170" s="6" t="s">
        <v>7423</v>
      </c>
      <c r="D170" s="4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 s="4">
        <v>80.034499999999994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6" t="s">
        <v>3316</v>
      </c>
      <c r="C171" s="6" t="s">
        <v>7426</v>
      </c>
      <c r="D171" s="4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 s="4">
        <v>93.977400000000003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6" t="s">
        <v>3317</v>
      </c>
      <c r="C172" s="6" t="s">
        <v>7427</v>
      </c>
      <c r="D172" s="4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 s="4">
        <v>61.944400000000002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6" t="s">
        <v>3320</v>
      </c>
      <c r="C173" s="6" t="s">
        <v>7430</v>
      </c>
      <c r="D173" s="4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 s="4">
        <v>66.447400000000002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6" t="s">
        <v>3321</v>
      </c>
      <c r="C174" s="6" t="s">
        <v>7431</v>
      </c>
      <c r="D174" s="4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 s="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6" t="s">
        <v>3322</v>
      </c>
      <c r="C175" s="6" t="s">
        <v>7432</v>
      </c>
      <c r="D175" s="4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 s="4">
        <v>145.65219999999999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6" t="s">
        <v>3326</v>
      </c>
      <c r="C176" s="6" t="s">
        <v>7436</v>
      </c>
      <c r="D176" s="4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 s="4">
        <v>142.2807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6" t="s">
        <v>3328</v>
      </c>
      <c r="C177" s="6" t="s">
        <v>7438</v>
      </c>
      <c r="D177" s="4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 s="4">
        <v>292.77780000000001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6" t="s">
        <v>3331</v>
      </c>
      <c r="C178" s="6" t="s">
        <v>7441</v>
      </c>
      <c r="D178" s="4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 s="4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6" t="s">
        <v>3332</v>
      </c>
      <c r="C179" s="6" t="s">
        <v>7442</v>
      </c>
      <c r="D179" s="4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 s="4">
        <v>72.289199999999994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6" t="s">
        <v>3333</v>
      </c>
      <c r="C180" s="6" t="s">
        <v>7443</v>
      </c>
      <c r="D180" s="4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 s="4">
        <v>32.972999999999999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6" t="s">
        <v>3334</v>
      </c>
      <c r="C181" s="6" t="s">
        <v>7444</v>
      </c>
      <c r="D181" s="4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 s="4">
        <v>116.65219999999999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6" t="s">
        <v>3338</v>
      </c>
      <c r="C182" s="6" t="s">
        <v>7448</v>
      </c>
      <c r="D182" s="4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 s="4">
        <v>136.84819999999999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6" t="s">
        <v>3339</v>
      </c>
      <c r="C183" s="6" t="s">
        <v>7449</v>
      </c>
      <c r="D183" s="4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 s="4">
        <v>177.61699999999999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6" t="s">
        <v>3340</v>
      </c>
      <c r="C184" s="6" t="s">
        <v>7450</v>
      </c>
      <c r="D184" s="4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 s="4">
        <v>109.0789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6" t="s">
        <v>3342</v>
      </c>
      <c r="C185" s="6" t="s">
        <v>7452</v>
      </c>
      <c r="D185" s="4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 s="4">
        <v>78.205100000000002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6" t="s">
        <v>3344</v>
      </c>
      <c r="C186" s="6" t="s">
        <v>7454</v>
      </c>
      <c r="D186" s="4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 s="4">
        <v>114.125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6" t="s">
        <v>3345</v>
      </c>
      <c r="C187" s="6" t="s">
        <v>7455</v>
      </c>
      <c r="D187" s="4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 s="4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6" t="s">
        <v>3346</v>
      </c>
      <c r="C188" s="6" t="s">
        <v>7456</v>
      </c>
      <c r="D188" s="4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 s="4">
        <v>91.666700000000006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6" t="s">
        <v>3266</v>
      </c>
      <c r="C189" s="6" t="s">
        <v>7458</v>
      </c>
      <c r="D189" s="4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 s="4">
        <v>69.822800000000001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6" t="s">
        <v>3348</v>
      </c>
      <c r="C190" s="6" t="s">
        <v>7459</v>
      </c>
      <c r="D190" s="4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 s="4">
        <v>109.5714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6" t="s">
        <v>3353</v>
      </c>
      <c r="C191" s="6" t="s">
        <v>7464</v>
      </c>
      <c r="D191" s="4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 s="4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6" t="s">
        <v>3357</v>
      </c>
      <c r="C192" s="6" t="s">
        <v>7468</v>
      </c>
      <c r="D192" s="4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 s="4">
        <v>63.574100000000001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6" t="s">
        <v>3358</v>
      </c>
      <c r="C193" s="6" t="s">
        <v>7469</v>
      </c>
      <c r="D193" s="4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 s="4">
        <v>184.7826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6" t="s">
        <v>3360</v>
      </c>
      <c r="C194" s="6" t="s">
        <v>7471</v>
      </c>
      <c r="D194" s="4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 s="4">
        <v>83.426500000000004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6" t="s">
        <v>3361</v>
      </c>
      <c r="C195" s="6" t="s">
        <v>7472</v>
      </c>
      <c r="D195" s="4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 s="4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6" t="s">
        <v>3362</v>
      </c>
      <c r="C196" s="6" t="s">
        <v>7473</v>
      </c>
      <c r="D196" s="4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 s="4">
        <v>302.30770000000001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6" t="s">
        <v>3364</v>
      </c>
      <c r="C197" s="6" t="s">
        <v>7475</v>
      </c>
      <c r="D197" s="4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 s="4">
        <v>866.66669999999999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6" t="s">
        <v>3365</v>
      </c>
      <c r="C198" s="6" t="s">
        <v>7476</v>
      </c>
      <c r="D198" s="4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 s="4">
        <v>61.3889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6" t="s">
        <v>3367</v>
      </c>
      <c r="C199" s="6" t="s">
        <v>7478</v>
      </c>
      <c r="D199" s="4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 s="4">
        <v>45.478299999999997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6" t="s">
        <v>3369</v>
      </c>
      <c r="C200" s="6" t="s">
        <v>7480</v>
      </c>
      <c r="D200" s="4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 s="4">
        <v>67.923100000000005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6" t="s">
        <v>3370</v>
      </c>
      <c r="C201" s="6" t="s">
        <v>7481</v>
      </c>
      <c r="D201" s="4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 s="4">
        <v>30.777799999999999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6" t="s">
        <v>3371</v>
      </c>
      <c r="C202" s="6" t="s">
        <v>7482</v>
      </c>
      <c r="D202" s="4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 s="4">
        <v>38.333300000000001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6" t="s">
        <v>3375</v>
      </c>
      <c r="C203" s="6" t="s">
        <v>7486</v>
      </c>
      <c r="D203" s="4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 s="4">
        <v>421.1053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6" t="s">
        <v>3379</v>
      </c>
      <c r="C204" s="6" t="s">
        <v>7490</v>
      </c>
      <c r="D204" s="4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 s="4">
        <v>111.8929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6" t="s">
        <v>3380</v>
      </c>
      <c r="C205" s="6" t="s">
        <v>7491</v>
      </c>
      <c r="D205" s="4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 s="4">
        <v>85.208299999999994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6" t="s">
        <v>3382</v>
      </c>
      <c r="C206" s="6" t="s">
        <v>7493</v>
      </c>
      <c r="D206" s="4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 s="4">
        <v>65.166700000000006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6" t="s">
        <v>3383</v>
      </c>
      <c r="C207" s="6" t="s">
        <v>7494</v>
      </c>
      <c r="D207" s="4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 s="4">
        <v>93.760300000000001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6" t="s">
        <v>3384</v>
      </c>
      <c r="C208" s="6" t="s">
        <v>7495</v>
      </c>
      <c r="D208" s="4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 s="4">
        <v>133.33330000000001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6" t="s">
        <v>3385</v>
      </c>
      <c r="C209" s="6" t="s">
        <v>7496</v>
      </c>
      <c r="D209" s="4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 s="4">
        <v>51.219499999999996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6" t="s">
        <v>3386</v>
      </c>
      <c r="C210" s="6" t="s">
        <v>7497</v>
      </c>
      <c r="D210" s="4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 s="4">
        <v>100.17140000000001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6" t="s">
        <v>3388</v>
      </c>
      <c r="C211" s="6" t="s">
        <v>7499</v>
      </c>
      <c r="D211" s="4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 s="4">
        <v>184.67740000000001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6" t="s">
        <v>3389</v>
      </c>
      <c r="C212" s="6" t="s">
        <v>7500</v>
      </c>
      <c r="D212" s="4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 s="4">
        <v>69.818200000000004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6" t="s">
        <v>3390</v>
      </c>
      <c r="C213" s="6" t="s">
        <v>7501</v>
      </c>
      <c r="D213" s="4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 s="4">
        <v>61.944400000000002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6" t="s">
        <v>3392</v>
      </c>
      <c r="C214" s="6" t="s">
        <v>7503</v>
      </c>
      <c r="D214" s="4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 s="4">
        <v>36.068199999999997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6" t="s">
        <v>3395</v>
      </c>
      <c r="C215" s="6" t="s">
        <v>7506</v>
      </c>
      <c r="D215" s="4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 s="4">
        <v>55.892899999999997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6" t="s">
        <v>3397</v>
      </c>
      <c r="C216" s="6" t="s">
        <v>7508</v>
      </c>
      <c r="D216" s="4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 s="4">
        <v>68.353800000000007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6" t="s">
        <v>3399</v>
      </c>
      <c r="C217" s="6" t="s">
        <v>7510</v>
      </c>
      <c r="D217" s="4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 s="4">
        <v>118.1294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6" t="s">
        <v>3401</v>
      </c>
      <c r="C218" s="6" t="s">
        <v>7512</v>
      </c>
      <c r="D218" s="4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 s="4">
        <v>99.787899999999993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6" t="s">
        <v>3403</v>
      </c>
      <c r="C219" s="6" t="s">
        <v>7514</v>
      </c>
      <c r="D219" s="4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 s="4">
        <v>203.33330000000001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6" t="s">
        <v>3405</v>
      </c>
      <c r="C220" s="6" t="s">
        <v>7516</v>
      </c>
      <c r="D220" s="4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 s="4">
        <v>110.2308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6" t="s">
        <v>3407</v>
      </c>
      <c r="C221" s="6" t="s">
        <v>7518</v>
      </c>
      <c r="D221" s="4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 s="4">
        <v>58.6111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6" t="s">
        <v>3409</v>
      </c>
      <c r="C222" s="6" t="s">
        <v>7520</v>
      </c>
      <c r="D222" s="4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 s="4">
        <v>81.375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6" t="s">
        <v>3410</v>
      </c>
      <c r="C223" s="6" t="s">
        <v>7521</v>
      </c>
      <c r="D223" s="4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 s="4">
        <v>199.16669999999999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6" t="s">
        <v>3412</v>
      </c>
      <c r="C224" s="6" t="s">
        <v>7523</v>
      </c>
      <c r="D224" s="4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 s="4">
        <v>46.428600000000003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6" t="s">
        <v>3413</v>
      </c>
      <c r="C225" s="6" t="s">
        <v>7524</v>
      </c>
      <c r="D225" s="4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 s="4">
        <v>70.568200000000004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6" t="s">
        <v>3414</v>
      </c>
      <c r="C226" s="6" t="s">
        <v>7525</v>
      </c>
      <c r="D226" s="4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 s="4">
        <v>22.222200000000001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6" t="s">
        <v>3416</v>
      </c>
      <c r="C227" s="6" t="s">
        <v>7527</v>
      </c>
      <c r="D227" s="4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 s="4">
        <v>37.777999999999999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6" t="s">
        <v>3417</v>
      </c>
      <c r="C228" s="6" t="s">
        <v>7528</v>
      </c>
      <c r="D228" s="4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 s="4">
        <v>72.053600000000003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6" t="s">
        <v>3420</v>
      </c>
      <c r="C229" s="6" t="s">
        <v>7531</v>
      </c>
      <c r="D229" s="4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 s="4">
        <v>103.21429999999999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6" t="s">
        <v>3422</v>
      </c>
      <c r="C230" s="6" t="s">
        <v>7533</v>
      </c>
      <c r="D230" s="4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 s="4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6" t="s">
        <v>3423</v>
      </c>
      <c r="C231" s="6" t="s">
        <v>7534</v>
      </c>
      <c r="D231" s="4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 s="4">
        <v>81.776300000000006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6" t="s">
        <v>3424</v>
      </c>
      <c r="C232" s="6" t="s">
        <v>7535</v>
      </c>
      <c r="D232" s="4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 s="4">
        <v>297.02980000000002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6" t="s">
        <v>3425</v>
      </c>
      <c r="C233" s="6" t="s">
        <v>7536</v>
      </c>
      <c r="D233" s="4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 s="4">
        <v>46.609200000000001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6" t="s">
        <v>3430</v>
      </c>
      <c r="C234" s="6" t="s">
        <v>7541</v>
      </c>
      <c r="D234" s="4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 s="4">
        <v>95.238100000000003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6" t="s">
        <v>3431</v>
      </c>
      <c r="C235" s="6" t="s">
        <v>7542</v>
      </c>
      <c r="D235" s="4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 s="4">
        <v>52.214300000000001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6" t="s">
        <v>3432</v>
      </c>
      <c r="C236" s="6" t="s">
        <v>7543</v>
      </c>
      <c r="D236" s="4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 s="4">
        <v>134.1549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6" t="s">
        <v>3433</v>
      </c>
      <c r="C237" s="6" t="s">
        <v>7544</v>
      </c>
      <c r="D237" s="4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 s="4">
        <v>62.827399999999997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6" t="s">
        <v>3434</v>
      </c>
      <c r="C238" s="6" t="s">
        <v>7545</v>
      </c>
      <c r="D238" s="4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 s="4">
        <v>58.947400000000002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6" t="s">
        <v>3435</v>
      </c>
      <c r="C239" s="6" t="s">
        <v>7546</v>
      </c>
      <c r="D239" s="4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 s="4">
        <v>143.10810000000001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6" t="s">
        <v>3436</v>
      </c>
      <c r="C240" s="6" t="s">
        <v>7547</v>
      </c>
      <c r="D240" s="4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 s="4">
        <v>84.166700000000006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6" t="s">
        <v>3438</v>
      </c>
      <c r="C241" s="6" t="s">
        <v>7549</v>
      </c>
      <c r="D241" s="4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 s="4">
        <v>89.785600000000002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6" t="s">
        <v>3439</v>
      </c>
      <c r="C242" s="6" t="s">
        <v>7550</v>
      </c>
      <c r="D242" s="4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 s="4">
        <v>64.157600000000002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6" t="s">
        <v>3440</v>
      </c>
      <c r="C243" s="6" t="s">
        <v>7551</v>
      </c>
      <c r="D243" s="4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 s="4">
        <v>59.651200000000003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6" t="s">
        <v>3441</v>
      </c>
      <c r="C244" s="6" t="s">
        <v>7552</v>
      </c>
      <c r="D244" s="4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 s="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6" t="s">
        <v>3442</v>
      </c>
      <c r="C245" s="6" t="s">
        <v>7553</v>
      </c>
      <c r="D245" s="4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 s="4">
        <v>41.222200000000001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6" t="s">
        <v>3446</v>
      </c>
      <c r="C246" s="6" t="s">
        <v>7557</v>
      </c>
      <c r="D246" s="4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 s="4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6" t="s">
        <v>3447</v>
      </c>
      <c r="C247" s="6" t="s">
        <v>7558</v>
      </c>
      <c r="D247" s="4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 s="4">
        <v>51.222200000000001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6" t="s">
        <v>3448</v>
      </c>
      <c r="C248" s="6" t="s">
        <v>7559</v>
      </c>
      <c r="D248" s="4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 s="4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6" t="s">
        <v>3450</v>
      </c>
      <c r="C249" s="6" t="s">
        <v>7561</v>
      </c>
      <c r="D249" s="4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 s="4">
        <v>41.125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6" t="s">
        <v>3451</v>
      </c>
      <c r="C250" s="6" t="s">
        <v>7562</v>
      </c>
      <c r="D250" s="4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 s="4">
        <v>41.4054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6" t="s">
        <v>3454</v>
      </c>
      <c r="C251" s="6" t="s">
        <v>7565</v>
      </c>
      <c r="D251" s="4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 s="4">
        <v>145.86959999999999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6" t="s">
        <v>3455</v>
      </c>
      <c r="C252" s="6" t="s">
        <v>7566</v>
      </c>
      <c r="D252" s="4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 s="4">
        <v>358.6875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6" t="s">
        <v>3456</v>
      </c>
      <c r="C253" s="6" t="s">
        <v>7567</v>
      </c>
      <c r="D253" s="4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 s="4">
        <v>50.9818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6" t="s">
        <v>3457</v>
      </c>
      <c r="C254" s="6" t="s">
        <v>7568</v>
      </c>
      <c r="D254" s="4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 s="4">
        <v>45.036999999999999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6" t="s">
        <v>3460</v>
      </c>
      <c r="C255" s="6" t="s">
        <v>7571</v>
      </c>
      <c r="D255" s="4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 s="4">
        <v>57.916699999999999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6" t="s">
        <v>3461</v>
      </c>
      <c r="C256" s="6" t="s">
        <v>7572</v>
      </c>
      <c r="D256" s="4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 s="4">
        <v>29.7059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6" t="s">
        <v>3463</v>
      </c>
      <c r="C257" s="6" t="s">
        <v>7574</v>
      </c>
      <c r="D257" s="4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 s="4">
        <v>55.012700000000002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6" t="s">
        <v>3465</v>
      </c>
      <c r="C258" s="6" t="s">
        <v>7576</v>
      </c>
      <c r="D258" s="4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 s="4">
        <v>72.950800000000001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6" t="s">
        <v>3466</v>
      </c>
      <c r="C259" s="6" t="s">
        <v>7577</v>
      </c>
      <c r="D259" s="4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 s="4">
        <v>64.468100000000007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6" t="s">
        <v>3467</v>
      </c>
      <c r="C260" s="6" t="s">
        <v>7578</v>
      </c>
      <c r="D260" s="4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 s="4">
        <v>716.35289999999998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6" t="s">
        <v>3468</v>
      </c>
      <c r="C261" s="6" t="s">
        <v>7579</v>
      </c>
      <c r="D261" s="4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 s="4">
        <v>50.396799999999999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6" t="s">
        <v>3469</v>
      </c>
      <c r="C262" s="6" t="s">
        <v>7580</v>
      </c>
      <c r="D262" s="4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 s="4">
        <v>41.666699999999999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6" t="s">
        <v>3471</v>
      </c>
      <c r="C263" s="6" t="s">
        <v>7582</v>
      </c>
      <c r="D263" s="4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 s="4">
        <v>88.739099999999993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6" t="s">
        <v>3472</v>
      </c>
      <c r="C264" s="6" t="s">
        <v>7583</v>
      </c>
      <c r="D264" s="4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 s="4">
        <v>148.48480000000001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6" t="s">
        <v>3475</v>
      </c>
      <c r="C265" s="6" t="s">
        <v>7586</v>
      </c>
      <c r="D265" s="4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 s="4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6" t="s">
        <v>3476</v>
      </c>
      <c r="C266" s="6" t="s">
        <v>7587</v>
      </c>
      <c r="D266" s="4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 s="4">
        <v>53.230800000000002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6" t="s">
        <v>3477</v>
      </c>
      <c r="C267" s="6" t="s">
        <v>7588</v>
      </c>
      <c r="D267" s="4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 s="4">
        <v>39.596499999999999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6" t="s">
        <v>3479</v>
      </c>
      <c r="C268" s="6" t="s">
        <v>7590</v>
      </c>
      <c r="D268" s="4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 s="4">
        <v>164.61539999999999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6" t="s">
        <v>3482</v>
      </c>
      <c r="C269" s="6" t="s">
        <v>7593</v>
      </c>
      <c r="D269" s="4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 s="4">
        <v>40.285699999999999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6" t="s">
        <v>3483</v>
      </c>
      <c r="C270" s="6" t="s">
        <v>7594</v>
      </c>
      <c r="D270" s="4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 s="4">
        <v>64.909099999999995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6" t="s">
        <v>3484</v>
      </c>
      <c r="C271" s="6" t="s">
        <v>7595</v>
      </c>
      <c r="D271" s="4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 s="4">
        <v>55.333300000000001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6" t="s">
        <v>3485</v>
      </c>
      <c r="C272" s="6" t="s">
        <v>7596</v>
      </c>
      <c r="D272" s="4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 s="4">
        <v>83.142899999999997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6" t="s">
        <v>3487</v>
      </c>
      <c r="C273" s="6" t="s">
        <v>7598</v>
      </c>
      <c r="D273" s="4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 s="4">
        <v>125.3793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6" t="s">
        <v>3489</v>
      </c>
      <c r="C274" s="6" t="s">
        <v>7600</v>
      </c>
      <c r="D274" s="4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 s="4">
        <v>47.222200000000001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6" t="s">
        <v>3490</v>
      </c>
      <c r="C275" s="6" t="s">
        <v>7601</v>
      </c>
      <c r="D275" s="4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 s="4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6" t="s">
        <v>3491</v>
      </c>
      <c r="C276" s="6" t="s">
        <v>7602</v>
      </c>
      <c r="D276" s="4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 s="4">
        <v>114.292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6" t="s">
        <v>3492</v>
      </c>
      <c r="C277" s="6" t="s">
        <v>7603</v>
      </c>
      <c r="D277" s="4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 s="4">
        <v>51.7241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6" t="s">
        <v>3493</v>
      </c>
      <c r="C278" s="6" t="s">
        <v>7604</v>
      </c>
      <c r="D278" s="4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 s="4">
        <v>30.769200000000001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6" t="s">
        <v>3495</v>
      </c>
      <c r="C279" s="6" t="s">
        <v>7606</v>
      </c>
      <c r="D279" s="4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 s="4">
        <v>47.846200000000003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6" t="s">
        <v>3496</v>
      </c>
      <c r="C280" s="6" t="s">
        <v>7607</v>
      </c>
      <c r="D280" s="4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 s="4">
        <v>34.408200000000001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6" t="s">
        <v>3498</v>
      </c>
      <c r="C281" s="6" t="s">
        <v>7609</v>
      </c>
      <c r="D281" s="4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 s="4">
        <v>60.285699999999999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6" t="s">
        <v>3499</v>
      </c>
      <c r="C282" s="6" t="s">
        <v>7610</v>
      </c>
      <c r="D282" s="4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 s="4">
        <v>25.3095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6" t="s">
        <v>3501</v>
      </c>
      <c r="C283" s="6" t="s">
        <v>7612</v>
      </c>
      <c r="D283" s="4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 s="4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6" t="s">
        <v>3503</v>
      </c>
      <c r="C284" s="6" t="s">
        <v>7614</v>
      </c>
      <c r="D284" s="4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 s="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6" t="s">
        <v>3504</v>
      </c>
      <c r="C285" s="6" t="s">
        <v>7615</v>
      </c>
      <c r="D285" s="4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 s="4">
        <v>66.512799999999999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6" t="s">
        <v>3505</v>
      </c>
      <c r="C286" s="6" t="s">
        <v>7616</v>
      </c>
      <c r="D286" s="4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 s="4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6" t="s">
        <v>3506</v>
      </c>
      <c r="C287" s="6" t="s">
        <v>7617</v>
      </c>
      <c r="D287" s="4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 s="4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6" t="s">
        <v>3508</v>
      </c>
      <c r="C288" s="6" t="s">
        <v>7619</v>
      </c>
      <c r="D288" s="4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 s="4">
        <v>96.666700000000006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6" t="s">
        <v>3509</v>
      </c>
      <c r="C289" s="6" t="s">
        <v>7620</v>
      </c>
      <c r="D289" s="4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 s="4">
        <v>60.333300000000001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6" t="s">
        <v>3512</v>
      </c>
      <c r="C290" s="6" t="s">
        <v>7623</v>
      </c>
      <c r="D290" s="4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 s="4">
        <v>75.340900000000005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6" t="s">
        <v>3513</v>
      </c>
      <c r="C291" s="6" t="s">
        <v>7624</v>
      </c>
      <c r="D291" s="4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 s="4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6" t="s">
        <v>3514</v>
      </c>
      <c r="C292" s="6" t="s">
        <v>7625</v>
      </c>
      <c r="D292" s="4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 s="4">
        <v>66.956500000000005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6" t="s">
        <v>3515</v>
      </c>
      <c r="C293" s="6" t="s">
        <v>7626</v>
      </c>
      <c r="D293" s="4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 s="4">
        <v>227.27269999999999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6" t="s">
        <v>3517</v>
      </c>
      <c r="C294" s="6" t="s">
        <v>7628</v>
      </c>
      <c r="D294" s="4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 s="4">
        <v>50.020899999999997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6" t="s">
        <v>3520</v>
      </c>
      <c r="C295" s="6" t="s">
        <v>7631</v>
      </c>
      <c r="D295" s="4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 s="4">
        <v>45.615400000000001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6" t="s">
        <v>3523</v>
      </c>
      <c r="C296" s="6" t="s">
        <v>7634</v>
      </c>
      <c r="D296" s="4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 s="4">
        <v>137.2432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6" t="s">
        <v>3524</v>
      </c>
      <c r="C297" s="6" t="s">
        <v>7635</v>
      </c>
      <c r="D297" s="4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 s="4">
        <v>75.714299999999994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6" t="s">
        <v>3525</v>
      </c>
      <c r="C298" s="6" t="s">
        <v>7636</v>
      </c>
      <c r="D298" s="4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 s="4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6" t="s">
        <v>3526</v>
      </c>
      <c r="C299" s="6" t="s">
        <v>7637</v>
      </c>
      <c r="D299" s="4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 s="4">
        <v>81.569800000000001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6" t="s">
        <v>3528</v>
      </c>
      <c r="C300" s="6" t="s">
        <v>7639</v>
      </c>
      <c r="D300" s="4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 s="4">
        <v>36.666699999999999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6" t="s">
        <v>3530</v>
      </c>
      <c r="C301" s="6" t="s">
        <v>7641</v>
      </c>
      <c r="D301" s="4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 s="4">
        <v>49.230800000000002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6" t="s">
        <v>3531</v>
      </c>
      <c r="C302" s="6" t="s">
        <v>7642</v>
      </c>
      <c r="D302" s="4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 s="4">
        <v>42.296300000000002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6" t="s">
        <v>3532</v>
      </c>
      <c r="C303" s="6" t="s">
        <v>7643</v>
      </c>
      <c r="D303" s="4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 s="4">
        <v>78.875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6" t="s">
        <v>3533</v>
      </c>
      <c r="C304" s="6" t="s">
        <v>7644</v>
      </c>
      <c r="D304" s="4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 s="4">
        <v>38.284300000000002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6" t="s">
        <v>3538</v>
      </c>
      <c r="C305" s="6" t="s">
        <v>7649</v>
      </c>
      <c r="D305" s="4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 s="4">
        <v>55.230800000000002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6" t="s">
        <v>3541</v>
      </c>
      <c r="C306" s="6" t="s">
        <v>7652</v>
      </c>
      <c r="D306" s="4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 s="4">
        <v>66.152900000000002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6" t="s">
        <v>3543</v>
      </c>
      <c r="C307" s="6" t="s">
        <v>7654</v>
      </c>
      <c r="D307" s="4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 s="4">
        <v>104.16670000000001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6" t="s">
        <v>3544</v>
      </c>
      <c r="C308" s="6" t="s">
        <v>7655</v>
      </c>
      <c r="D308" s="4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 s="4">
        <v>31.375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6" t="s">
        <v>3545</v>
      </c>
      <c r="C309" s="6" t="s">
        <v>7656</v>
      </c>
      <c r="D309" s="4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 s="4">
        <v>59.210500000000003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6" t="s">
        <v>3546</v>
      </c>
      <c r="C310" s="6" t="s">
        <v>7657</v>
      </c>
      <c r="D310" s="4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 s="4">
        <v>119.1763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6" t="s">
        <v>3547</v>
      </c>
      <c r="C311" s="6" t="s">
        <v>7658</v>
      </c>
      <c r="D311" s="4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 s="4">
        <v>164.61539999999999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6" t="s">
        <v>3550</v>
      </c>
      <c r="C312" s="6" t="s">
        <v>7661</v>
      </c>
      <c r="D312" s="4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 s="4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6" t="s">
        <v>3552</v>
      </c>
      <c r="C313" s="6" t="s">
        <v>7663</v>
      </c>
      <c r="D313" s="4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 s="4">
        <v>56.201900000000002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6" t="s">
        <v>3553</v>
      </c>
      <c r="C314" s="6" t="s">
        <v>7664</v>
      </c>
      <c r="D314" s="4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 s="4">
        <v>107.0021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6" t="s">
        <v>3556</v>
      </c>
      <c r="C315" s="6" t="s">
        <v>7667</v>
      </c>
      <c r="D315" s="4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 s="4">
        <v>179.27600000000001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6" t="s">
        <v>3560</v>
      </c>
      <c r="C316" s="6" t="s">
        <v>7671</v>
      </c>
      <c r="D316" s="4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 s="4">
        <v>47.407400000000003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6" t="s">
        <v>3564</v>
      </c>
      <c r="C317" s="6" t="s">
        <v>7675</v>
      </c>
      <c r="D317" s="4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 s="4">
        <v>97.916700000000006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6" t="s">
        <v>3567</v>
      </c>
      <c r="C318" s="6" t="s">
        <v>7678</v>
      </c>
      <c r="D318" s="4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 s="4">
        <v>58.421100000000003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6" t="s">
        <v>3568</v>
      </c>
      <c r="C319" s="6" t="s">
        <v>7679</v>
      </c>
      <c r="D319" s="4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 s="4">
        <v>122.53660000000001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6" t="s">
        <v>3569</v>
      </c>
      <c r="C320" s="6" t="s">
        <v>7680</v>
      </c>
      <c r="D320" s="4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 s="4">
        <v>87.961500000000001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6" t="s">
        <v>3573</v>
      </c>
      <c r="C321" s="6" t="s">
        <v>7684</v>
      </c>
      <c r="D321" s="4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 s="4">
        <v>136.77780000000001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6" t="s">
        <v>3574</v>
      </c>
      <c r="C322" s="6" t="s">
        <v>7685</v>
      </c>
      <c r="D322" s="4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 s="4">
        <v>99.343100000000007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6" t="s">
        <v>3575</v>
      </c>
      <c r="C323" s="6" t="s">
        <v>7686</v>
      </c>
      <c r="D323" s="4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 s="4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6" t="s">
        <v>3576</v>
      </c>
      <c r="C324" s="6" t="s">
        <v>7687</v>
      </c>
      <c r="D324" s="4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 s="4">
        <v>28.8889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6" t="s">
        <v>3579</v>
      </c>
      <c r="C325" s="6" t="s">
        <v>7690</v>
      </c>
      <c r="D325" s="4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 s="4">
        <v>37.963000000000001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6" t="s">
        <v>3581</v>
      </c>
      <c r="C326" s="6" t="s">
        <v>7692</v>
      </c>
      <c r="D326" s="4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 s="4">
        <v>58.571399999999997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6" t="s">
        <v>3582</v>
      </c>
      <c r="C327" s="6" t="s">
        <v>7693</v>
      </c>
      <c r="D327" s="4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 s="4">
        <v>135.625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6" t="s">
        <v>3584</v>
      </c>
      <c r="C328" s="6" t="s">
        <v>7695</v>
      </c>
      <c r="D328" s="4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 s="4">
        <v>176.08699999999999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6" t="s">
        <v>3585</v>
      </c>
      <c r="C329" s="6" t="s">
        <v>7696</v>
      </c>
      <c r="D329" s="4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 s="4">
        <v>151.98150000000001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6" t="s">
        <v>3588</v>
      </c>
      <c r="C330" s="6" t="s">
        <v>7699</v>
      </c>
      <c r="D330" s="4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 s="4">
        <v>82.258099999999999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6" t="s">
        <v>3590</v>
      </c>
      <c r="C331" s="6" t="s">
        <v>7701</v>
      </c>
      <c r="D331" s="4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 s="4">
        <v>68.055599999999998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6" t="s">
        <v>3591</v>
      </c>
      <c r="C332" s="6" t="s">
        <v>7702</v>
      </c>
      <c r="D332" s="4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 s="4">
        <v>72.714299999999994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6" t="s">
        <v>3592</v>
      </c>
      <c r="C333" s="6" t="s">
        <v>7703</v>
      </c>
      <c r="D333" s="4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 s="4">
        <v>77.186000000000007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6" t="s">
        <v>3593</v>
      </c>
      <c r="C334" s="6" t="s">
        <v>7704</v>
      </c>
      <c r="D334" s="4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 s="4">
        <v>55.972200000000001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6" t="s">
        <v>3594</v>
      </c>
      <c r="C335" s="6" t="s">
        <v>7705</v>
      </c>
      <c r="D335" s="4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 s="4">
        <v>49.6935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6" t="s">
        <v>3596</v>
      </c>
      <c r="C336" s="6" t="s">
        <v>7707</v>
      </c>
      <c r="D336" s="4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 s="4">
        <v>77.7273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6" t="s">
        <v>3597</v>
      </c>
      <c r="C337" s="6" t="s">
        <v>7708</v>
      </c>
      <c r="D337" s="4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 s="4">
        <v>40.777799999999999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6" t="s">
        <v>3598</v>
      </c>
      <c r="C338" s="6" t="s">
        <v>7709</v>
      </c>
      <c r="D338" s="4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 s="4">
        <v>59.411799999999999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6" t="s">
        <v>3599</v>
      </c>
      <c r="C339" s="6" t="s">
        <v>7710</v>
      </c>
      <c r="D339" s="4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 s="4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6" t="s">
        <v>3601</v>
      </c>
      <c r="C340" s="6" t="s">
        <v>7712</v>
      </c>
      <c r="D340" s="4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 s="4">
        <v>81.673500000000004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6" t="s">
        <v>3602</v>
      </c>
      <c r="C341" s="6" t="s">
        <v>7713</v>
      </c>
      <c r="D341" s="4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 s="4">
        <v>44.912300000000002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6" t="s">
        <v>3603</v>
      </c>
      <c r="C342" s="6" t="s">
        <v>7714</v>
      </c>
      <c r="D342" s="4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 s="4">
        <v>49.058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6" t="s">
        <v>3612</v>
      </c>
      <c r="C343" s="6" t="s">
        <v>7723</v>
      </c>
      <c r="D343" s="4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 s="4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6" t="s">
        <v>3439</v>
      </c>
      <c r="C344" s="6" t="s">
        <v>7724</v>
      </c>
      <c r="D344" s="4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 s="4">
        <v>35.493000000000002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6" t="s">
        <v>3617</v>
      </c>
      <c r="C345" s="6" t="s">
        <v>7729</v>
      </c>
      <c r="D345" s="4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 s="4">
        <v>66.470600000000005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6" t="s">
        <v>3618</v>
      </c>
      <c r="C346" s="6" t="s">
        <v>7730</v>
      </c>
      <c r="D346" s="4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 s="4">
        <v>56.066000000000003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6" t="s">
        <v>3619</v>
      </c>
      <c r="C347" s="6" t="s">
        <v>7731</v>
      </c>
      <c r="D347" s="4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 s="4">
        <v>47.028599999999997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6" t="s">
        <v>3620</v>
      </c>
      <c r="C348" s="6" t="s">
        <v>7732</v>
      </c>
      <c r="D348" s="4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 s="4">
        <v>47.666200000000003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6" t="s">
        <v>3621</v>
      </c>
      <c r="C349" s="6" t="s">
        <v>7733</v>
      </c>
      <c r="D349" s="4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 s="4">
        <v>88.235299999999995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6" t="s">
        <v>3622</v>
      </c>
      <c r="C350" s="6" t="s">
        <v>7734</v>
      </c>
      <c r="D350" s="4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 s="4">
        <v>80.7179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6" t="s">
        <v>3625</v>
      </c>
      <c r="C351" s="6" t="s">
        <v>7737</v>
      </c>
      <c r="D351" s="4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 s="4">
        <v>68.965500000000006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6" t="s">
        <v>3646</v>
      </c>
      <c r="C352" s="6" t="s">
        <v>7758</v>
      </c>
      <c r="D352" s="4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 s="4">
        <v>550.04110000000003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6" t="s">
        <v>3649</v>
      </c>
      <c r="C353" s="6" t="s">
        <v>7761</v>
      </c>
      <c r="D353" s="4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 s="4">
        <v>57.777799999999999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6" t="s">
        <v>3652</v>
      </c>
      <c r="C354" s="6" t="s">
        <v>7765</v>
      </c>
      <c r="D354" s="4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 s="4">
        <v>73.582300000000004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6" t="s">
        <v>3655</v>
      </c>
      <c r="C355" s="6" t="s">
        <v>7768</v>
      </c>
      <c r="D355" s="4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 s="4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6" t="s">
        <v>3656</v>
      </c>
      <c r="C356" s="6" t="s">
        <v>7769</v>
      </c>
      <c r="D356" s="4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 s="4">
        <v>235.4615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6" t="s">
        <v>3658</v>
      </c>
      <c r="C357" s="6" t="s">
        <v>7771</v>
      </c>
      <c r="D357" s="4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 s="4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6" t="s">
        <v>3661</v>
      </c>
      <c r="C358" s="6" t="s">
        <v>7774</v>
      </c>
      <c r="D358" s="4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 s="4">
        <v>46.052599999999998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6" t="s">
        <v>3663</v>
      </c>
      <c r="C359" s="6" t="s">
        <v>7776</v>
      </c>
      <c r="D359" s="4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 s="4">
        <v>31.578900000000001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6" t="s">
        <v>3665</v>
      </c>
      <c r="C360" s="6" t="s">
        <v>7778</v>
      </c>
      <c r="D360" s="4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 s="4">
        <v>36.964300000000001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6" t="s">
        <v>3668</v>
      </c>
      <c r="C361" s="6" t="s">
        <v>7781</v>
      </c>
      <c r="D361" s="4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 s="4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6" t="s">
        <v>3673</v>
      </c>
      <c r="C362" s="6" t="s">
        <v>7786</v>
      </c>
      <c r="D362" s="4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 s="4">
        <v>64.375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6" t="s">
        <v>3674</v>
      </c>
      <c r="C363" s="6" t="s">
        <v>7787</v>
      </c>
      <c r="D363" s="4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 s="4">
        <v>62.052799999999998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6" t="s">
        <v>3676</v>
      </c>
      <c r="C364" s="6" t="s">
        <v>7789</v>
      </c>
      <c r="D364" s="4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 s="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6" t="s">
        <v>3677</v>
      </c>
      <c r="C365" s="6" t="s">
        <v>7790</v>
      </c>
      <c r="D365" s="4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 s="4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6" t="s">
        <v>3678</v>
      </c>
      <c r="C366" s="6" t="s">
        <v>7791</v>
      </c>
      <c r="D366" s="4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 s="4">
        <v>62.166699999999999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6" t="s">
        <v>3679</v>
      </c>
      <c r="C367" s="6" t="s">
        <v>7792</v>
      </c>
      <c r="D367" s="4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 s="4">
        <v>62.328400000000002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6" t="s">
        <v>3680</v>
      </c>
      <c r="C368" s="6" t="s">
        <v>7793</v>
      </c>
      <c r="D368" s="4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 s="4">
        <v>58.7879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6" t="s">
        <v>3681</v>
      </c>
      <c r="C369" s="6" t="s">
        <v>7794</v>
      </c>
      <c r="D369" s="4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 s="4">
        <v>45.347799999999999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6" t="s">
        <v>3682</v>
      </c>
      <c r="C370" s="6" t="s">
        <v>7795</v>
      </c>
      <c r="D370" s="4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 s="4">
        <v>41.944400000000002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6" t="s">
        <v>3683</v>
      </c>
      <c r="C371" s="6" t="s">
        <v>7796</v>
      </c>
      <c r="D371" s="4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 s="4">
        <v>59.166699999999999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6" t="s">
        <v>3684</v>
      </c>
      <c r="C372" s="6" t="s">
        <v>7797</v>
      </c>
      <c r="D372" s="4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 s="4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6" t="s">
        <v>3686</v>
      </c>
      <c r="C373" s="6" t="s">
        <v>7799</v>
      </c>
      <c r="D373" s="4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 s="4">
        <v>57.258099999999999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6" t="s">
        <v>3687</v>
      </c>
      <c r="C374" s="6" t="s">
        <v>7800</v>
      </c>
      <c r="D374" s="4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 s="4">
        <v>58.064500000000002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6" t="s">
        <v>3688</v>
      </c>
      <c r="C375" s="6" t="s">
        <v>7801</v>
      </c>
      <c r="D375" s="4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 s="4">
        <v>186.80289999999999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6" t="s">
        <v>3689</v>
      </c>
      <c r="C376" s="6" t="s">
        <v>7802</v>
      </c>
      <c r="D376" s="4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 s="4">
        <v>74.117599999999996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6" t="s">
        <v>3691</v>
      </c>
      <c r="C377" s="6" t="s">
        <v>7804</v>
      </c>
      <c r="D377" s="4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 s="4">
        <v>62.666699999999999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6" t="s">
        <v>3692</v>
      </c>
      <c r="C378" s="6" t="s">
        <v>7805</v>
      </c>
      <c r="D378" s="4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 s="4">
        <v>121.36360000000001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6" t="s">
        <v>3695</v>
      </c>
      <c r="C379" s="6" t="s">
        <v>7808</v>
      </c>
      <c r="D379" s="4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 s="4">
        <v>40.632399999999997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6" t="s">
        <v>3696</v>
      </c>
      <c r="C380" s="6" t="s">
        <v>7809</v>
      </c>
      <c r="D380" s="4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 s="4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6" t="s">
        <v>3697</v>
      </c>
      <c r="C381" s="6" t="s">
        <v>7810</v>
      </c>
      <c r="D381" s="4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 s="4">
        <v>33.666699999999999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6" t="s">
        <v>3700</v>
      </c>
      <c r="C382" s="6" t="s">
        <v>7813</v>
      </c>
      <c r="D382" s="4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 s="4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6" t="s">
        <v>3702</v>
      </c>
      <c r="C383" s="6" t="s">
        <v>7815</v>
      </c>
      <c r="D383" s="4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 s="4">
        <v>83.571399999999997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6" t="s">
        <v>3703</v>
      </c>
      <c r="C384" s="6" t="s">
        <v>7816</v>
      </c>
      <c r="D384" s="4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 s="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6" t="s">
        <v>3704</v>
      </c>
      <c r="C385" s="6" t="s">
        <v>7817</v>
      </c>
      <c r="D385" s="4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 s="4">
        <v>80.869600000000005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6" t="s">
        <v>3705</v>
      </c>
      <c r="C386" s="6" t="s">
        <v>7818</v>
      </c>
      <c r="D386" s="4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 s="4">
        <v>53.846200000000003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6" t="s">
        <v>3707</v>
      </c>
      <c r="C387" s="6" t="s">
        <v>7820</v>
      </c>
      <c r="D387" s="4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 s="4">
        <v>67.962999999999994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6" t="s">
        <v>3708</v>
      </c>
      <c r="C388" s="6" t="s">
        <v>7821</v>
      </c>
      <c r="D388" s="4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 s="4">
        <v>27.142900000000001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6" t="s">
        <v>3709</v>
      </c>
      <c r="C389" s="6" t="s">
        <v>7822</v>
      </c>
      <c r="D389" s="4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 s="4">
        <v>110.86539999999999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6" t="s">
        <v>3710</v>
      </c>
      <c r="C390" s="6" t="s">
        <v>7823</v>
      </c>
      <c r="D390" s="4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 s="4">
        <v>106.8421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6" t="s">
        <v>3711</v>
      </c>
      <c r="C391" s="6" t="s">
        <v>7824</v>
      </c>
      <c r="D391" s="4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 s="4">
        <v>105.5155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6" t="s">
        <v>3713</v>
      </c>
      <c r="C392" s="6" t="s">
        <v>7826</v>
      </c>
      <c r="D392" s="4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 s="4">
        <v>51.916699999999999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6" t="s">
        <v>3717</v>
      </c>
      <c r="C393" s="6" t="s">
        <v>7830</v>
      </c>
      <c r="D393" s="4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 s="4">
        <v>86.224999999999994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6" t="s">
        <v>3718</v>
      </c>
      <c r="C394" s="6" t="s">
        <v>7831</v>
      </c>
      <c r="D394" s="4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 s="4">
        <v>114.5455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6" t="s">
        <v>3723</v>
      </c>
      <c r="C395" s="6" t="s">
        <v>7836</v>
      </c>
      <c r="D395" s="4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 s="4">
        <v>62.587000000000003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6" t="s">
        <v>3724</v>
      </c>
      <c r="C396" s="6" t="s">
        <v>7837</v>
      </c>
      <c r="D396" s="4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 s="4">
        <v>61.060600000000001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6" t="s">
        <v>3807</v>
      </c>
      <c r="C397" s="6" t="s">
        <v>7920</v>
      </c>
      <c r="D397" s="4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 s="4">
        <v>70.230800000000002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6" t="s">
        <v>3810</v>
      </c>
      <c r="C398" s="6" t="s">
        <v>7923</v>
      </c>
      <c r="D398" s="4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 s="4">
        <v>78.518100000000004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6" t="s">
        <v>3811</v>
      </c>
      <c r="C399" s="6" t="s">
        <v>7924</v>
      </c>
      <c r="D399" s="4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 s="4">
        <v>61.823500000000003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6" t="s">
        <v>3813</v>
      </c>
      <c r="C400" s="6" t="s">
        <v>7926</v>
      </c>
      <c r="D400" s="4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 s="4">
        <v>48.339700000000001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6" t="s">
        <v>3814</v>
      </c>
      <c r="C401" s="6" t="s">
        <v>7927</v>
      </c>
      <c r="D401" s="4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 s="4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6" t="s">
        <v>3815</v>
      </c>
      <c r="C402" s="6" t="s">
        <v>7928</v>
      </c>
      <c r="D402" s="4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 s="4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6" t="s">
        <v>3816</v>
      </c>
      <c r="C403" s="6" t="s">
        <v>7817</v>
      </c>
      <c r="D403" s="4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 s="4">
        <v>40.923099999999998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6" t="s">
        <v>3818</v>
      </c>
      <c r="C404" s="6" t="s">
        <v>7930</v>
      </c>
      <c r="D404" s="4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 s="4">
        <v>79.543499999999995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6" t="s">
        <v>3820</v>
      </c>
      <c r="C405" s="6" t="s">
        <v>7932</v>
      </c>
      <c r="D405" s="4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 s="4">
        <v>64.634100000000004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6" t="s">
        <v>3822</v>
      </c>
      <c r="C406" s="6" t="s">
        <v>7934</v>
      </c>
      <c r="D406" s="4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 s="4">
        <v>107.5714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6" t="s">
        <v>3825</v>
      </c>
      <c r="C407" s="6" t="s">
        <v>7937</v>
      </c>
      <c r="D407" s="4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 s="4">
        <v>178.57140000000001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6" t="s">
        <v>3826</v>
      </c>
      <c r="C408" s="6" t="s">
        <v>7938</v>
      </c>
      <c r="D408" s="4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 s="4">
        <v>62.625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6" t="s">
        <v>3827</v>
      </c>
      <c r="C409" s="6" t="s">
        <v>7939</v>
      </c>
      <c r="D409" s="4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 s="4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6" t="s">
        <v>3828</v>
      </c>
      <c r="C410" s="6" t="s">
        <v>7940</v>
      </c>
      <c r="D410" s="4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 s="4">
        <v>58.9011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6" t="s">
        <v>3829</v>
      </c>
      <c r="C411" s="6" t="s">
        <v>7941</v>
      </c>
      <c r="D411" s="4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 s="4">
        <v>139.5556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6" t="s">
        <v>3833</v>
      </c>
      <c r="C412" s="6" t="s">
        <v>7945</v>
      </c>
      <c r="D412" s="4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 s="4">
        <v>64.285700000000006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6" t="s">
        <v>3836</v>
      </c>
      <c r="C413" s="6" t="s">
        <v>7948</v>
      </c>
      <c r="D413" s="4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 s="4">
        <v>63.281300000000002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">
    <cfRule type="colorScale" priority="4">
      <colorScale>
        <cfvo type="min"/>
        <cfvo type="max"/>
        <color rgb="FFC00000"/>
        <color rgb="FF00B0F0"/>
      </colorScale>
    </cfRule>
  </conditionalFormatting>
  <conditionalFormatting sqref="O1:O413">
    <cfRule type="colorScale" priority="2">
      <colorScale>
        <cfvo type="percent" val="0"/>
        <cfvo type="percent" val="90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O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DD0C-C877-764E-B1E6-523F7DE14D57}">
  <sheetPr codeName="Sheet7"/>
  <dimension ref="A1:C14"/>
  <sheetViews>
    <sheetView workbookViewId="0">
      <selection activeCell="E12" sqref="E1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8389</v>
      </c>
      <c r="B3" s="24">
        <f>MEDIAN(('Successful US Kickstarters'!D:D))</f>
        <v>3000</v>
      </c>
      <c r="C3" s="24">
        <f>MEDIAN('Failed US Kickstarters'!D:D)</f>
        <v>5000</v>
      </c>
    </row>
    <row r="4" spans="1:3" x14ac:dyDescent="0.2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8393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">
      <c r="A6" t="s">
        <v>8394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">
      <c r="A7" t="s">
        <v>8395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8390</v>
      </c>
      <c r="B9" s="24">
        <f>AVERAGE('Successful US Kickstarters'!E:E)</f>
        <v>5601.5458009708727</v>
      </c>
      <c r="C9" s="24">
        <f>AVERAGE('Failed US Kickstarters'!D:D)</f>
        <v>10554.212</v>
      </c>
    </row>
    <row r="10" spans="1:3" x14ac:dyDescent="0.2">
      <c r="A10" t="s">
        <v>8391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8396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8397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">
      <c r="A13" t="s">
        <v>8398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">
      <c r="A14" t="s">
        <v>8399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8BC4-B3AD-A547-8F4C-7098213E2360}">
  <sheetPr codeName="Sheet8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4">
        <f>VLOOKUP('Edinburgh Research'!A2,Kickstarter!B:P,15,FALSE)</f>
        <v>51.794899999999998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4">
        <f>VLOOKUP('Edinburgh Research'!A3,Kickstarter!B:P,15,FALSE)</f>
        <v>36.071399999999997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4">
        <f>VLOOKUP('Edinburgh Research'!A4,Kickstarter!B:P,15,FALSE)</f>
        <v>33.025599999999997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4">
        <f>VLOOKUP('Edinburgh Research'!A5,Kickstarter!B:P,15,FALSE)</f>
        <v>44.923099999999998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4">
        <f>VLOOKUP('Edinburgh Research'!A6,Kickstarter!B:P,15,FALSE)</f>
        <v>36.610599999999998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BDE-F0EF-9C4D-BBBA-52E224A3FA48}">
  <sheetPr codeName="Sheet9"/>
  <dimension ref="A2:F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0" t="s">
        <v>8222</v>
      </c>
      <c r="B2" t="s">
        <v>8364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1" t="s">
        <v>8362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4F7F-9802-AA4A-A1C9-84B7293518E4}">
  <sheetPr codeName="Sheet10"/>
  <dimension ref="A1:E7"/>
  <sheetViews>
    <sheetView workbookViewId="0">
      <selection activeCell="H45" sqref="H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AA38-4F80-C844-A832-2E7D85121B16}">
  <sheetPr codeName="Sheet11"/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3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theo.tran</cp:lastModifiedBy>
  <dcterms:created xsi:type="dcterms:W3CDTF">2017-04-20T15:17:24Z</dcterms:created>
  <dcterms:modified xsi:type="dcterms:W3CDTF">2021-10-25T16:46:52Z</dcterms:modified>
</cp:coreProperties>
</file>