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eo\Downloads\"/>
    </mc:Choice>
  </mc:AlternateContent>
  <xr:revisionPtr revIDLastSave="0" documentId="13_ncr:1_{4BCE5412-D340-4ECA-AB41-21F728AB0772}" xr6:coauthVersionLast="46" xr6:coauthVersionMax="47" xr10:uidLastSave="{00000000-0000-0000-0000-000000000000}"/>
  <bookViews>
    <workbookView xWindow="-120" yWindow="-120" windowWidth="29040" windowHeight="15840" firstSheet="4" activeTab="7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Parent 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O2" i="1"/>
  <c r="E11" i="11" l="1"/>
  <c r="H11" i="11" s="1"/>
  <c r="E8" i="11"/>
  <c r="E7" i="11"/>
  <c r="H7" i="11" s="1"/>
  <c r="F11" i="11"/>
  <c r="E13" i="11"/>
  <c r="E12" i="11"/>
  <c r="E10" i="11"/>
  <c r="E9" i="11"/>
  <c r="G8" i="11"/>
  <c r="H8" i="11"/>
  <c r="F8" i="11"/>
  <c r="E6" i="11"/>
  <c r="E5" i="11"/>
  <c r="E4" i="11"/>
  <c r="E3" i="11"/>
  <c r="E2" i="11"/>
  <c r="C13" i="8"/>
  <c r="C12" i="8"/>
  <c r="B13" i="8"/>
  <c r="B12" i="8"/>
  <c r="B14" i="8" s="1"/>
  <c r="C11" i="8"/>
  <c r="B11" i="8"/>
  <c r="C6" i="8"/>
  <c r="C5" i="8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8" l="1"/>
  <c r="C7" i="8"/>
  <c r="G11" i="11"/>
  <c r="G7" i="11"/>
  <c r="F7" i="11"/>
  <c r="G13" i="11"/>
  <c r="H13" i="11"/>
  <c r="F13" i="11"/>
  <c r="G12" i="11"/>
  <c r="H12" i="11"/>
  <c r="F12" i="11"/>
  <c r="G10" i="11"/>
  <c r="H10" i="11"/>
  <c r="F10" i="11"/>
  <c r="G9" i="11"/>
  <c r="H9" i="11"/>
  <c r="F9" i="11"/>
  <c r="G6" i="11"/>
  <c r="H6" i="11"/>
  <c r="F6" i="11"/>
  <c r="G5" i="11"/>
  <c r="H5" i="11"/>
  <c r="F5" i="11"/>
  <c r="G4" i="11"/>
  <c r="H4" i="11"/>
  <c r="F4" i="11"/>
  <c r="G3" i="11"/>
  <c r="H3" i="11"/>
  <c r="F3" i="11"/>
  <c r="H2" i="11"/>
  <c r="G2" i="11"/>
  <c r="F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<sst xmlns="http://schemas.openxmlformats.org/spreadsheetml/2006/main" count="33050" uniqueCount="8418">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</sst>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4" fillId="0" borderId="0" xfId="1" applyNumberFormat="1" applyFont="1" applyAlignment="1">
      <alignment horizontal="center"/>
    </xf>
    <xf numFmtId="0" fontId="5" fillId="0" borderId="0" xfId="0" applyNumberFormat="1" applyFont="1"/>
    <xf numFmtId="0" fontId="1" fillId="0" borderId="0" xfId="1" applyNumberFormat="1" applyFont="1"/>
    <xf numFmtId="0" fontId="2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2-0F4C-AC6B-B31EB24FAE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2-0F4C-AC6B-B31EB24FAE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2-0F4C-AC6B-B31EB24FA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35327"/>
        <c:axId val="283994559"/>
      </c:lineChart>
      <c:catAx>
        <c:axId val="2831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94559"/>
        <c:crosses val="autoZero"/>
        <c:auto val="1"/>
        <c:lblAlgn val="ctr"/>
        <c:lblOffset val="100"/>
        <c:noMultiLvlLbl val="0"/>
      </c:catAx>
      <c:valAx>
        <c:axId val="2839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2-4F77-AD86-216018E0B8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2-4F77-AD86-216018E0B8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2-4F77-AD86-216018E0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587392"/>
        <c:axId val="933594048"/>
      </c:lineChart>
      <c:catAx>
        <c:axId val="9335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94048"/>
        <c:crosses val="autoZero"/>
        <c:auto val="1"/>
        <c:lblAlgn val="ctr"/>
        <c:lblOffset val="100"/>
        <c:noMultiLvlLbl val="0"/>
      </c:catAx>
      <c:valAx>
        <c:axId val="9335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8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A-CB4C-B206-C5DF6E9F1FD6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AA-CB4C-B206-C5DF6E9F1FD6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AA-CB4C-B206-C5DF6E9F1FD6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AA-CB4C-B206-C5DF6E9F1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6477519"/>
        <c:axId val="236011183"/>
      </c:barChart>
      <c:catAx>
        <c:axId val="23647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11183"/>
        <c:crosses val="autoZero"/>
        <c:auto val="1"/>
        <c:lblAlgn val="ctr"/>
        <c:lblOffset val="100"/>
        <c:noMultiLvlLbl val="0"/>
      </c:catAx>
      <c:valAx>
        <c:axId val="2360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8-2640-84E8-F7214F1E08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18-2640-84E8-F7214F1E08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18-2640-84E8-F7214F1E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6147247"/>
        <c:axId val="247129151"/>
      </c:barChart>
      <c:catAx>
        <c:axId val="24614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29151"/>
        <c:crosses val="autoZero"/>
        <c:auto val="1"/>
        <c:lblAlgn val="ctr"/>
        <c:lblOffset val="100"/>
        <c:noMultiLvlLbl val="0"/>
      </c:catAx>
      <c:valAx>
        <c:axId val="24712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8-EA4B-B234-377E88D8C9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8-EA4B-B234-377E88D8C9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8-EA4B-B234-377E88D8C9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8-EA4B-B234-377E88D8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014959"/>
        <c:axId val="1883104256"/>
      </c:lineChart>
      <c:catAx>
        <c:axId val="23401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04256"/>
        <c:crosses val="autoZero"/>
        <c:auto val="1"/>
        <c:lblAlgn val="ctr"/>
        <c:lblOffset val="100"/>
        <c:noMultiLvlLbl val="0"/>
      </c:catAx>
      <c:valAx>
        <c:axId val="18831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63500</xdr:rowOff>
    </xdr:from>
    <xdr:to>
      <xdr:col>15</xdr:col>
      <xdr:colOff>787400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18E91-9BF8-8E44-8C8E-1486C71B3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14</xdr:row>
      <xdr:rowOff>14286</xdr:rowOff>
    </xdr:from>
    <xdr:to>
      <xdr:col>12</xdr:col>
      <xdr:colOff>657225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91109-06EC-4A9B-8000-F9DFA47D8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0</xdr:rowOff>
    </xdr:from>
    <xdr:to>
      <xdr:col>13</xdr:col>
      <xdr:colOff>762000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BDC40-E72D-B445-B84F-22D718976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12700</xdr:rowOff>
    </xdr:from>
    <xdr:to>
      <xdr:col>13</xdr:col>
      <xdr:colOff>723900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CA8AE-1B52-0948-8AAB-E9BB7E705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88900</xdr:rowOff>
    </xdr:from>
    <xdr:to>
      <xdr:col>12</xdr:col>
      <xdr:colOff>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86BC4-D671-8D45-BFD9-776C43D30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87.722059375003" createdVersion="7" refreshedVersion="7" minRefreshableVersion="3" recordCount="4114" xr:uid="{5CC2FB01-5A08-6744-A3E4-3BFB796078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87.884436342596" createdVersion="7" refreshedVersion="7" minRefreshableVersion="3" recordCount="4114" xr:uid="{55DEBDC9-CC6A-FB47-A7E4-F7F3227DFC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90.682172337962" createdVersion="7" refreshedVersion="7" minRefreshableVersion="3" recordCount="4114" xr:uid="{EE08B755-F0B5-CB49-9D44-B6FAF80A12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D2C6D-B3F7-0F46-9C98-4BA708C68180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1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72DF-1902-0A44-92AA-4C998DD4A65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14DC6-5B36-0A46-A28F-F7F8D8C0C83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71F2B-C383-B04A-9177-54A7F907AD7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4118-D319-5B42-9B5F-4E782BE5DEEE}">
  <sheetPr codeName="Sheet2"/>
  <dimension ref="A1:E18"/>
  <sheetViews>
    <sheetView topLeftCell="C1" workbookViewId="0">
      <selection activeCell="B9" sqref="B9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</cols>
  <sheetData>
    <row r="1" spans="1:5" x14ac:dyDescent="0.25">
      <c r="A1" s="8" t="s">
        <v>8358</v>
      </c>
      <c r="B1" t="s">
        <v>8315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8360</v>
      </c>
      <c r="B4" s="8" t="s">
        <v>8361</v>
      </c>
    </row>
    <row r="5" spans="1:5" x14ac:dyDescent="0.25">
      <c r="A5" s="8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1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1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1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1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1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1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1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1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1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1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1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1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1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6ADE-023F-694C-B464-CACF74BF7C1A}">
  <sheetPr codeName="Sheet3"/>
  <dimension ref="A1:I13"/>
  <sheetViews>
    <sheetView workbookViewId="0">
      <selection activeCell="F1" activeCellId="1" sqref="A1:A13 F1:H13"/>
    </sheetView>
  </sheetViews>
  <sheetFormatPr defaultColWidth="11.42578125"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6" bestFit="1" customWidth="1"/>
  </cols>
  <sheetData>
    <row r="1" spans="1:9" x14ac:dyDescent="0.25">
      <c r="A1" s="16" t="s">
        <v>8382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  <c r="I1" s="16"/>
    </row>
    <row r="2" spans="1:9" x14ac:dyDescent="0.2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  <c r="I2" s="18"/>
    </row>
    <row r="3" spans="1:9" x14ac:dyDescent="0.25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  <c r="I3" s="18"/>
    </row>
    <row r="4" spans="1:9" x14ac:dyDescent="0.25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  <c r="I4" s="18"/>
    </row>
    <row r="5" spans="1:9" x14ac:dyDescent="0.25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  <c r="I5" s="18"/>
    </row>
    <row r="6" spans="1:9" x14ac:dyDescent="0.25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  <c r="I6" s="18"/>
    </row>
    <row r="7" spans="1:9" x14ac:dyDescent="0.25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  <c r="I7" s="18"/>
    </row>
    <row r="8" spans="1:9" x14ac:dyDescent="0.25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  <c r="I8" s="18"/>
    </row>
    <row r="9" spans="1:9" x14ac:dyDescent="0.25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  <c r="I9" s="18"/>
    </row>
    <row r="10" spans="1:9" x14ac:dyDescent="0.25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  <c r="I10" s="18"/>
    </row>
    <row r="11" spans="1:9" x14ac:dyDescent="0.25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  <c r="I11" s="18"/>
    </row>
    <row r="12" spans="1:9" x14ac:dyDescent="0.25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  <c r="I12" s="18"/>
    </row>
    <row r="13" spans="1:9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  <c r="I13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88" zoomScaleNormal="88" workbookViewId="0">
      <selection activeCell="H2" sqref="H2"/>
    </sheetView>
  </sheetViews>
  <sheetFormatPr defaultColWidth="8.85546875" defaultRowHeight="15.75" x14ac:dyDescent="0.25"/>
  <cols>
    <col min="2" max="2" width="38.42578125" style="6" customWidth="1"/>
    <col min="3" max="3" width="40.28515625" style="6" customWidth="1"/>
    <col min="4" max="4" width="15.7109375" style="4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42578125" style="15" bestFit="1" customWidth="1"/>
    <col min="16" max="16" width="15.140625" style="4" bestFit="1" customWidth="1"/>
    <col min="17" max="17" width="41.140625" customWidth="1"/>
    <col min="18" max="18" width="14.42578125" bestFit="1" customWidth="1"/>
    <col min="19" max="19" width="20.7109375" bestFit="1" customWidth="1"/>
    <col min="20" max="20" width="19.140625" bestFit="1" customWidth="1"/>
    <col min="21" max="21" width="5.7109375" bestFit="1" customWidth="1"/>
  </cols>
  <sheetData>
    <row r="1" spans="1:21" x14ac:dyDescent="0.25">
      <c r="A1" s="1" t="s">
        <v>0</v>
      </c>
      <c r="B1" s="5" t="s">
        <v>1</v>
      </c>
      <c r="C1" s="5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3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6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>
        <f>IFERROR(ROUND(E2/L2,4),0)</f>
        <v>63.9176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6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ROUND(E3/D3*100,0)</f>
        <v>143</v>
      </c>
      <c r="P3">
        <f t="shared" ref="P3:P66" si="1">IFERROR(ROUND(E3/L3,4),0)</f>
        <v>185.48099999999999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6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6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>
        <f t="shared" si="1"/>
        <v>69.2667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6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6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6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>
        <f t="shared" si="1"/>
        <v>146.8793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6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>
        <f t="shared" si="1"/>
        <v>159.8246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6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6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6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>
        <f t="shared" si="1"/>
        <v>158.6842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6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6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6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>
        <f t="shared" si="1"/>
        <v>109.7843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6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>
        <f t="shared" si="1"/>
        <v>147.7073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6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6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6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6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6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6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6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6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6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6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6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6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>
        <f t="shared" si="1"/>
        <v>102.1053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6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>
        <f t="shared" si="1"/>
        <v>148.9667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6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6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6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6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6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6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6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6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6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>
        <f t="shared" si="1"/>
        <v>193.8409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6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>
        <f t="shared" si="1"/>
        <v>159.5138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6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6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6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6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>
        <f t="shared" si="1"/>
        <v>105.2632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6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6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>
        <f t="shared" si="1"/>
        <v>117.3612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6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6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6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>
        <f t="shared" si="1"/>
        <v>194.4444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6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6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6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6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>
        <f t="shared" si="1"/>
        <v>27.2727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6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>
        <f t="shared" si="1"/>
        <v>118.3361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6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6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>
        <f t="shared" si="1"/>
        <v>28.1111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6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6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6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6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6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>
        <f t="shared" si="1"/>
        <v>137.2133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6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6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6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>
        <f t="shared" si="1"/>
        <v>322.3913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6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6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6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>
        <f t="shared" si="1"/>
        <v>86.666700000000006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6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5">ROUND(E67/D67*100,0)</f>
        <v>108</v>
      </c>
      <c r="P67">
        <f t="shared" ref="P67:P130" si="6">IFERROR(ROUND(E67/L67,4),0)</f>
        <v>132.05260000000001</v>
      </c>
      <c r="Q67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6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>
        <f t="shared" si="6"/>
        <v>91.230800000000002</v>
      </c>
      <c r="Q68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6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6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>
        <f t="shared" si="6"/>
        <v>21.194400000000002</v>
      </c>
      <c r="Q70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6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>
        <f t="shared" si="6"/>
        <v>62.327100000000002</v>
      </c>
      <c r="Q71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6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>
        <f t="shared" si="6"/>
        <v>37.411799999999999</v>
      </c>
      <c r="Q7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6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>
        <f t="shared" si="6"/>
        <v>69.718800000000002</v>
      </c>
      <c r="Q7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6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>
        <f t="shared" si="6"/>
        <v>58.170699999999997</v>
      </c>
      <c r="Q74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6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6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>
        <f t="shared" si="6"/>
        <v>19.471</v>
      </c>
      <c r="Q7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6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>
        <f t="shared" si="6"/>
        <v>85.957400000000007</v>
      </c>
      <c r="Q77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6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>
        <f t="shared" si="6"/>
        <v>30.666699999999999</v>
      </c>
      <c r="Q78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6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>
        <f t="shared" si="6"/>
        <v>60.384599999999999</v>
      </c>
      <c r="Q79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6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6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>
        <f t="shared" si="6"/>
        <v>40.268300000000004</v>
      </c>
      <c r="Q81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6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>
        <f t="shared" si="6"/>
        <v>273.82979999999998</v>
      </c>
      <c r="Q8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6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>
        <f t="shared" si="6"/>
        <v>53.035699999999999</v>
      </c>
      <c r="Q83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6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>
        <f t="shared" si="6"/>
        <v>40.005000000000003</v>
      </c>
      <c r="Q8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6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>
        <f t="shared" si="6"/>
        <v>15.7692</v>
      </c>
      <c r="Q8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6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>
        <f t="shared" si="6"/>
        <v>71.428600000000003</v>
      </c>
      <c r="Q8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6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>
        <f t="shared" si="6"/>
        <v>71.714299999999994</v>
      </c>
      <c r="Q87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6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>
        <f t="shared" si="6"/>
        <v>375.7647</v>
      </c>
      <c r="Q88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6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6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6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>
        <f t="shared" si="6"/>
        <v>123.28570000000001</v>
      </c>
      <c r="Q91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6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>
        <f t="shared" si="6"/>
        <v>31.375</v>
      </c>
      <c r="Q9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6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>
        <f t="shared" si="6"/>
        <v>78.260900000000007</v>
      </c>
      <c r="Q9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6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>
        <f t="shared" si="6"/>
        <v>122.32559999999999</v>
      </c>
      <c r="Q9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6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>
        <f t="shared" si="6"/>
        <v>73.7333</v>
      </c>
      <c r="Q9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6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>
        <f t="shared" si="6"/>
        <v>21.666699999999999</v>
      </c>
      <c r="Q9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6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>
        <f t="shared" si="6"/>
        <v>21.904800000000002</v>
      </c>
      <c r="Q97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6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>
        <f t="shared" si="6"/>
        <v>50.588200000000001</v>
      </c>
      <c r="Q98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6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>
        <f t="shared" si="6"/>
        <v>53.125</v>
      </c>
      <c r="Q99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6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>
        <f t="shared" si="6"/>
        <v>56.666699999999999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6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>
        <f t="shared" si="6"/>
        <v>40.776699999999998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6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>
        <f t="shared" si="6"/>
        <v>192.30770000000001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6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6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>
        <f t="shared" si="6"/>
        <v>117.92310000000001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6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>
        <f t="shared" si="6"/>
        <v>27.898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6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6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>
        <f t="shared" si="6"/>
        <v>39.383299999999998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6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>
        <f t="shared" si="6"/>
        <v>186.11109999999999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6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>
        <f t="shared" si="6"/>
        <v>111.3768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6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>
        <f t="shared" si="6"/>
        <v>78.723399999999998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6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>
        <f t="shared" si="6"/>
        <v>46.702100000000002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6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>
        <f t="shared" si="6"/>
        <v>65.384600000000006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6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>
        <f t="shared" si="6"/>
        <v>102.07550000000001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6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>
        <f t="shared" si="6"/>
        <v>64.197500000000005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6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>
        <f t="shared" si="6"/>
        <v>90.384600000000006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6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>
        <f t="shared" si="6"/>
        <v>88.571399999999997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6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>
        <f t="shared" si="6"/>
        <v>28.7273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6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>
        <f t="shared" si="6"/>
        <v>69.789500000000004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6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>
        <f t="shared" si="6"/>
        <v>167.4896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6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>
        <f t="shared" si="6"/>
        <v>144.91229999999999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6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>
        <f t="shared" si="6"/>
        <v>91.840500000000006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6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0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6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0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6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>
        <f t="shared" si="6"/>
        <v>0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6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0</v>
      </c>
      <c r="P125">
        <f t="shared" si="6"/>
        <v>25.166699999999999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6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>
        <f t="shared" si="6"/>
        <v>0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6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14</v>
      </c>
      <c r="P127">
        <f t="shared" si="6"/>
        <v>11.666700000000001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6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6</v>
      </c>
      <c r="P128">
        <f t="shared" si="6"/>
        <v>106.6923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6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2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6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5"/>
        <v>2</v>
      </c>
      <c r="P130">
        <f t="shared" si="6"/>
        <v>311.16669999999999</v>
      </c>
      <c r="Q130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6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10">ROUND(E131/D131*100,0)</f>
        <v>0</v>
      </c>
      <c r="P131">
        <f t="shared" ref="P131:P194" si="11">IFERROR(ROUND(E131/L131,4),0)</f>
        <v>0</v>
      </c>
      <c r="Q131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6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0"/>
        <v>0</v>
      </c>
      <c r="P132">
        <f t="shared" si="11"/>
        <v>0</v>
      </c>
      <c r="Q13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6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0"/>
        <v>0</v>
      </c>
      <c r="P133">
        <f t="shared" si="11"/>
        <v>0</v>
      </c>
      <c r="Q133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6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0"/>
        <v>10</v>
      </c>
      <c r="P134">
        <f t="shared" si="11"/>
        <v>94.506200000000007</v>
      </c>
      <c r="Q134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6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0"/>
        <v>0</v>
      </c>
      <c r="P135">
        <f t="shared" si="11"/>
        <v>0</v>
      </c>
      <c r="Q135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6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0"/>
        <v>0</v>
      </c>
      <c r="P136">
        <f t="shared" si="11"/>
        <v>0</v>
      </c>
      <c r="Q13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6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6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0"/>
        <v>0</v>
      </c>
      <c r="P138">
        <f t="shared" si="11"/>
        <v>0</v>
      </c>
      <c r="Q138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6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0"/>
        <v>0</v>
      </c>
      <c r="P139">
        <f t="shared" si="11"/>
        <v>0</v>
      </c>
      <c r="Q139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6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0"/>
        <v>3</v>
      </c>
      <c r="P140">
        <f t="shared" si="11"/>
        <v>81.241399999999999</v>
      </c>
      <c r="Q140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6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6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0"/>
        <v>0</v>
      </c>
      <c r="P142">
        <f t="shared" si="11"/>
        <v>0</v>
      </c>
      <c r="Q14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6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0"/>
        <v>11</v>
      </c>
      <c r="P143">
        <f t="shared" si="11"/>
        <v>46.178600000000003</v>
      </c>
      <c r="Q143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6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0"/>
        <v>0</v>
      </c>
      <c r="P144">
        <f t="shared" si="11"/>
        <v>10</v>
      </c>
      <c r="Q144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6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0"/>
        <v>0</v>
      </c>
      <c r="P145">
        <f t="shared" si="11"/>
        <v>0</v>
      </c>
      <c r="Q145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6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0"/>
        <v>28</v>
      </c>
      <c r="P146">
        <f t="shared" si="11"/>
        <v>55.945900000000002</v>
      </c>
      <c r="Q14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6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0"/>
        <v>8</v>
      </c>
      <c r="P147">
        <f t="shared" si="11"/>
        <v>37.555599999999998</v>
      </c>
      <c r="Q147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6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0"/>
        <v>1</v>
      </c>
      <c r="P148">
        <f t="shared" si="11"/>
        <v>38.333300000000001</v>
      </c>
      <c r="Q148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6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0"/>
        <v>0</v>
      </c>
      <c r="P149">
        <f t="shared" si="11"/>
        <v>0</v>
      </c>
      <c r="Q149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6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0"/>
        <v>0</v>
      </c>
      <c r="P150">
        <f t="shared" si="11"/>
        <v>20</v>
      </c>
      <c r="Q150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6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0"/>
        <v>1</v>
      </c>
      <c r="P151">
        <f t="shared" si="11"/>
        <v>15.333299999999999</v>
      </c>
      <c r="Q151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6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0"/>
        <v>23</v>
      </c>
      <c r="P152">
        <f t="shared" si="11"/>
        <v>449.43279999999999</v>
      </c>
      <c r="Q15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6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0"/>
        <v>0</v>
      </c>
      <c r="P153">
        <f t="shared" si="11"/>
        <v>28</v>
      </c>
      <c r="Q153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6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0"/>
        <v>0</v>
      </c>
      <c r="P154">
        <f t="shared" si="11"/>
        <v>15</v>
      </c>
      <c r="Q154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6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0"/>
        <v>1</v>
      </c>
      <c r="P155">
        <f t="shared" si="11"/>
        <v>35.9</v>
      </c>
      <c r="Q155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6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0"/>
        <v>3</v>
      </c>
      <c r="P156">
        <f t="shared" si="11"/>
        <v>13.333299999999999</v>
      </c>
      <c r="Q15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6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6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0"/>
        <v>5</v>
      </c>
      <c r="P158">
        <f t="shared" si="11"/>
        <v>119</v>
      </c>
      <c r="Q158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6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0"/>
        <v>0</v>
      </c>
      <c r="P159">
        <f t="shared" si="11"/>
        <v>4</v>
      </c>
      <c r="Q159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6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0"/>
        <v>0</v>
      </c>
      <c r="P160">
        <f t="shared" si="11"/>
        <v>0</v>
      </c>
      <c r="Q160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6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0"/>
        <v>0</v>
      </c>
      <c r="P161">
        <f t="shared" si="11"/>
        <v>10</v>
      </c>
      <c r="Q161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6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0"/>
        <v>0</v>
      </c>
      <c r="P162">
        <f t="shared" si="11"/>
        <v>0</v>
      </c>
      <c r="Q16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6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0"/>
        <v>0</v>
      </c>
      <c r="P163">
        <f t="shared" si="11"/>
        <v>5</v>
      </c>
      <c r="Q163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6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6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0"/>
        <v>0</v>
      </c>
      <c r="P165">
        <f t="shared" si="11"/>
        <v>0</v>
      </c>
      <c r="Q165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6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0"/>
        <v>1</v>
      </c>
      <c r="P166">
        <f t="shared" si="11"/>
        <v>91.428600000000003</v>
      </c>
      <c r="Q16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6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0"/>
        <v>0</v>
      </c>
      <c r="P167">
        <f t="shared" si="11"/>
        <v>0</v>
      </c>
      <c r="Q167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6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6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0"/>
        <v>0</v>
      </c>
      <c r="P169">
        <f t="shared" si="11"/>
        <v>5.5</v>
      </c>
      <c r="Q169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6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0"/>
        <v>4</v>
      </c>
      <c r="P170">
        <f t="shared" si="11"/>
        <v>108.33329999999999</v>
      </c>
      <c r="Q170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6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0"/>
        <v>22</v>
      </c>
      <c r="P171">
        <f t="shared" si="11"/>
        <v>56</v>
      </c>
      <c r="Q171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6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0"/>
        <v>3</v>
      </c>
      <c r="P172">
        <f t="shared" si="11"/>
        <v>32.5</v>
      </c>
      <c r="Q17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6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0"/>
        <v>0</v>
      </c>
      <c r="P173">
        <f t="shared" si="11"/>
        <v>1</v>
      </c>
      <c r="Q173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6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0"/>
        <v>0</v>
      </c>
      <c r="P174">
        <f t="shared" si="11"/>
        <v>0</v>
      </c>
      <c r="Q174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6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0"/>
        <v>0</v>
      </c>
      <c r="P175">
        <f t="shared" si="11"/>
        <v>0</v>
      </c>
      <c r="Q175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6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0"/>
        <v>0</v>
      </c>
      <c r="P176">
        <f t="shared" si="11"/>
        <v>0</v>
      </c>
      <c r="Q17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6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0"/>
        <v>6</v>
      </c>
      <c r="P177">
        <f t="shared" si="11"/>
        <v>49.884599999999999</v>
      </c>
      <c r="Q177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6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0"/>
        <v>0</v>
      </c>
      <c r="P178">
        <f t="shared" si="11"/>
        <v>0</v>
      </c>
      <c r="Q178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6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0"/>
        <v>40</v>
      </c>
      <c r="P179">
        <f t="shared" si="11"/>
        <v>25.714300000000001</v>
      </c>
      <c r="Q179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6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0"/>
        <v>0</v>
      </c>
      <c r="P180">
        <f t="shared" si="11"/>
        <v>0</v>
      </c>
      <c r="Q180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6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0"/>
        <v>20</v>
      </c>
      <c r="P181">
        <f t="shared" si="11"/>
        <v>100</v>
      </c>
      <c r="Q181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6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0"/>
        <v>33</v>
      </c>
      <c r="P182">
        <f t="shared" si="11"/>
        <v>30.8462</v>
      </c>
      <c r="Q18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6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6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0"/>
        <v>0</v>
      </c>
      <c r="P184">
        <f t="shared" si="11"/>
        <v>0</v>
      </c>
      <c r="Q184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6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6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0"/>
        <v>3</v>
      </c>
      <c r="P186">
        <f t="shared" si="11"/>
        <v>25.5</v>
      </c>
      <c r="Q18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6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0"/>
        <v>6</v>
      </c>
      <c r="P187">
        <f t="shared" si="11"/>
        <v>220</v>
      </c>
      <c r="Q187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6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0"/>
        <v>0</v>
      </c>
      <c r="P188">
        <f t="shared" si="11"/>
        <v>0</v>
      </c>
      <c r="Q188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6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0"/>
        <v>16</v>
      </c>
      <c r="P189">
        <f t="shared" si="11"/>
        <v>160</v>
      </c>
      <c r="Q189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6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0"/>
        <v>0</v>
      </c>
      <c r="P190">
        <f t="shared" si="11"/>
        <v>0</v>
      </c>
      <c r="Q190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6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0"/>
        <v>0</v>
      </c>
      <c r="P191">
        <f t="shared" si="11"/>
        <v>69</v>
      </c>
      <c r="Q191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6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0"/>
        <v>0</v>
      </c>
      <c r="P192">
        <f t="shared" si="11"/>
        <v>50</v>
      </c>
      <c r="Q19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6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0"/>
        <v>5</v>
      </c>
      <c r="P193">
        <f t="shared" si="11"/>
        <v>83.333299999999994</v>
      </c>
      <c r="Q193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6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10"/>
        <v>0</v>
      </c>
      <c r="P194">
        <f t="shared" si="11"/>
        <v>5.6666999999999996</v>
      </c>
      <c r="Q194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6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5">ROUND(E195/D195*100,0)</f>
        <v>0</v>
      </c>
      <c r="P195">
        <f t="shared" ref="P195:P258" si="16">IFERROR(ROUND(E195/L195,4),0)</f>
        <v>0</v>
      </c>
      <c r="Q195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6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5"/>
        <v>0</v>
      </c>
      <c r="P196">
        <f t="shared" si="16"/>
        <v>1</v>
      </c>
      <c r="Q19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6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5"/>
        <v>0</v>
      </c>
      <c r="P197">
        <f t="shared" si="16"/>
        <v>0</v>
      </c>
      <c r="Q197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6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5"/>
        <v>42</v>
      </c>
      <c r="P198">
        <f t="shared" si="16"/>
        <v>77.1053</v>
      </c>
      <c r="Q198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6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6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5"/>
        <v>1</v>
      </c>
      <c r="P200">
        <f t="shared" si="16"/>
        <v>46.5</v>
      </c>
      <c r="Q200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6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5"/>
        <v>0</v>
      </c>
      <c r="P201">
        <f t="shared" si="16"/>
        <v>0</v>
      </c>
      <c r="Q201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6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5"/>
        <v>26</v>
      </c>
      <c r="P202">
        <f t="shared" si="16"/>
        <v>87.308300000000003</v>
      </c>
      <c r="Q20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6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5"/>
        <v>58</v>
      </c>
      <c r="P203">
        <f t="shared" si="16"/>
        <v>54.285699999999999</v>
      </c>
      <c r="Q203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6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5"/>
        <v>0</v>
      </c>
      <c r="P204">
        <f t="shared" si="16"/>
        <v>0</v>
      </c>
      <c r="Q204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6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6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5"/>
        <v>51</v>
      </c>
      <c r="P206">
        <f t="shared" si="16"/>
        <v>117.6837</v>
      </c>
      <c r="Q20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6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5"/>
        <v>16</v>
      </c>
      <c r="P207">
        <f t="shared" si="16"/>
        <v>76.470600000000005</v>
      </c>
      <c r="Q207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6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5"/>
        <v>0</v>
      </c>
      <c r="P208">
        <f t="shared" si="16"/>
        <v>0</v>
      </c>
      <c r="Q208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6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5"/>
        <v>15</v>
      </c>
      <c r="P209">
        <f t="shared" si="16"/>
        <v>163.84620000000001</v>
      </c>
      <c r="Q209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6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5"/>
        <v>0</v>
      </c>
      <c r="P210">
        <f t="shared" si="16"/>
        <v>0</v>
      </c>
      <c r="Q210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6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5"/>
        <v>0</v>
      </c>
      <c r="P211">
        <f t="shared" si="16"/>
        <v>0</v>
      </c>
      <c r="Q211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6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5"/>
        <v>25</v>
      </c>
      <c r="P212">
        <f t="shared" si="16"/>
        <v>91.818200000000004</v>
      </c>
      <c r="Q2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6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5"/>
        <v>45</v>
      </c>
      <c r="P213">
        <f t="shared" si="16"/>
        <v>185.83330000000001</v>
      </c>
      <c r="Q213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6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5"/>
        <v>0</v>
      </c>
      <c r="P214">
        <f t="shared" si="16"/>
        <v>1</v>
      </c>
      <c r="Q214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6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5"/>
        <v>0</v>
      </c>
      <c r="P215">
        <f t="shared" si="16"/>
        <v>20</v>
      </c>
      <c r="Q215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6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5"/>
        <v>0</v>
      </c>
      <c r="P216">
        <f t="shared" si="16"/>
        <v>1</v>
      </c>
      <c r="Q2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6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5"/>
        <v>0</v>
      </c>
      <c r="P217">
        <f t="shared" si="16"/>
        <v>10</v>
      </c>
      <c r="Q217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6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5"/>
        <v>56</v>
      </c>
      <c r="P218">
        <f t="shared" si="16"/>
        <v>331.53829999999999</v>
      </c>
      <c r="Q218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6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5"/>
        <v>12</v>
      </c>
      <c r="P219">
        <f t="shared" si="16"/>
        <v>314.28949999999998</v>
      </c>
      <c r="Q219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6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5"/>
        <v>2</v>
      </c>
      <c r="P220">
        <f t="shared" si="16"/>
        <v>100</v>
      </c>
      <c r="Q220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6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5"/>
        <v>18</v>
      </c>
      <c r="P221">
        <f t="shared" si="16"/>
        <v>115.9868</v>
      </c>
      <c r="Q221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6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5"/>
        <v>1</v>
      </c>
      <c r="P222">
        <f t="shared" si="16"/>
        <v>120</v>
      </c>
      <c r="Q22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6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5"/>
        <v>0</v>
      </c>
      <c r="P223">
        <f t="shared" si="16"/>
        <v>0</v>
      </c>
      <c r="Q223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6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5"/>
        <v>13</v>
      </c>
      <c r="P224">
        <f t="shared" si="16"/>
        <v>65</v>
      </c>
      <c r="Q224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6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5"/>
        <v>0</v>
      </c>
      <c r="P225">
        <f t="shared" si="16"/>
        <v>0</v>
      </c>
      <c r="Q225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6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5"/>
        <v>0</v>
      </c>
      <c r="P226">
        <f t="shared" si="16"/>
        <v>0</v>
      </c>
      <c r="Q22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6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5"/>
        <v>0</v>
      </c>
      <c r="P227">
        <f t="shared" si="16"/>
        <v>0</v>
      </c>
      <c r="Q227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6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5"/>
        <v>1</v>
      </c>
      <c r="P228">
        <f t="shared" si="16"/>
        <v>125</v>
      </c>
      <c r="Q228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6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5"/>
        <v>0</v>
      </c>
      <c r="P229">
        <f t="shared" si="16"/>
        <v>0</v>
      </c>
      <c r="Q229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6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5"/>
        <v>0</v>
      </c>
      <c r="P230">
        <f t="shared" si="16"/>
        <v>0</v>
      </c>
      <c r="Q230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6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5"/>
        <v>0</v>
      </c>
      <c r="P231">
        <f t="shared" si="16"/>
        <v>0</v>
      </c>
      <c r="Q231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6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5"/>
        <v>0</v>
      </c>
      <c r="P232">
        <f t="shared" si="16"/>
        <v>30</v>
      </c>
      <c r="Q23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6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5"/>
        <v>0</v>
      </c>
      <c r="P233">
        <f t="shared" si="16"/>
        <v>0</v>
      </c>
      <c r="Q233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6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5"/>
        <v>3</v>
      </c>
      <c r="P234">
        <f t="shared" si="16"/>
        <v>15.7143</v>
      </c>
      <c r="Q234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6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5"/>
        <v>0</v>
      </c>
      <c r="P235">
        <f t="shared" si="16"/>
        <v>0</v>
      </c>
      <c r="Q235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6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6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5"/>
        <v>0</v>
      </c>
      <c r="P237">
        <f t="shared" si="16"/>
        <v>0</v>
      </c>
      <c r="Q237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6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5"/>
        <v>0</v>
      </c>
      <c r="P238">
        <f t="shared" si="16"/>
        <v>0</v>
      </c>
      <c r="Q238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6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5"/>
        <v>0</v>
      </c>
      <c r="P239">
        <f t="shared" si="16"/>
        <v>50</v>
      </c>
      <c r="Q239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6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5"/>
        <v>0</v>
      </c>
      <c r="P240">
        <f t="shared" si="16"/>
        <v>0</v>
      </c>
      <c r="Q240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6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5"/>
        <v>25</v>
      </c>
      <c r="P241">
        <f t="shared" si="16"/>
        <v>50</v>
      </c>
      <c r="Q241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6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5"/>
        <v>108</v>
      </c>
      <c r="P242">
        <f t="shared" si="16"/>
        <v>117.8476</v>
      </c>
      <c r="Q24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6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5"/>
        <v>113</v>
      </c>
      <c r="P243">
        <f t="shared" si="16"/>
        <v>109.04259999999999</v>
      </c>
      <c r="Q243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6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5"/>
        <v>113</v>
      </c>
      <c r="P244">
        <f t="shared" si="16"/>
        <v>73.019800000000004</v>
      </c>
      <c r="Q244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6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5"/>
        <v>103</v>
      </c>
      <c r="P245">
        <f t="shared" si="16"/>
        <v>78.195099999999996</v>
      </c>
      <c r="Q245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6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5"/>
        <v>114</v>
      </c>
      <c r="P246">
        <f t="shared" si="16"/>
        <v>47.398800000000001</v>
      </c>
      <c r="Q24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6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5"/>
        <v>104</v>
      </c>
      <c r="P247">
        <f t="shared" si="16"/>
        <v>54.020800000000001</v>
      </c>
      <c r="Q247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6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5"/>
        <v>305</v>
      </c>
      <c r="P248">
        <f t="shared" si="16"/>
        <v>68.488799999999998</v>
      </c>
      <c r="Q248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6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5"/>
        <v>134</v>
      </c>
      <c r="P249">
        <f t="shared" si="16"/>
        <v>108.1452</v>
      </c>
      <c r="Q249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6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5"/>
        <v>101</v>
      </c>
      <c r="P250">
        <f t="shared" si="16"/>
        <v>589.95209999999997</v>
      </c>
      <c r="Q250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6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5"/>
        <v>113</v>
      </c>
      <c r="P251">
        <f t="shared" si="16"/>
        <v>48.051099999999998</v>
      </c>
      <c r="Q251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6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5"/>
        <v>106</v>
      </c>
      <c r="P252">
        <f t="shared" si="16"/>
        <v>72.482799999999997</v>
      </c>
      <c r="Q25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6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5"/>
        <v>126</v>
      </c>
      <c r="P253">
        <f t="shared" si="16"/>
        <v>57.0779</v>
      </c>
      <c r="Q253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6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5"/>
        <v>185</v>
      </c>
      <c r="P254">
        <f t="shared" si="16"/>
        <v>85.444400000000002</v>
      </c>
      <c r="Q254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6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5"/>
        <v>101</v>
      </c>
      <c r="P255">
        <f t="shared" si="16"/>
        <v>215.8571</v>
      </c>
      <c r="Q255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6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5"/>
        <v>117</v>
      </c>
      <c r="P256">
        <f t="shared" si="16"/>
        <v>89.386399999999995</v>
      </c>
      <c r="Q25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6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5"/>
        <v>107</v>
      </c>
      <c r="P257">
        <f t="shared" si="16"/>
        <v>45.418399999999998</v>
      </c>
      <c r="Q257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6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5"/>
        <v>139</v>
      </c>
      <c r="P258">
        <f t="shared" si="16"/>
        <v>65.756399999999999</v>
      </c>
      <c r="Q258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6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20">ROUND(E259/D259*100,0)</f>
        <v>107</v>
      </c>
      <c r="P259">
        <f t="shared" ref="P259:P322" si="21">IFERROR(ROUND(E259/L259,4),0)</f>
        <v>66.704099999999997</v>
      </c>
      <c r="Q259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6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0"/>
        <v>191</v>
      </c>
      <c r="P260">
        <f t="shared" si="21"/>
        <v>83.3459</v>
      </c>
      <c r="Q260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6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0"/>
        <v>132</v>
      </c>
      <c r="P261">
        <f t="shared" si="21"/>
        <v>105.0461</v>
      </c>
      <c r="Q261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6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0"/>
        <v>106</v>
      </c>
      <c r="P262">
        <f t="shared" si="21"/>
        <v>120.9091</v>
      </c>
      <c r="Q26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6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0"/>
        <v>107</v>
      </c>
      <c r="P263">
        <f t="shared" si="21"/>
        <v>97.636399999999995</v>
      </c>
      <c r="Q263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6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0"/>
        <v>240</v>
      </c>
      <c r="P264">
        <f t="shared" si="21"/>
        <v>41.379300000000001</v>
      </c>
      <c r="Q264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6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0"/>
        <v>118</v>
      </c>
      <c r="P265">
        <f t="shared" si="21"/>
        <v>30.654499999999999</v>
      </c>
      <c r="Q265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6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0"/>
        <v>118</v>
      </c>
      <c r="P266">
        <f t="shared" si="21"/>
        <v>64.945099999999996</v>
      </c>
      <c r="Q26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6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0"/>
        <v>111</v>
      </c>
      <c r="P267">
        <f t="shared" si="21"/>
        <v>95.775899999999993</v>
      </c>
      <c r="Q267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6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0"/>
        <v>146</v>
      </c>
      <c r="P268">
        <f t="shared" si="21"/>
        <v>40.416699999999999</v>
      </c>
      <c r="Q268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6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0"/>
        <v>132</v>
      </c>
      <c r="P269">
        <f t="shared" si="21"/>
        <v>78.578400000000002</v>
      </c>
      <c r="Q269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6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0"/>
        <v>111</v>
      </c>
      <c r="P270">
        <f t="shared" si="21"/>
        <v>50.180199999999999</v>
      </c>
      <c r="Q270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6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0"/>
        <v>147</v>
      </c>
      <c r="P271">
        <f t="shared" si="21"/>
        <v>92.2517</v>
      </c>
      <c r="Q271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6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0"/>
        <v>153</v>
      </c>
      <c r="P272">
        <f t="shared" si="21"/>
        <v>57.540999999999997</v>
      </c>
      <c r="Q27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6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0"/>
        <v>105</v>
      </c>
      <c r="P273">
        <f t="shared" si="21"/>
        <v>109.4216</v>
      </c>
      <c r="Q273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6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0"/>
        <v>177</v>
      </c>
      <c r="P274">
        <f t="shared" si="21"/>
        <v>81.892499999999998</v>
      </c>
      <c r="Q274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6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0"/>
        <v>108</v>
      </c>
      <c r="P275">
        <f t="shared" si="21"/>
        <v>45.667700000000004</v>
      </c>
      <c r="Q275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6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0"/>
        <v>156</v>
      </c>
      <c r="P276">
        <f t="shared" si="21"/>
        <v>55.221200000000003</v>
      </c>
      <c r="Q27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6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0"/>
        <v>108</v>
      </c>
      <c r="P277">
        <f t="shared" si="21"/>
        <v>65.298199999999994</v>
      </c>
      <c r="Q277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6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0"/>
        <v>148</v>
      </c>
      <c r="P278">
        <f t="shared" si="21"/>
        <v>95.225800000000007</v>
      </c>
      <c r="Q278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6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0"/>
        <v>110</v>
      </c>
      <c r="P279">
        <f t="shared" si="21"/>
        <v>75.444800000000001</v>
      </c>
      <c r="Q279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6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0"/>
        <v>150</v>
      </c>
      <c r="P280">
        <f t="shared" si="21"/>
        <v>97.816900000000004</v>
      </c>
      <c r="Q280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6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0"/>
        <v>157</v>
      </c>
      <c r="P281">
        <f t="shared" si="21"/>
        <v>87.685599999999994</v>
      </c>
      <c r="Q281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6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0"/>
        <v>156</v>
      </c>
      <c r="P282">
        <f t="shared" si="21"/>
        <v>54.748899999999999</v>
      </c>
      <c r="Q28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6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0"/>
        <v>121</v>
      </c>
      <c r="P283">
        <f t="shared" si="21"/>
        <v>83.953400000000002</v>
      </c>
      <c r="Q283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6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0"/>
        <v>101</v>
      </c>
      <c r="P284">
        <f t="shared" si="21"/>
        <v>254.38550000000001</v>
      </c>
      <c r="Q284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6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0"/>
        <v>114</v>
      </c>
      <c r="P285">
        <f t="shared" si="21"/>
        <v>101.827</v>
      </c>
      <c r="Q285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6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0"/>
        <v>105</v>
      </c>
      <c r="P286">
        <f t="shared" si="21"/>
        <v>55.066400000000002</v>
      </c>
      <c r="Q28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6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0"/>
        <v>229</v>
      </c>
      <c r="P287">
        <f t="shared" si="21"/>
        <v>56.901400000000002</v>
      </c>
      <c r="Q287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6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0"/>
        <v>109</v>
      </c>
      <c r="P288">
        <f t="shared" si="21"/>
        <v>121.28149999999999</v>
      </c>
      <c r="Q288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6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0"/>
        <v>176</v>
      </c>
      <c r="P289">
        <f t="shared" si="21"/>
        <v>91.189700000000002</v>
      </c>
      <c r="Q289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6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0"/>
        <v>103</v>
      </c>
      <c r="P290">
        <f t="shared" si="21"/>
        <v>115.4481</v>
      </c>
      <c r="Q290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6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0"/>
        <v>105</v>
      </c>
      <c r="P291">
        <f t="shared" si="21"/>
        <v>67.771600000000007</v>
      </c>
      <c r="Q291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6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0"/>
        <v>107</v>
      </c>
      <c r="P292">
        <f t="shared" si="21"/>
        <v>28.5762</v>
      </c>
      <c r="Q29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6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0"/>
        <v>120</v>
      </c>
      <c r="P293">
        <f t="shared" si="21"/>
        <v>46.882800000000003</v>
      </c>
      <c r="Q293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6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0"/>
        <v>102</v>
      </c>
      <c r="P294">
        <f t="shared" si="21"/>
        <v>154.42230000000001</v>
      </c>
      <c r="Q294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6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0"/>
        <v>101</v>
      </c>
      <c r="P295">
        <f t="shared" si="21"/>
        <v>201.22139999999999</v>
      </c>
      <c r="Q295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6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6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0"/>
        <v>133</v>
      </c>
      <c r="P297">
        <f t="shared" si="21"/>
        <v>100.08199999999999</v>
      </c>
      <c r="Q297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6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0"/>
        <v>119</v>
      </c>
      <c r="P298">
        <f t="shared" si="21"/>
        <v>230.08949999999999</v>
      </c>
      <c r="Q298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6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0"/>
        <v>101</v>
      </c>
      <c r="P299">
        <f t="shared" si="21"/>
        <v>141.7465</v>
      </c>
      <c r="Q299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6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0"/>
        <v>109</v>
      </c>
      <c r="P300">
        <f t="shared" si="21"/>
        <v>56.3444</v>
      </c>
      <c r="Q300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6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0"/>
        <v>179</v>
      </c>
      <c r="P301">
        <f t="shared" si="21"/>
        <v>73.341200000000001</v>
      </c>
      <c r="Q301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6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0"/>
        <v>102</v>
      </c>
      <c r="P302">
        <f t="shared" si="21"/>
        <v>85.337800000000001</v>
      </c>
      <c r="Q30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6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0"/>
        <v>119</v>
      </c>
      <c r="P303">
        <f t="shared" si="21"/>
        <v>61.496200000000002</v>
      </c>
      <c r="Q303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6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0"/>
        <v>100</v>
      </c>
      <c r="P304">
        <f t="shared" si="21"/>
        <v>93.018500000000003</v>
      </c>
      <c r="Q304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6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0"/>
        <v>137</v>
      </c>
      <c r="P305">
        <f t="shared" si="21"/>
        <v>50.292700000000004</v>
      </c>
      <c r="Q305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6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0"/>
        <v>232</v>
      </c>
      <c r="P306">
        <f t="shared" si="21"/>
        <v>106.4324</v>
      </c>
      <c r="Q30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6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0"/>
        <v>130</v>
      </c>
      <c r="P307">
        <f t="shared" si="21"/>
        <v>51.7196</v>
      </c>
      <c r="Q307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6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0"/>
        <v>293</v>
      </c>
      <c r="P308">
        <f t="shared" si="21"/>
        <v>36.612499999999997</v>
      </c>
      <c r="Q308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6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0"/>
        <v>111</v>
      </c>
      <c r="P309">
        <f t="shared" si="21"/>
        <v>42.517400000000002</v>
      </c>
      <c r="Q309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6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0"/>
        <v>106</v>
      </c>
      <c r="P310">
        <f t="shared" si="21"/>
        <v>62.712899999999998</v>
      </c>
      <c r="Q310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6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0"/>
        <v>119</v>
      </c>
      <c r="P311">
        <f t="shared" si="21"/>
        <v>89.957999999999998</v>
      </c>
      <c r="Q311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6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0"/>
        <v>104</v>
      </c>
      <c r="P312">
        <f t="shared" si="21"/>
        <v>28.924700000000001</v>
      </c>
      <c r="Q3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6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0"/>
        <v>104</v>
      </c>
      <c r="P313">
        <f t="shared" si="21"/>
        <v>138.8022</v>
      </c>
      <c r="Q313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6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0"/>
        <v>112</v>
      </c>
      <c r="P314">
        <f t="shared" si="21"/>
        <v>61.301400000000001</v>
      </c>
      <c r="Q314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6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0"/>
        <v>105</v>
      </c>
      <c r="P315">
        <f t="shared" si="21"/>
        <v>80.202699999999993</v>
      </c>
      <c r="Q315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6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0"/>
        <v>385</v>
      </c>
      <c r="P316">
        <f t="shared" si="21"/>
        <v>32.095799999999997</v>
      </c>
      <c r="Q3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6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0"/>
        <v>101</v>
      </c>
      <c r="P317">
        <f t="shared" si="21"/>
        <v>200.88890000000001</v>
      </c>
      <c r="Q317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6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0"/>
        <v>114</v>
      </c>
      <c r="P318">
        <f t="shared" si="21"/>
        <v>108.0127</v>
      </c>
      <c r="Q318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6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0"/>
        <v>101</v>
      </c>
      <c r="P319">
        <f t="shared" si="21"/>
        <v>95.699399999999997</v>
      </c>
      <c r="Q319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6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0"/>
        <v>283</v>
      </c>
      <c r="P320">
        <f t="shared" si="21"/>
        <v>49.880299999999998</v>
      </c>
      <c r="Q320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6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0"/>
        <v>113</v>
      </c>
      <c r="P321">
        <f t="shared" si="21"/>
        <v>110.4706</v>
      </c>
      <c r="Q321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6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20"/>
        <v>107</v>
      </c>
      <c r="P322">
        <f t="shared" si="21"/>
        <v>134.91139999999999</v>
      </c>
      <c r="Q32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6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5">ROUND(E323/D323*100,0)</f>
        <v>103</v>
      </c>
      <c r="P323">
        <f t="shared" ref="P323:P386" si="26">IFERROR(ROUND(E323/L323,4),0)</f>
        <v>106.62309999999999</v>
      </c>
      <c r="Q323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6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5"/>
        <v>108</v>
      </c>
      <c r="P324">
        <f t="shared" si="26"/>
        <v>145.04300000000001</v>
      </c>
      <c r="Q324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6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5"/>
        <v>123</v>
      </c>
      <c r="P325">
        <f t="shared" si="26"/>
        <v>114.58620000000001</v>
      </c>
      <c r="Q325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6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5"/>
        <v>102</v>
      </c>
      <c r="P326">
        <f t="shared" si="26"/>
        <v>105.3171</v>
      </c>
      <c r="Q32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6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5"/>
        <v>104</v>
      </c>
      <c r="P327">
        <f t="shared" si="26"/>
        <v>70.921199999999999</v>
      </c>
      <c r="Q327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6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5"/>
        <v>113</v>
      </c>
      <c r="P328">
        <f t="shared" si="26"/>
        <v>147.17169999999999</v>
      </c>
      <c r="Q328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6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5"/>
        <v>136</v>
      </c>
      <c r="P329">
        <f t="shared" si="26"/>
        <v>160.47059999999999</v>
      </c>
      <c r="Q329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6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5"/>
        <v>104</v>
      </c>
      <c r="P330">
        <f t="shared" si="26"/>
        <v>156.04580000000001</v>
      </c>
      <c r="Q330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6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5"/>
        <v>106</v>
      </c>
      <c r="P331">
        <f t="shared" si="26"/>
        <v>63.173699999999997</v>
      </c>
      <c r="Q331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6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5"/>
        <v>102</v>
      </c>
      <c r="P332">
        <f t="shared" si="26"/>
        <v>104.8235</v>
      </c>
      <c r="Q33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6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5"/>
        <v>107</v>
      </c>
      <c r="P333">
        <f t="shared" si="26"/>
        <v>97.356200000000001</v>
      </c>
      <c r="Q333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6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5"/>
        <v>113</v>
      </c>
      <c r="P334">
        <f t="shared" si="26"/>
        <v>203.63059999999999</v>
      </c>
      <c r="Q334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6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5"/>
        <v>125</v>
      </c>
      <c r="P335">
        <f t="shared" si="26"/>
        <v>188.31200000000001</v>
      </c>
      <c r="Q335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6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5"/>
        <v>101</v>
      </c>
      <c r="P336">
        <f t="shared" si="26"/>
        <v>146.65219999999999</v>
      </c>
      <c r="Q33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6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5"/>
        <v>103</v>
      </c>
      <c r="P337">
        <f t="shared" si="26"/>
        <v>109.1875</v>
      </c>
      <c r="Q337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6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5"/>
        <v>117</v>
      </c>
      <c r="P338">
        <f t="shared" si="26"/>
        <v>59.249000000000002</v>
      </c>
      <c r="Q338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6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5"/>
        <v>101</v>
      </c>
      <c r="P339">
        <f t="shared" si="26"/>
        <v>97.904799999999994</v>
      </c>
      <c r="Q339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6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5"/>
        <v>110</v>
      </c>
      <c r="P340">
        <f t="shared" si="26"/>
        <v>70.000200000000007</v>
      </c>
      <c r="Q340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6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5"/>
        <v>108</v>
      </c>
      <c r="P341">
        <f t="shared" si="26"/>
        <v>72.865200000000002</v>
      </c>
      <c r="Q341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6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5"/>
        <v>125</v>
      </c>
      <c r="P342">
        <f t="shared" si="26"/>
        <v>146.34780000000001</v>
      </c>
      <c r="Q34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6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5"/>
        <v>107</v>
      </c>
      <c r="P343">
        <f t="shared" si="26"/>
        <v>67.909099999999995</v>
      </c>
      <c r="Q343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6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5"/>
        <v>100</v>
      </c>
      <c r="P344">
        <f t="shared" si="26"/>
        <v>169.85079999999999</v>
      </c>
      <c r="Q344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6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5"/>
        <v>102</v>
      </c>
      <c r="P345">
        <f t="shared" si="26"/>
        <v>58.4133</v>
      </c>
      <c r="Q345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6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5"/>
        <v>102</v>
      </c>
      <c r="P346">
        <f t="shared" si="26"/>
        <v>119.99299999999999</v>
      </c>
      <c r="Q34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6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5"/>
        <v>123</v>
      </c>
      <c r="P347">
        <f t="shared" si="26"/>
        <v>99.860299999999995</v>
      </c>
      <c r="Q347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6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5"/>
        <v>170</v>
      </c>
      <c r="P348">
        <f t="shared" si="26"/>
        <v>90.579099999999997</v>
      </c>
      <c r="Q348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6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5"/>
        <v>112</v>
      </c>
      <c r="P349">
        <f t="shared" si="26"/>
        <v>117.7736</v>
      </c>
      <c r="Q349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6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5"/>
        <v>103</v>
      </c>
      <c r="P350">
        <f t="shared" si="26"/>
        <v>86.554599999999994</v>
      </c>
      <c r="Q350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6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5"/>
        <v>107</v>
      </c>
      <c r="P351">
        <f t="shared" si="26"/>
        <v>71.899299999999997</v>
      </c>
      <c r="Q351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6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5"/>
        <v>115</v>
      </c>
      <c r="P352">
        <f t="shared" si="26"/>
        <v>129.81899999999999</v>
      </c>
      <c r="Q35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6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5"/>
        <v>127</v>
      </c>
      <c r="P353">
        <f t="shared" si="26"/>
        <v>44.9129</v>
      </c>
      <c r="Q353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6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5"/>
        <v>117</v>
      </c>
      <c r="P354">
        <f t="shared" si="26"/>
        <v>40.755200000000002</v>
      </c>
      <c r="Q354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6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5"/>
        <v>109</v>
      </c>
      <c r="P355">
        <f t="shared" si="26"/>
        <v>103.5239</v>
      </c>
      <c r="Q355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6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5"/>
        <v>104</v>
      </c>
      <c r="P356">
        <f t="shared" si="26"/>
        <v>125.4483</v>
      </c>
      <c r="Q35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6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5"/>
        <v>116</v>
      </c>
      <c r="P357">
        <f t="shared" si="26"/>
        <v>246.6061</v>
      </c>
      <c r="Q357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6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5"/>
        <v>103</v>
      </c>
      <c r="P358">
        <f t="shared" si="26"/>
        <v>79.401300000000006</v>
      </c>
      <c r="Q358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6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5"/>
        <v>174</v>
      </c>
      <c r="P359">
        <f t="shared" si="26"/>
        <v>86.138599999999997</v>
      </c>
      <c r="Q359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6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5"/>
        <v>103</v>
      </c>
      <c r="P360">
        <f t="shared" si="26"/>
        <v>193.0487</v>
      </c>
      <c r="Q360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6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5"/>
        <v>105</v>
      </c>
      <c r="P361">
        <f t="shared" si="26"/>
        <v>84.023200000000003</v>
      </c>
      <c r="Q361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6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5"/>
        <v>101</v>
      </c>
      <c r="P362">
        <f t="shared" si="26"/>
        <v>139.82759999999999</v>
      </c>
      <c r="Q36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6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5"/>
        <v>111</v>
      </c>
      <c r="P363">
        <f t="shared" si="26"/>
        <v>109.8219</v>
      </c>
      <c r="Q363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6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5"/>
        <v>124</v>
      </c>
      <c r="P364">
        <f t="shared" si="26"/>
        <v>139.53489999999999</v>
      </c>
      <c r="Q364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6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5"/>
        <v>101</v>
      </c>
      <c r="P365">
        <f t="shared" si="26"/>
        <v>347.84620000000001</v>
      </c>
      <c r="Q365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6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5"/>
        <v>110</v>
      </c>
      <c r="P366">
        <f t="shared" si="26"/>
        <v>68.241600000000005</v>
      </c>
      <c r="Q36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6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5"/>
        <v>104</v>
      </c>
      <c r="P367">
        <f t="shared" si="26"/>
        <v>239.9385</v>
      </c>
      <c r="Q367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6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5"/>
        <v>101</v>
      </c>
      <c r="P368">
        <f t="shared" si="26"/>
        <v>287.3134</v>
      </c>
      <c r="Q368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6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5"/>
        <v>103</v>
      </c>
      <c r="P369">
        <f t="shared" si="26"/>
        <v>86.848799999999997</v>
      </c>
      <c r="Q369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6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5"/>
        <v>104</v>
      </c>
      <c r="P370">
        <f t="shared" si="26"/>
        <v>81.849100000000007</v>
      </c>
      <c r="Q370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6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5"/>
        <v>110</v>
      </c>
      <c r="P371">
        <f t="shared" si="26"/>
        <v>42.875</v>
      </c>
      <c r="Q371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6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5"/>
        <v>122</v>
      </c>
      <c r="P372">
        <f t="shared" si="26"/>
        <v>709.41859999999997</v>
      </c>
      <c r="Q37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6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5"/>
        <v>114</v>
      </c>
      <c r="P373">
        <f t="shared" si="26"/>
        <v>161.2552</v>
      </c>
      <c r="Q373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6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5"/>
        <v>125</v>
      </c>
      <c r="P374">
        <f t="shared" si="26"/>
        <v>41.777799999999999</v>
      </c>
      <c r="Q374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6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5"/>
        <v>107</v>
      </c>
      <c r="P375">
        <f t="shared" si="26"/>
        <v>89.887600000000006</v>
      </c>
      <c r="Q375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6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5"/>
        <v>131</v>
      </c>
      <c r="P376">
        <f t="shared" si="26"/>
        <v>45.051699999999997</v>
      </c>
      <c r="Q37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6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5"/>
        <v>120</v>
      </c>
      <c r="P377">
        <f t="shared" si="26"/>
        <v>42.857100000000003</v>
      </c>
      <c r="Q377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6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5"/>
        <v>106</v>
      </c>
      <c r="P378">
        <f t="shared" si="26"/>
        <v>54.083300000000001</v>
      </c>
      <c r="Q378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6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5"/>
        <v>114</v>
      </c>
      <c r="P379">
        <f t="shared" si="26"/>
        <v>103.218</v>
      </c>
      <c r="Q379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6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5"/>
        <v>112</v>
      </c>
      <c r="P380">
        <f t="shared" si="26"/>
        <v>40.397599999999997</v>
      </c>
      <c r="Q380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6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5"/>
        <v>116</v>
      </c>
      <c r="P381">
        <f t="shared" si="26"/>
        <v>116.8591</v>
      </c>
      <c r="Q381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6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5"/>
        <v>142</v>
      </c>
      <c r="P382">
        <f t="shared" si="26"/>
        <v>115.5102</v>
      </c>
      <c r="Q38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6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5"/>
        <v>105</v>
      </c>
      <c r="P383">
        <f t="shared" si="26"/>
        <v>104.31270000000001</v>
      </c>
      <c r="Q383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6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5"/>
        <v>256</v>
      </c>
      <c r="P384">
        <f t="shared" si="26"/>
        <v>69.7727</v>
      </c>
      <c r="Q384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6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5"/>
        <v>207</v>
      </c>
      <c r="P385">
        <f t="shared" si="26"/>
        <v>43.020800000000001</v>
      </c>
      <c r="Q385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6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5"/>
        <v>112</v>
      </c>
      <c r="P386">
        <f t="shared" si="26"/>
        <v>58.540500000000002</v>
      </c>
      <c r="Q38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6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30">ROUND(E387/D387*100,0)</f>
        <v>106</v>
      </c>
      <c r="P387">
        <f t="shared" ref="P387:P450" si="31">IFERROR(ROUND(E387/L387,4),0)</f>
        <v>111.7954</v>
      </c>
      <c r="Q387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6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0"/>
        <v>100</v>
      </c>
      <c r="P388">
        <f t="shared" si="31"/>
        <v>46.230800000000002</v>
      </c>
      <c r="Q388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6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0"/>
        <v>214</v>
      </c>
      <c r="P389">
        <f t="shared" si="31"/>
        <v>144.69040000000001</v>
      </c>
      <c r="Q389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6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0"/>
        <v>126</v>
      </c>
      <c r="P390">
        <f t="shared" si="31"/>
        <v>88.845100000000002</v>
      </c>
      <c r="Q390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6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0"/>
        <v>182</v>
      </c>
      <c r="P391">
        <f t="shared" si="31"/>
        <v>81.751099999999994</v>
      </c>
      <c r="Q391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6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0"/>
        <v>100</v>
      </c>
      <c r="P392">
        <f t="shared" si="31"/>
        <v>71.428600000000003</v>
      </c>
      <c r="Q39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6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0"/>
        <v>101</v>
      </c>
      <c r="P393">
        <f t="shared" si="31"/>
        <v>104.2591</v>
      </c>
      <c r="Q393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6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0"/>
        <v>101</v>
      </c>
      <c r="P394">
        <f t="shared" si="31"/>
        <v>90.616500000000002</v>
      </c>
      <c r="Q394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6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0"/>
        <v>110</v>
      </c>
      <c r="P395">
        <f t="shared" si="31"/>
        <v>157.3305</v>
      </c>
      <c r="Q395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6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6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0"/>
        <v>108</v>
      </c>
      <c r="P397">
        <f t="shared" si="31"/>
        <v>58.719799999999999</v>
      </c>
      <c r="Q397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6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0"/>
        <v>107</v>
      </c>
      <c r="P398">
        <f t="shared" si="31"/>
        <v>81.6327</v>
      </c>
      <c r="Q398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6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6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0"/>
        <v>125</v>
      </c>
      <c r="P400">
        <f t="shared" si="31"/>
        <v>140.1045</v>
      </c>
      <c r="Q400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6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0"/>
        <v>107</v>
      </c>
      <c r="P401">
        <f t="shared" si="31"/>
        <v>224.8526</v>
      </c>
      <c r="Q401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6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0"/>
        <v>112</v>
      </c>
      <c r="P402">
        <f t="shared" si="31"/>
        <v>181.13310000000001</v>
      </c>
      <c r="Q40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6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0"/>
        <v>104</v>
      </c>
      <c r="P403">
        <f t="shared" si="31"/>
        <v>711.04110000000003</v>
      </c>
      <c r="Q403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6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0"/>
        <v>142</v>
      </c>
      <c r="P404">
        <f t="shared" si="31"/>
        <v>65.883700000000005</v>
      </c>
      <c r="Q404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6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0"/>
        <v>105</v>
      </c>
      <c r="P405">
        <f t="shared" si="31"/>
        <v>75.185699999999997</v>
      </c>
      <c r="Q405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6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0"/>
        <v>103</v>
      </c>
      <c r="P406">
        <f t="shared" si="31"/>
        <v>133.1439</v>
      </c>
      <c r="Q40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6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6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0"/>
        <v>108</v>
      </c>
      <c r="P408">
        <f t="shared" si="31"/>
        <v>86.163700000000006</v>
      </c>
      <c r="Q408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6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0"/>
        <v>102</v>
      </c>
      <c r="P409">
        <f t="shared" si="31"/>
        <v>92.318200000000004</v>
      </c>
      <c r="Q409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6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0"/>
        <v>101</v>
      </c>
      <c r="P410">
        <f t="shared" si="31"/>
        <v>160.16470000000001</v>
      </c>
      <c r="Q410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6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6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0"/>
        <v>128</v>
      </c>
      <c r="P412">
        <f t="shared" si="31"/>
        <v>183.28569999999999</v>
      </c>
      <c r="Q4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6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0"/>
        <v>101</v>
      </c>
      <c r="P413">
        <f t="shared" si="31"/>
        <v>125.7884</v>
      </c>
      <c r="Q413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6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0"/>
        <v>127</v>
      </c>
      <c r="P414">
        <f t="shared" si="31"/>
        <v>57.654499999999999</v>
      </c>
      <c r="Q414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6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0"/>
        <v>105</v>
      </c>
      <c r="P415">
        <f t="shared" si="31"/>
        <v>78.660799999999995</v>
      </c>
      <c r="Q415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6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0"/>
        <v>103</v>
      </c>
      <c r="P416">
        <f t="shared" si="31"/>
        <v>91.480800000000002</v>
      </c>
      <c r="Q4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6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0"/>
        <v>102</v>
      </c>
      <c r="P417">
        <f t="shared" si="31"/>
        <v>68.098100000000002</v>
      </c>
      <c r="Q417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6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0"/>
        <v>120</v>
      </c>
      <c r="P418">
        <f t="shared" si="31"/>
        <v>48.086799999999997</v>
      </c>
      <c r="Q418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6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0"/>
        <v>100</v>
      </c>
      <c r="P419">
        <f t="shared" si="31"/>
        <v>202.42310000000001</v>
      </c>
      <c r="Q419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6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6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0"/>
        <v>100</v>
      </c>
      <c r="P421">
        <f t="shared" si="31"/>
        <v>110.0685</v>
      </c>
      <c r="Q421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6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0"/>
        <v>0</v>
      </c>
      <c r="P422">
        <f t="shared" si="31"/>
        <v>4.8333000000000004</v>
      </c>
      <c r="Q42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6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0"/>
        <v>2</v>
      </c>
      <c r="P423">
        <f t="shared" si="31"/>
        <v>50.166699999999999</v>
      </c>
      <c r="Q423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6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0"/>
        <v>1</v>
      </c>
      <c r="P424">
        <f t="shared" si="31"/>
        <v>35.833300000000001</v>
      </c>
      <c r="Q424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6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0"/>
        <v>1</v>
      </c>
      <c r="P425">
        <f t="shared" si="31"/>
        <v>11.7692</v>
      </c>
      <c r="Q425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6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6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0"/>
        <v>0</v>
      </c>
      <c r="P427">
        <f t="shared" si="31"/>
        <v>3</v>
      </c>
      <c r="Q427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6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0"/>
        <v>1</v>
      </c>
      <c r="P428">
        <f t="shared" si="31"/>
        <v>16.625</v>
      </c>
      <c r="Q428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6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0"/>
        <v>0</v>
      </c>
      <c r="P429">
        <f t="shared" si="31"/>
        <v>0</v>
      </c>
      <c r="Q429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6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0"/>
        <v>6</v>
      </c>
      <c r="P430">
        <f t="shared" si="31"/>
        <v>52</v>
      </c>
      <c r="Q430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6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0"/>
        <v>0</v>
      </c>
      <c r="P431">
        <f t="shared" si="31"/>
        <v>0</v>
      </c>
      <c r="Q431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6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0"/>
        <v>2</v>
      </c>
      <c r="P432">
        <f t="shared" si="31"/>
        <v>4.8</v>
      </c>
      <c r="Q43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6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0"/>
        <v>14</v>
      </c>
      <c r="P433">
        <f t="shared" si="31"/>
        <v>51.875</v>
      </c>
      <c r="Q433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6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6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0"/>
        <v>0</v>
      </c>
      <c r="P435">
        <f t="shared" si="31"/>
        <v>0</v>
      </c>
      <c r="Q435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6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0"/>
        <v>5</v>
      </c>
      <c r="P436">
        <f t="shared" si="31"/>
        <v>62.5</v>
      </c>
      <c r="Q43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6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0"/>
        <v>0</v>
      </c>
      <c r="P437">
        <f t="shared" si="31"/>
        <v>1</v>
      </c>
      <c r="Q437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6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0"/>
        <v>0</v>
      </c>
      <c r="P438">
        <f t="shared" si="31"/>
        <v>0</v>
      </c>
      <c r="Q438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6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0"/>
        <v>0</v>
      </c>
      <c r="P439">
        <f t="shared" si="31"/>
        <v>0</v>
      </c>
      <c r="Q439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6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0"/>
        <v>9</v>
      </c>
      <c r="P440">
        <f t="shared" si="31"/>
        <v>170.5455</v>
      </c>
      <c r="Q440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6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0"/>
        <v>0</v>
      </c>
      <c r="P441">
        <f t="shared" si="31"/>
        <v>0</v>
      </c>
      <c r="Q441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6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0"/>
        <v>0</v>
      </c>
      <c r="P442">
        <f t="shared" si="31"/>
        <v>5</v>
      </c>
      <c r="Q44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6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0"/>
        <v>0</v>
      </c>
      <c r="P443">
        <f t="shared" si="31"/>
        <v>0</v>
      </c>
      <c r="Q443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6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0"/>
        <v>39</v>
      </c>
      <c r="P444">
        <f t="shared" si="31"/>
        <v>393.58819999999997</v>
      </c>
      <c r="Q444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6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0"/>
        <v>0</v>
      </c>
      <c r="P445">
        <f t="shared" si="31"/>
        <v>5</v>
      </c>
      <c r="Q445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6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0"/>
        <v>5</v>
      </c>
      <c r="P446">
        <f t="shared" si="31"/>
        <v>50</v>
      </c>
      <c r="Q44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6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0"/>
        <v>0</v>
      </c>
      <c r="P447">
        <f t="shared" si="31"/>
        <v>1</v>
      </c>
      <c r="Q447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6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0"/>
        <v>7</v>
      </c>
      <c r="P448">
        <f t="shared" si="31"/>
        <v>47.875</v>
      </c>
      <c r="Q448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6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0"/>
        <v>0</v>
      </c>
      <c r="P449">
        <f t="shared" si="31"/>
        <v>5</v>
      </c>
      <c r="Q449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6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30"/>
        <v>3</v>
      </c>
      <c r="P450">
        <f t="shared" si="31"/>
        <v>20.502500000000001</v>
      </c>
      <c r="Q450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6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35">ROUND(E451/D451*100,0)</f>
        <v>2</v>
      </c>
      <c r="P451">
        <f t="shared" ref="P451:P514" si="36">IFERROR(ROUND(E451/L451,4),0)</f>
        <v>9</v>
      </c>
      <c r="Q451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6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5"/>
        <v>1</v>
      </c>
      <c r="P452">
        <f t="shared" si="36"/>
        <v>56.571399999999997</v>
      </c>
      <c r="Q45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6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5"/>
        <v>0</v>
      </c>
      <c r="P453">
        <f t="shared" si="36"/>
        <v>0</v>
      </c>
      <c r="Q453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6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5"/>
        <v>64</v>
      </c>
      <c r="P454">
        <f t="shared" si="36"/>
        <v>40</v>
      </c>
      <c r="Q454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6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5"/>
        <v>0</v>
      </c>
      <c r="P455">
        <f t="shared" si="36"/>
        <v>13</v>
      </c>
      <c r="Q455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6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6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5"/>
        <v>0</v>
      </c>
      <c r="P457">
        <f t="shared" si="36"/>
        <v>22.5</v>
      </c>
      <c r="Q457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6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5"/>
        <v>1</v>
      </c>
      <c r="P458">
        <f t="shared" si="36"/>
        <v>20.333300000000001</v>
      </c>
      <c r="Q458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6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5"/>
        <v>0</v>
      </c>
      <c r="P459">
        <f t="shared" si="36"/>
        <v>0</v>
      </c>
      <c r="Q459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6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5"/>
        <v>8</v>
      </c>
      <c r="P460">
        <f t="shared" si="36"/>
        <v>16.755099999999999</v>
      </c>
      <c r="Q460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6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5"/>
        <v>0</v>
      </c>
      <c r="P461">
        <f t="shared" si="36"/>
        <v>25</v>
      </c>
      <c r="Q461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6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5"/>
        <v>0</v>
      </c>
      <c r="P462">
        <f t="shared" si="36"/>
        <v>12.5</v>
      </c>
      <c r="Q46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6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5"/>
        <v>0</v>
      </c>
      <c r="P463">
        <f t="shared" si="36"/>
        <v>0</v>
      </c>
      <c r="Q463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6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5"/>
        <v>0</v>
      </c>
      <c r="P464">
        <f t="shared" si="36"/>
        <v>0</v>
      </c>
      <c r="Q464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6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5"/>
        <v>2</v>
      </c>
      <c r="P465">
        <f t="shared" si="36"/>
        <v>113.63639999999999</v>
      </c>
      <c r="Q465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6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5"/>
        <v>0</v>
      </c>
      <c r="P466">
        <f t="shared" si="36"/>
        <v>1</v>
      </c>
      <c r="Q46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6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6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5"/>
        <v>1</v>
      </c>
      <c r="P468">
        <f t="shared" si="36"/>
        <v>15.2</v>
      </c>
      <c r="Q468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6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5"/>
        <v>22</v>
      </c>
      <c r="P469">
        <f t="shared" si="36"/>
        <v>110.64100000000001</v>
      </c>
      <c r="Q469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6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5"/>
        <v>0</v>
      </c>
      <c r="P470">
        <f t="shared" si="36"/>
        <v>0</v>
      </c>
      <c r="Q470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6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5"/>
        <v>0</v>
      </c>
      <c r="P471">
        <f t="shared" si="36"/>
        <v>0</v>
      </c>
      <c r="Q471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6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5"/>
        <v>1</v>
      </c>
      <c r="P472">
        <f t="shared" si="36"/>
        <v>25.5</v>
      </c>
      <c r="Q47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6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5"/>
        <v>12</v>
      </c>
      <c r="P473">
        <f t="shared" si="36"/>
        <v>38.476500000000001</v>
      </c>
      <c r="Q473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6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6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5"/>
        <v>3</v>
      </c>
      <c r="P475">
        <f t="shared" si="36"/>
        <v>61.5</v>
      </c>
      <c r="Q475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6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5"/>
        <v>0</v>
      </c>
      <c r="P476">
        <f t="shared" si="36"/>
        <v>1</v>
      </c>
      <c r="Q47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6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5"/>
        <v>0</v>
      </c>
      <c r="P477">
        <f t="shared" si="36"/>
        <v>0</v>
      </c>
      <c r="Q477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6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5"/>
        <v>2</v>
      </c>
      <c r="P478">
        <f t="shared" si="36"/>
        <v>39.569299999999998</v>
      </c>
      <c r="Q478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6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5"/>
        <v>0</v>
      </c>
      <c r="P479">
        <f t="shared" si="36"/>
        <v>0</v>
      </c>
      <c r="Q479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6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5"/>
        <v>0</v>
      </c>
      <c r="P480">
        <f t="shared" si="36"/>
        <v>0</v>
      </c>
      <c r="Q480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6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6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5"/>
        <v>19</v>
      </c>
      <c r="P482">
        <f t="shared" si="36"/>
        <v>55.457099999999997</v>
      </c>
      <c r="Q48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6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5"/>
        <v>6</v>
      </c>
      <c r="P483">
        <f t="shared" si="36"/>
        <v>87.142899999999997</v>
      </c>
      <c r="Q483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6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5"/>
        <v>0</v>
      </c>
      <c r="P484">
        <f t="shared" si="36"/>
        <v>10</v>
      </c>
      <c r="Q484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6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5"/>
        <v>50</v>
      </c>
      <c r="P485">
        <f t="shared" si="36"/>
        <v>51.224499999999999</v>
      </c>
      <c r="Q485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6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5"/>
        <v>0</v>
      </c>
      <c r="P486">
        <f t="shared" si="36"/>
        <v>13.545500000000001</v>
      </c>
      <c r="Q48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6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5"/>
        <v>22</v>
      </c>
      <c r="P487">
        <f t="shared" si="36"/>
        <v>66.520099999999999</v>
      </c>
      <c r="Q487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6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5"/>
        <v>0</v>
      </c>
      <c r="P488">
        <f t="shared" si="36"/>
        <v>50</v>
      </c>
      <c r="Q488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6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5"/>
        <v>0</v>
      </c>
      <c r="P489">
        <f t="shared" si="36"/>
        <v>0</v>
      </c>
      <c r="Q489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6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5"/>
        <v>0</v>
      </c>
      <c r="P490">
        <f t="shared" si="36"/>
        <v>0</v>
      </c>
      <c r="Q490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6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5"/>
        <v>0</v>
      </c>
      <c r="P491">
        <f t="shared" si="36"/>
        <v>71.666700000000006</v>
      </c>
      <c r="Q491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6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5"/>
        <v>0</v>
      </c>
      <c r="P492">
        <f t="shared" si="36"/>
        <v>0</v>
      </c>
      <c r="Q49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6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5"/>
        <v>0</v>
      </c>
      <c r="P493">
        <f t="shared" si="36"/>
        <v>0</v>
      </c>
      <c r="Q493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6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5"/>
        <v>0</v>
      </c>
      <c r="P494">
        <f t="shared" si="36"/>
        <v>0</v>
      </c>
      <c r="Q494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6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5"/>
        <v>0</v>
      </c>
      <c r="P495">
        <f t="shared" si="36"/>
        <v>0</v>
      </c>
      <c r="Q495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6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5"/>
        <v>0</v>
      </c>
      <c r="P496">
        <f t="shared" si="36"/>
        <v>10.333299999999999</v>
      </c>
      <c r="Q49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6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5"/>
        <v>0</v>
      </c>
      <c r="P497">
        <f t="shared" si="36"/>
        <v>0</v>
      </c>
      <c r="Q497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6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5"/>
        <v>0</v>
      </c>
      <c r="P498">
        <f t="shared" si="36"/>
        <v>1</v>
      </c>
      <c r="Q498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6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5"/>
        <v>1</v>
      </c>
      <c r="P499">
        <f t="shared" si="36"/>
        <v>10</v>
      </c>
      <c r="Q499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6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5"/>
        <v>5</v>
      </c>
      <c r="P500">
        <f t="shared" si="36"/>
        <v>136.0909</v>
      </c>
      <c r="Q500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6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5"/>
        <v>10</v>
      </c>
      <c r="P501">
        <f t="shared" si="36"/>
        <v>73.461500000000001</v>
      </c>
      <c r="Q501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6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6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5"/>
        <v>0</v>
      </c>
      <c r="P503">
        <f t="shared" si="36"/>
        <v>0</v>
      </c>
      <c r="Q503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6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6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5"/>
        <v>2</v>
      </c>
      <c r="P505">
        <f t="shared" si="36"/>
        <v>12.666700000000001</v>
      </c>
      <c r="Q505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6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5"/>
        <v>1</v>
      </c>
      <c r="P506">
        <f t="shared" si="36"/>
        <v>67</v>
      </c>
      <c r="Q50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6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5"/>
        <v>0</v>
      </c>
      <c r="P507">
        <f t="shared" si="36"/>
        <v>3.7143000000000002</v>
      </c>
      <c r="Q507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6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5"/>
        <v>0</v>
      </c>
      <c r="P508">
        <f t="shared" si="36"/>
        <v>250</v>
      </c>
      <c r="Q508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6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5"/>
        <v>3</v>
      </c>
      <c r="P509">
        <f t="shared" si="36"/>
        <v>64</v>
      </c>
      <c r="Q509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6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5"/>
        <v>1</v>
      </c>
      <c r="P510">
        <f t="shared" si="36"/>
        <v>133.33330000000001</v>
      </c>
      <c r="Q510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6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5"/>
        <v>0</v>
      </c>
      <c r="P511">
        <f t="shared" si="36"/>
        <v>10</v>
      </c>
      <c r="Q511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6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5"/>
        <v>0</v>
      </c>
      <c r="P512">
        <f t="shared" si="36"/>
        <v>0</v>
      </c>
      <c r="Q5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6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5"/>
        <v>3</v>
      </c>
      <c r="P513">
        <f t="shared" si="36"/>
        <v>30</v>
      </c>
      <c r="Q513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6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6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40">ROUND(E515/D515*100,0)</f>
        <v>14</v>
      </c>
      <c r="P515">
        <f t="shared" ref="P515:P578" si="41">IFERROR(ROUND(E515/L515,4),0)</f>
        <v>102.3824</v>
      </c>
      <c r="Q515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6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0"/>
        <v>3</v>
      </c>
      <c r="P516">
        <f t="shared" si="41"/>
        <v>16.666699999999999</v>
      </c>
      <c r="Q5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6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0"/>
        <v>25</v>
      </c>
      <c r="P517">
        <f t="shared" si="41"/>
        <v>725.02940000000001</v>
      </c>
      <c r="Q517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6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0"/>
        <v>0</v>
      </c>
      <c r="P518">
        <f t="shared" si="41"/>
        <v>0</v>
      </c>
      <c r="Q518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6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0"/>
        <v>1</v>
      </c>
      <c r="P519">
        <f t="shared" si="41"/>
        <v>68.333299999999994</v>
      </c>
      <c r="Q519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6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0"/>
        <v>0</v>
      </c>
      <c r="P520">
        <f t="shared" si="41"/>
        <v>0</v>
      </c>
      <c r="Q520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6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0"/>
        <v>23</v>
      </c>
      <c r="P521">
        <f t="shared" si="41"/>
        <v>39.2286</v>
      </c>
      <c r="Q521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6" t="s">
        <v>521</v>
      </c>
      <c r="C522" s="6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0"/>
        <v>102</v>
      </c>
      <c r="P522" s="4">
        <f t="shared" si="41"/>
        <v>150.14709999999999</v>
      </c>
      <c r="Q52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6" t="s">
        <v>522</v>
      </c>
      <c r="C523" s="6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0"/>
        <v>105</v>
      </c>
      <c r="P523" s="4">
        <f t="shared" si="41"/>
        <v>93.428600000000003</v>
      </c>
      <c r="Q523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6" t="s">
        <v>523</v>
      </c>
      <c r="C524" s="6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0"/>
        <v>115</v>
      </c>
      <c r="P524" s="4">
        <f t="shared" si="41"/>
        <v>110.96769999999999</v>
      </c>
      <c r="Q524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6" t="s">
        <v>524</v>
      </c>
      <c r="C525" s="6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0"/>
        <v>121</v>
      </c>
      <c r="P525" s="4">
        <f t="shared" si="41"/>
        <v>71.785700000000006</v>
      </c>
      <c r="Q525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6" t="s">
        <v>525</v>
      </c>
      <c r="C526" s="6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0"/>
        <v>109</v>
      </c>
      <c r="P526" s="4">
        <f t="shared" si="41"/>
        <v>29.258099999999999</v>
      </c>
      <c r="Q52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6" t="s">
        <v>526</v>
      </c>
      <c r="C527" s="6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0"/>
        <v>100</v>
      </c>
      <c r="P527" s="4">
        <f t="shared" si="41"/>
        <v>1000</v>
      </c>
      <c r="Q527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6" t="s">
        <v>527</v>
      </c>
      <c r="C528" s="6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0"/>
        <v>114</v>
      </c>
      <c r="P528" s="4">
        <f t="shared" si="41"/>
        <v>74.347800000000007</v>
      </c>
      <c r="Q528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6" t="s">
        <v>528</v>
      </c>
      <c r="C529" s="6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0"/>
        <v>101</v>
      </c>
      <c r="P529" s="4">
        <f t="shared" si="41"/>
        <v>63.829099999999997</v>
      </c>
      <c r="Q529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6" t="s">
        <v>529</v>
      </c>
      <c r="C530" s="6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0"/>
        <v>116</v>
      </c>
      <c r="P530" s="4">
        <f t="shared" si="41"/>
        <v>44.333300000000001</v>
      </c>
      <c r="Q530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6" t="s">
        <v>530</v>
      </c>
      <c r="C531" s="6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0"/>
        <v>130</v>
      </c>
      <c r="P531" s="4">
        <f t="shared" si="41"/>
        <v>86.944400000000002</v>
      </c>
      <c r="Q531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6" t="s">
        <v>531</v>
      </c>
      <c r="C532" s="6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0"/>
        <v>108</v>
      </c>
      <c r="P532" s="4">
        <f t="shared" si="41"/>
        <v>126.5517</v>
      </c>
      <c r="Q53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6" t="s">
        <v>532</v>
      </c>
      <c r="C533" s="6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0"/>
        <v>100</v>
      </c>
      <c r="P533" s="4">
        <f t="shared" si="41"/>
        <v>129.03229999999999</v>
      </c>
      <c r="Q533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6" t="s">
        <v>533</v>
      </c>
      <c r="C534" s="6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0"/>
        <v>123</v>
      </c>
      <c r="P534" s="4">
        <f t="shared" si="41"/>
        <v>71.242800000000003</v>
      </c>
      <c r="Q534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6" t="s">
        <v>534</v>
      </c>
      <c r="C535" s="6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0"/>
        <v>100</v>
      </c>
      <c r="P535" s="4">
        <f t="shared" si="41"/>
        <v>117.8824</v>
      </c>
      <c r="Q535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6" t="s">
        <v>535</v>
      </c>
      <c r="C536" s="6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0"/>
        <v>105</v>
      </c>
      <c r="P536" s="4">
        <f t="shared" si="41"/>
        <v>327.08330000000001</v>
      </c>
      <c r="Q53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6" t="s">
        <v>536</v>
      </c>
      <c r="C537" s="6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0"/>
        <v>103</v>
      </c>
      <c r="P537" s="4">
        <f t="shared" si="41"/>
        <v>34.745800000000003</v>
      </c>
      <c r="Q537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6" t="s">
        <v>537</v>
      </c>
      <c r="C538" s="6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0"/>
        <v>118</v>
      </c>
      <c r="P538" s="4">
        <f t="shared" si="41"/>
        <v>100.0641</v>
      </c>
      <c r="Q538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6" t="s">
        <v>538</v>
      </c>
      <c r="C539" s="6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0"/>
        <v>121</v>
      </c>
      <c r="P539" s="4">
        <f t="shared" si="41"/>
        <v>40.847499999999997</v>
      </c>
      <c r="Q539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6" t="s">
        <v>539</v>
      </c>
      <c r="C540" s="6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0"/>
        <v>302</v>
      </c>
      <c r="P540" s="4">
        <f t="shared" si="41"/>
        <v>252.01669999999999</v>
      </c>
      <c r="Q540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6" t="s">
        <v>540</v>
      </c>
      <c r="C541" s="6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0"/>
        <v>101</v>
      </c>
      <c r="P541" s="4">
        <f t="shared" si="41"/>
        <v>25.161000000000001</v>
      </c>
      <c r="Q541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6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0"/>
        <v>0</v>
      </c>
      <c r="P542">
        <f t="shared" si="41"/>
        <v>1</v>
      </c>
      <c r="Q54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6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0"/>
        <v>1</v>
      </c>
      <c r="P543">
        <f t="shared" si="41"/>
        <v>25</v>
      </c>
      <c r="Q543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6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0"/>
        <v>0</v>
      </c>
      <c r="P544">
        <f t="shared" si="41"/>
        <v>1</v>
      </c>
      <c r="Q544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6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0"/>
        <v>0</v>
      </c>
      <c r="P545">
        <f t="shared" si="41"/>
        <v>35</v>
      </c>
      <c r="Q545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6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0"/>
        <v>1</v>
      </c>
      <c r="P546">
        <f t="shared" si="41"/>
        <v>3</v>
      </c>
      <c r="Q54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6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0"/>
        <v>27</v>
      </c>
      <c r="P547">
        <f t="shared" si="41"/>
        <v>402.70589999999999</v>
      </c>
      <c r="Q547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6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0"/>
        <v>0</v>
      </c>
      <c r="P548">
        <f t="shared" si="41"/>
        <v>26</v>
      </c>
      <c r="Q548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6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0"/>
        <v>0</v>
      </c>
      <c r="P549">
        <f t="shared" si="41"/>
        <v>0</v>
      </c>
      <c r="Q549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6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0"/>
        <v>0</v>
      </c>
      <c r="P550">
        <f t="shared" si="41"/>
        <v>9</v>
      </c>
      <c r="Q550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6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0"/>
        <v>3</v>
      </c>
      <c r="P551">
        <f t="shared" si="41"/>
        <v>8.5</v>
      </c>
      <c r="Q551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6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0"/>
        <v>1</v>
      </c>
      <c r="P552">
        <f t="shared" si="41"/>
        <v>8.75</v>
      </c>
      <c r="Q55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6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0"/>
        <v>5</v>
      </c>
      <c r="P553">
        <f t="shared" si="41"/>
        <v>135.03569999999999</v>
      </c>
      <c r="Q553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6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0"/>
        <v>0</v>
      </c>
      <c r="P554">
        <f t="shared" si="41"/>
        <v>0</v>
      </c>
      <c r="Q554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6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0"/>
        <v>0</v>
      </c>
      <c r="P555">
        <f t="shared" si="41"/>
        <v>20.5</v>
      </c>
      <c r="Q555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6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0"/>
        <v>37</v>
      </c>
      <c r="P556">
        <f t="shared" si="41"/>
        <v>64.363600000000005</v>
      </c>
      <c r="Q55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6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0"/>
        <v>0</v>
      </c>
      <c r="P557">
        <f t="shared" si="41"/>
        <v>0</v>
      </c>
      <c r="Q557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6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0"/>
        <v>3</v>
      </c>
      <c r="P558">
        <f t="shared" si="41"/>
        <v>200</v>
      </c>
      <c r="Q558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6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0"/>
        <v>1</v>
      </c>
      <c r="P559">
        <f t="shared" si="41"/>
        <v>68.3</v>
      </c>
      <c r="Q559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6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0"/>
        <v>0</v>
      </c>
      <c r="P560">
        <f t="shared" si="41"/>
        <v>0</v>
      </c>
      <c r="Q560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6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0"/>
        <v>0</v>
      </c>
      <c r="P561">
        <f t="shared" si="41"/>
        <v>50</v>
      </c>
      <c r="Q561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6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0"/>
        <v>0</v>
      </c>
      <c r="P562">
        <f t="shared" si="41"/>
        <v>4</v>
      </c>
      <c r="Q56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6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0"/>
        <v>0</v>
      </c>
      <c r="P563">
        <f t="shared" si="41"/>
        <v>27.5</v>
      </c>
      <c r="Q563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6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0"/>
        <v>0</v>
      </c>
      <c r="P564">
        <f t="shared" si="41"/>
        <v>0</v>
      </c>
      <c r="Q564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6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0"/>
        <v>0</v>
      </c>
      <c r="P565">
        <f t="shared" si="41"/>
        <v>34</v>
      </c>
      <c r="Q565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6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0"/>
        <v>0</v>
      </c>
      <c r="P566">
        <f t="shared" si="41"/>
        <v>1</v>
      </c>
      <c r="Q56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6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0"/>
        <v>0</v>
      </c>
      <c r="P567">
        <f t="shared" si="41"/>
        <v>0</v>
      </c>
      <c r="Q567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6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0"/>
        <v>0</v>
      </c>
      <c r="P568">
        <f t="shared" si="41"/>
        <v>1</v>
      </c>
      <c r="Q568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6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0"/>
        <v>0</v>
      </c>
      <c r="P569">
        <f t="shared" si="41"/>
        <v>0</v>
      </c>
      <c r="Q569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6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0"/>
        <v>1</v>
      </c>
      <c r="P570">
        <f t="shared" si="41"/>
        <v>49</v>
      </c>
      <c r="Q570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6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0"/>
        <v>1</v>
      </c>
      <c r="P571">
        <f t="shared" si="41"/>
        <v>20</v>
      </c>
      <c r="Q571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6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0"/>
        <v>0</v>
      </c>
      <c r="P572">
        <f t="shared" si="41"/>
        <v>142</v>
      </c>
      <c r="Q57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6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0"/>
        <v>0</v>
      </c>
      <c r="P573">
        <f t="shared" si="41"/>
        <v>53</v>
      </c>
      <c r="Q573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6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0"/>
        <v>0</v>
      </c>
      <c r="P574">
        <f t="shared" si="41"/>
        <v>0</v>
      </c>
      <c r="Q574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6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0"/>
        <v>0</v>
      </c>
      <c r="P575">
        <f t="shared" si="41"/>
        <v>38.444400000000002</v>
      </c>
      <c r="Q575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6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0"/>
        <v>1</v>
      </c>
      <c r="P576">
        <f t="shared" si="41"/>
        <v>20</v>
      </c>
      <c r="Q57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6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6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40"/>
        <v>0</v>
      </c>
      <c r="P578">
        <f t="shared" si="41"/>
        <v>1</v>
      </c>
      <c r="Q578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6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45">ROUND(E579/D579*100,0)</f>
        <v>0</v>
      </c>
      <c r="P579">
        <f t="shared" ref="P579:P642" si="46">IFERROR(ROUND(E579/L579,4),0)</f>
        <v>10</v>
      </c>
      <c r="Q579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6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5"/>
        <v>0</v>
      </c>
      <c r="P580">
        <f t="shared" si="46"/>
        <v>2</v>
      </c>
      <c r="Q580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6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5"/>
        <v>1</v>
      </c>
      <c r="P581">
        <f t="shared" si="46"/>
        <v>35</v>
      </c>
      <c r="Q581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6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5"/>
        <v>0</v>
      </c>
      <c r="P582">
        <f t="shared" si="46"/>
        <v>1</v>
      </c>
      <c r="Q58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6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5"/>
        <v>0</v>
      </c>
      <c r="P583">
        <f t="shared" si="46"/>
        <v>0</v>
      </c>
      <c r="Q583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6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5"/>
        <v>0</v>
      </c>
      <c r="P584">
        <f t="shared" si="46"/>
        <v>0</v>
      </c>
      <c r="Q584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6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5"/>
        <v>0</v>
      </c>
      <c r="P585">
        <f t="shared" si="46"/>
        <v>1</v>
      </c>
      <c r="Q585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6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5"/>
        <v>1</v>
      </c>
      <c r="P586">
        <f t="shared" si="46"/>
        <v>5</v>
      </c>
      <c r="Q58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6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5"/>
        <v>0</v>
      </c>
      <c r="P587">
        <f t="shared" si="46"/>
        <v>0</v>
      </c>
      <c r="Q587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6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5"/>
        <v>1</v>
      </c>
      <c r="P588">
        <f t="shared" si="46"/>
        <v>14</v>
      </c>
      <c r="Q588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6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5"/>
        <v>9</v>
      </c>
      <c r="P589">
        <f t="shared" si="46"/>
        <v>389.28570000000002</v>
      </c>
      <c r="Q589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6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6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5"/>
        <v>0</v>
      </c>
      <c r="P591">
        <f t="shared" si="46"/>
        <v>1</v>
      </c>
      <c r="Q591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6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5"/>
        <v>4</v>
      </c>
      <c r="P592">
        <f t="shared" si="46"/>
        <v>24.777799999999999</v>
      </c>
      <c r="Q59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6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5"/>
        <v>0</v>
      </c>
      <c r="P593">
        <f t="shared" si="46"/>
        <v>30.5</v>
      </c>
      <c r="Q593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6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5"/>
        <v>3</v>
      </c>
      <c r="P594">
        <f t="shared" si="46"/>
        <v>250</v>
      </c>
      <c r="Q594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6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5"/>
        <v>23</v>
      </c>
      <c r="P595">
        <f t="shared" si="46"/>
        <v>16.428599999999999</v>
      </c>
      <c r="Q595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6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5"/>
        <v>0</v>
      </c>
      <c r="P596">
        <f t="shared" si="46"/>
        <v>13</v>
      </c>
      <c r="Q59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6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6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5"/>
        <v>0</v>
      </c>
      <c r="P598">
        <f t="shared" si="46"/>
        <v>3</v>
      </c>
      <c r="Q598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6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5"/>
        <v>0</v>
      </c>
      <c r="P599">
        <f t="shared" si="46"/>
        <v>10</v>
      </c>
      <c r="Q599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6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5"/>
        <v>34</v>
      </c>
      <c r="P600">
        <f t="shared" si="46"/>
        <v>121.4286</v>
      </c>
      <c r="Q600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6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5"/>
        <v>0</v>
      </c>
      <c r="P601">
        <f t="shared" si="46"/>
        <v>15.5</v>
      </c>
      <c r="Q601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6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5"/>
        <v>2</v>
      </c>
      <c r="P602">
        <f t="shared" si="46"/>
        <v>100</v>
      </c>
      <c r="Q60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6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5"/>
        <v>1</v>
      </c>
      <c r="P603">
        <f t="shared" si="46"/>
        <v>23.333300000000001</v>
      </c>
      <c r="Q603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6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5"/>
        <v>0</v>
      </c>
      <c r="P604">
        <f t="shared" si="46"/>
        <v>0</v>
      </c>
      <c r="Q604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6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5"/>
        <v>4</v>
      </c>
      <c r="P605">
        <f t="shared" si="46"/>
        <v>45.386200000000002</v>
      </c>
      <c r="Q605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6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5"/>
        <v>0</v>
      </c>
      <c r="P606">
        <f t="shared" si="46"/>
        <v>0</v>
      </c>
      <c r="Q60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6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5"/>
        <v>3</v>
      </c>
      <c r="P607">
        <f t="shared" si="46"/>
        <v>16.375</v>
      </c>
      <c r="Q607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6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5"/>
        <v>0</v>
      </c>
      <c r="P608">
        <f t="shared" si="46"/>
        <v>10</v>
      </c>
      <c r="Q608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6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5"/>
        <v>0</v>
      </c>
      <c r="P609">
        <f t="shared" si="46"/>
        <v>0</v>
      </c>
      <c r="Q609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6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6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5"/>
        <v>1</v>
      </c>
      <c r="P611">
        <f t="shared" si="46"/>
        <v>5</v>
      </c>
      <c r="Q611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6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5"/>
        <v>0</v>
      </c>
      <c r="P612">
        <f t="shared" si="46"/>
        <v>0</v>
      </c>
      <c r="Q6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6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5"/>
        <v>0</v>
      </c>
      <c r="P613">
        <f t="shared" si="46"/>
        <v>0</v>
      </c>
      <c r="Q613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6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5"/>
        <v>0</v>
      </c>
      <c r="P614">
        <f t="shared" si="46"/>
        <v>0</v>
      </c>
      <c r="Q614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6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5"/>
        <v>21</v>
      </c>
      <c r="P615">
        <f t="shared" si="46"/>
        <v>105.93389999999999</v>
      </c>
      <c r="Q615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6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5"/>
        <v>0</v>
      </c>
      <c r="P616">
        <f t="shared" si="46"/>
        <v>0</v>
      </c>
      <c r="Q6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6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5"/>
        <v>0</v>
      </c>
      <c r="P617">
        <f t="shared" si="46"/>
        <v>0</v>
      </c>
      <c r="Q617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6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5"/>
        <v>0</v>
      </c>
      <c r="P618">
        <f t="shared" si="46"/>
        <v>0</v>
      </c>
      <c r="Q618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6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5"/>
        <v>3</v>
      </c>
      <c r="P619">
        <f t="shared" si="46"/>
        <v>20</v>
      </c>
      <c r="Q619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6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5"/>
        <v>0</v>
      </c>
      <c r="P620">
        <f t="shared" si="46"/>
        <v>0</v>
      </c>
      <c r="Q620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6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5"/>
        <v>0</v>
      </c>
      <c r="P621">
        <f t="shared" si="46"/>
        <v>1</v>
      </c>
      <c r="Q621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6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5"/>
        <v>1</v>
      </c>
      <c r="P622">
        <f t="shared" si="46"/>
        <v>300</v>
      </c>
      <c r="Q62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6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5"/>
        <v>1</v>
      </c>
      <c r="P623">
        <f t="shared" si="46"/>
        <v>87</v>
      </c>
      <c r="Q623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6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5"/>
        <v>6</v>
      </c>
      <c r="P624">
        <f t="shared" si="46"/>
        <v>37.8889</v>
      </c>
      <c r="Q624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6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5"/>
        <v>0</v>
      </c>
      <c r="P625">
        <f t="shared" si="46"/>
        <v>0</v>
      </c>
      <c r="Q625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6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5"/>
        <v>0</v>
      </c>
      <c r="P626">
        <f t="shared" si="46"/>
        <v>0</v>
      </c>
      <c r="Q62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6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5"/>
        <v>0</v>
      </c>
      <c r="P627">
        <f t="shared" si="46"/>
        <v>0</v>
      </c>
      <c r="Q627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6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5"/>
        <v>17</v>
      </c>
      <c r="P628">
        <f t="shared" si="46"/>
        <v>111.41030000000001</v>
      </c>
      <c r="Q628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6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5"/>
        <v>0</v>
      </c>
      <c r="P629">
        <f t="shared" si="46"/>
        <v>90</v>
      </c>
      <c r="Q629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6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5"/>
        <v>0</v>
      </c>
      <c r="P630">
        <f t="shared" si="46"/>
        <v>0</v>
      </c>
      <c r="Q630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6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5"/>
        <v>0</v>
      </c>
      <c r="P631">
        <f t="shared" si="46"/>
        <v>116.66670000000001</v>
      </c>
      <c r="Q631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6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5"/>
        <v>0</v>
      </c>
      <c r="P632">
        <f t="shared" si="46"/>
        <v>10</v>
      </c>
      <c r="Q63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6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5"/>
        <v>1</v>
      </c>
      <c r="P633">
        <f t="shared" si="46"/>
        <v>76.666700000000006</v>
      </c>
      <c r="Q633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6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5"/>
        <v>0</v>
      </c>
      <c r="P634">
        <f t="shared" si="46"/>
        <v>0</v>
      </c>
      <c r="Q634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6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6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5"/>
        <v>0</v>
      </c>
      <c r="P636">
        <f t="shared" si="46"/>
        <v>1</v>
      </c>
      <c r="Q63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6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5"/>
        <v>0</v>
      </c>
      <c r="P637">
        <f t="shared" si="46"/>
        <v>2</v>
      </c>
      <c r="Q637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6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5"/>
        <v>0</v>
      </c>
      <c r="P638">
        <f t="shared" si="46"/>
        <v>4</v>
      </c>
      <c r="Q638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6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5"/>
        <v>0</v>
      </c>
      <c r="P639">
        <f t="shared" si="46"/>
        <v>0</v>
      </c>
      <c r="Q639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6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5"/>
        <v>0</v>
      </c>
      <c r="P640">
        <f t="shared" si="46"/>
        <v>3</v>
      </c>
      <c r="Q640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6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5"/>
        <v>0</v>
      </c>
      <c r="P641">
        <f t="shared" si="46"/>
        <v>1</v>
      </c>
      <c r="Q641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6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6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50">ROUND(E643/D643*100,0)</f>
        <v>119</v>
      </c>
      <c r="P643">
        <f t="shared" ref="P643:P706" si="51">IFERROR(ROUND(E643/L643,4),0)</f>
        <v>151.3175</v>
      </c>
      <c r="Q643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6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0"/>
        <v>1460</v>
      </c>
      <c r="P644">
        <f t="shared" si="51"/>
        <v>134.35919999999999</v>
      </c>
      <c r="Q644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6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0"/>
        <v>106</v>
      </c>
      <c r="P645">
        <f t="shared" si="51"/>
        <v>174.02629999999999</v>
      </c>
      <c r="Q645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6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0"/>
        <v>300</v>
      </c>
      <c r="P646">
        <f t="shared" si="51"/>
        <v>73.4863</v>
      </c>
      <c r="Q64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6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0"/>
        <v>279</v>
      </c>
      <c r="P647">
        <f t="shared" si="51"/>
        <v>23.518999999999998</v>
      </c>
      <c r="Q647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6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0"/>
        <v>132</v>
      </c>
      <c r="P648">
        <f t="shared" si="51"/>
        <v>39.074399999999997</v>
      </c>
      <c r="Q648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6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0"/>
        <v>107</v>
      </c>
      <c r="P649">
        <f t="shared" si="51"/>
        <v>125.94119999999999</v>
      </c>
      <c r="Q649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6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6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0"/>
        <v>140</v>
      </c>
      <c r="P651">
        <f t="shared" si="51"/>
        <v>42.670699999999997</v>
      </c>
      <c r="Q651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6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0"/>
        <v>112</v>
      </c>
      <c r="P652">
        <f t="shared" si="51"/>
        <v>35.125</v>
      </c>
      <c r="Q65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6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0"/>
        <v>101</v>
      </c>
      <c r="P653">
        <f t="shared" si="51"/>
        <v>239.35239999999999</v>
      </c>
      <c r="Q653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6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0"/>
        <v>100</v>
      </c>
      <c r="P654">
        <f t="shared" si="51"/>
        <v>107.6429</v>
      </c>
      <c r="Q654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6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0"/>
        <v>141</v>
      </c>
      <c r="P655">
        <f t="shared" si="51"/>
        <v>95.830600000000004</v>
      </c>
      <c r="Q655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6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0"/>
        <v>267</v>
      </c>
      <c r="P656">
        <f t="shared" si="51"/>
        <v>31.663399999999999</v>
      </c>
      <c r="Q65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6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0"/>
        <v>147</v>
      </c>
      <c r="P657">
        <f t="shared" si="51"/>
        <v>42.886899999999997</v>
      </c>
      <c r="Q657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6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0"/>
        <v>214</v>
      </c>
      <c r="P658">
        <f t="shared" si="51"/>
        <v>122.73560000000001</v>
      </c>
      <c r="Q658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6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0"/>
        <v>126</v>
      </c>
      <c r="P659">
        <f t="shared" si="51"/>
        <v>190.4545</v>
      </c>
      <c r="Q659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6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0"/>
        <v>104</v>
      </c>
      <c r="P660">
        <f t="shared" si="51"/>
        <v>109.337</v>
      </c>
      <c r="Q660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6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0"/>
        <v>101</v>
      </c>
      <c r="P661">
        <f t="shared" si="51"/>
        <v>143.66669999999999</v>
      </c>
      <c r="Q661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6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0"/>
        <v>3</v>
      </c>
      <c r="P662">
        <f t="shared" si="51"/>
        <v>84.944400000000002</v>
      </c>
      <c r="Q66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6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0"/>
        <v>1</v>
      </c>
      <c r="P663">
        <f t="shared" si="51"/>
        <v>10.5556</v>
      </c>
      <c r="Q663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6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0"/>
        <v>0</v>
      </c>
      <c r="P664">
        <f t="shared" si="51"/>
        <v>39</v>
      </c>
      <c r="Q664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6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0"/>
        <v>0</v>
      </c>
      <c r="P665">
        <f t="shared" si="51"/>
        <v>100</v>
      </c>
      <c r="Q665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6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0"/>
        <v>8</v>
      </c>
      <c r="P666">
        <f t="shared" si="51"/>
        <v>31.1724</v>
      </c>
      <c r="Q66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6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0"/>
        <v>19</v>
      </c>
      <c r="P667">
        <f t="shared" si="51"/>
        <v>155.33330000000001</v>
      </c>
      <c r="Q667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6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0"/>
        <v>0</v>
      </c>
      <c r="P668">
        <f t="shared" si="51"/>
        <v>2</v>
      </c>
      <c r="Q668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6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0"/>
        <v>10</v>
      </c>
      <c r="P669">
        <f t="shared" si="51"/>
        <v>178.92859999999999</v>
      </c>
      <c r="Q669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6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6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6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0"/>
        <v>29</v>
      </c>
      <c r="P672">
        <f t="shared" si="51"/>
        <v>84.996799999999993</v>
      </c>
      <c r="Q67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6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0"/>
        <v>39</v>
      </c>
      <c r="P673">
        <f t="shared" si="51"/>
        <v>788.53330000000005</v>
      </c>
      <c r="Q673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6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0"/>
        <v>22</v>
      </c>
      <c r="P674">
        <f t="shared" si="51"/>
        <v>50.297699999999999</v>
      </c>
      <c r="Q674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6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0"/>
        <v>0</v>
      </c>
      <c r="P675">
        <f t="shared" si="51"/>
        <v>68.333299999999994</v>
      </c>
      <c r="Q675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6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0"/>
        <v>0</v>
      </c>
      <c r="P676">
        <f t="shared" si="51"/>
        <v>7.5</v>
      </c>
      <c r="Q67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6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0"/>
        <v>15</v>
      </c>
      <c r="P677">
        <f t="shared" si="51"/>
        <v>34.269199999999998</v>
      </c>
      <c r="Q677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6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0"/>
        <v>1</v>
      </c>
      <c r="P678">
        <f t="shared" si="51"/>
        <v>61.291699999999999</v>
      </c>
      <c r="Q678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6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6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0"/>
        <v>4</v>
      </c>
      <c r="P680">
        <f t="shared" si="51"/>
        <v>65.176500000000004</v>
      </c>
      <c r="Q680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6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0"/>
        <v>15</v>
      </c>
      <c r="P681">
        <f t="shared" si="51"/>
        <v>93.904300000000006</v>
      </c>
      <c r="Q681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6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0"/>
        <v>26</v>
      </c>
      <c r="P682">
        <f t="shared" si="51"/>
        <v>150.65119999999999</v>
      </c>
      <c r="Q68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6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0"/>
        <v>0</v>
      </c>
      <c r="P683">
        <f t="shared" si="51"/>
        <v>1</v>
      </c>
      <c r="Q683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6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6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0"/>
        <v>1</v>
      </c>
      <c r="P685">
        <f t="shared" si="51"/>
        <v>99.333299999999994</v>
      </c>
      <c r="Q685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6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0"/>
        <v>7</v>
      </c>
      <c r="P686">
        <f t="shared" si="51"/>
        <v>177.39259999999999</v>
      </c>
      <c r="Q68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6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6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0"/>
        <v>0</v>
      </c>
      <c r="P688">
        <f t="shared" si="51"/>
        <v>0</v>
      </c>
      <c r="Q688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6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0"/>
        <v>4</v>
      </c>
      <c r="P689">
        <f t="shared" si="51"/>
        <v>591.66669999999999</v>
      </c>
      <c r="Q689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6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6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0"/>
        <v>58</v>
      </c>
      <c r="P691">
        <f t="shared" si="51"/>
        <v>343.14729999999997</v>
      </c>
      <c r="Q691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6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0"/>
        <v>12</v>
      </c>
      <c r="P692">
        <f t="shared" si="51"/>
        <v>72.588200000000001</v>
      </c>
      <c r="Q69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6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0"/>
        <v>1</v>
      </c>
      <c r="P693">
        <f t="shared" si="51"/>
        <v>26</v>
      </c>
      <c r="Q693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6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0"/>
        <v>7</v>
      </c>
      <c r="P694">
        <f t="shared" si="51"/>
        <v>6.4974999999999996</v>
      </c>
      <c r="Q694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6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0"/>
        <v>35</v>
      </c>
      <c r="P695">
        <f t="shared" si="51"/>
        <v>119.38509999999999</v>
      </c>
      <c r="Q695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6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0"/>
        <v>0</v>
      </c>
      <c r="P696">
        <f t="shared" si="51"/>
        <v>84.285700000000006</v>
      </c>
      <c r="Q69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6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0"/>
        <v>1</v>
      </c>
      <c r="P697">
        <f t="shared" si="51"/>
        <v>90.857100000000003</v>
      </c>
      <c r="Q697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6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0"/>
        <v>0</v>
      </c>
      <c r="P698">
        <f t="shared" si="51"/>
        <v>1</v>
      </c>
      <c r="Q698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6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0"/>
        <v>46</v>
      </c>
      <c r="P699">
        <f t="shared" si="51"/>
        <v>20.342099999999999</v>
      </c>
      <c r="Q699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6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0"/>
        <v>15</v>
      </c>
      <c r="P700">
        <f t="shared" si="51"/>
        <v>530.68970000000002</v>
      </c>
      <c r="Q700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6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0"/>
        <v>82</v>
      </c>
      <c r="P701">
        <f t="shared" si="51"/>
        <v>120.3918</v>
      </c>
      <c r="Q701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6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0"/>
        <v>3</v>
      </c>
      <c r="P702">
        <f t="shared" si="51"/>
        <v>13</v>
      </c>
      <c r="Q70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6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0"/>
        <v>27</v>
      </c>
      <c r="P703">
        <f t="shared" si="51"/>
        <v>291.33330000000001</v>
      </c>
      <c r="Q703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6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0"/>
        <v>31</v>
      </c>
      <c r="P704">
        <f t="shared" si="51"/>
        <v>124.9192</v>
      </c>
      <c r="Q704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6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0"/>
        <v>6</v>
      </c>
      <c r="P705">
        <f t="shared" si="51"/>
        <v>119.5714</v>
      </c>
      <c r="Q705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6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6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55">ROUND(E707/D707*100,0)</f>
        <v>1</v>
      </c>
      <c r="P707">
        <f t="shared" ref="P707:P770" si="56">IFERROR(ROUND(E707/L707,4),0)</f>
        <v>195.4</v>
      </c>
      <c r="Q707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6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5"/>
        <v>0</v>
      </c>
      <c r="P708">
        <f t="shared" si="56"/>
        <v>0</v>
      </c>
      <c r="Q708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6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5"/>
        <v>79</v>
      </c>
      <c r="P709">
        <f t="shared" si="56"/>
        <v>117.6987</v>
      </c>
      <c r="Q709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6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5"/>
        <v>22</v>
      </c>
      <c r="P710">
        <f t="shared" si="56"/>
        <v>23.948499999999999</v>
      </c>
      <c r="Q710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6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5"/>
        <v>0</v>
      </c>
      <c r="P711">
        <f t="shared" si="56"/>
        <v>30.5</v>
      </c>
      <c r="Q711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6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5"/>
        <v>0</v>
      </c>
      <c r="P712">
        <f t="shared" si="56"/>
        <v>0</v>
      </c>
      <c r="Q7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6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5"/>
        <v>34</v>
      </c>
      <c r="P713">
        <f t="shared" si="56"/>
        <v>99.973399999999998</v>
      </c>
      <c r="Q713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6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6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5"/>
        <v>1</v>
      </c>
      <c r="P715">
        <f t="shared" si="56"/>
        <v>199</v>
      </c>
      <c r="Q715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6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5"/>
        <v>15</v>
      </c>
      <c r="P716">
        <f t="shared" si="56"/>
        <v>80.321399999999997</v>
      </c>
      <c r="Q7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6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6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5"/>
        <v>10</v>
      </c>
      <c r="P718">
        <f t="shared" si="56"/>
        <v>44.6875</v>
      </c>
      <c r="Q718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6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6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5"/>
        <v>1</v>
      </c>
      <c r="P720">
        <f t="shared" si="56"/>
        <v>22.5</v>
      </c>
      <c r="Q720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6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6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5"/>
        <v>144</v>
      </c>
      <c r="P722">
        <f t="shared" si="56"/>
        <v>66.707300000000004</v>
      </c>
      <c r="Q72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6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5"/>
        <v>122</v>
      </c>
      <c r="P723">
        <f t="shared" si="56"/>
        <v>84.142899999999997</v>
      </c>
      <c r="Q723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6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5"/>
        <v>132</v>
      </c>
      <c r="P724">
        <f t="shared" si="56"/>
        <v>215.72550000000001</v>
      </c>
      <c r="Q724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6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6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5"/>
        <v>105</v>
      </c>
      <c r="P726">
        <f t="shared" si="56"/>
        <v>51.629399999999997</v>
      </c>
      <c r="Q72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6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5"/>
        <v>100</v>
      </c>
      <c r="P727">
        <f t="shared" si="56"/>
        <v>143.3571</v>
      </c>
      <c r="Q727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6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5"/>
        <v>101</v>
      </c>
      <c r="P728">
        <f t="shared" si="56"/>
        <v>72.428600000000003</v>
      </c>
      <c r="Q728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6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5"/>
        <v>156</v>
      </c>
      <c r="P729">
        <f t="shared" si="56"/>
        <v>36.530200000000001</v>
      </c>
      <c r="Q729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6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5"/>
        <v>106</v>
      </c>
      <c r="P730">
        <f t="shared" si="56"/>
        <v>60.903500000000001</v>
      </c>
      <c r="Q730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6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6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5"/>
        <v>132</v>
      </c>
      <c r="P732">
        <f t="shared" si="56"/>
        <v>99.766000000000005</v>
      </c>
      <c r="Q73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6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5"/>
        <v>126</v>
      </c>
      <c r="P733">
        <f t="shared" si="56"/>
        <v>88.732399999999998</v>
      </c>
      <c r="Q733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6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5"/>
        <v>160</v>
      </c>
      <c r="P734">
        <f t="shared" si="56"/>
        <v>4.9230999999999998</v>
      </c>
      <c r="Q734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6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5"/>
        <v>120</v>
      </c>
      <c r="P735">
        <f t="shared" si="56"/>
        <v>17.822500000000002</v>
      </c>
      <c r="Q735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6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5"/>
        <v>126</v>
      </c>
      <c r="P736">
        <f t="shared" si="56"/>
        <v>187.19300000000001</v>
      </c>
      <c r="Q73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6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5"/>
        <v>114</v>
      </c>
      <c r="P737">
        <f t="shared" si="56"/>
        <v>234.80789999999999</v>
      </c>
      <c r="Q737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6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5"/>
        <v>315</v>
      </c>
      <c r="P738">
        <f t="shared" si="56"/>
        <v>105.0463</v>
      </c>
      <c r="Q738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6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5"/>
        <v>122</v>
      </c>
      <c r="P739">
        <f t="shared" si="56"/>
        <v>56.666699999999999</v>
      </c>
      <c r="Q739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6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5"/>
        <v>107</v>
      </c>
      <c r="P740">
        <f t="shared" si="56"/>
        <v>39.0488</v>
      </c>
      <c r="Q740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6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5"/>
        <v>158</v>
      </c>
      <c r="P741">
        <f t="shared" si="56"/>
        <v>68.345299999999995</v>
      </c>
      <c r="Q741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6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5"/>
        <v>107</v>
      </c>
      <c r="P742">
        <f t="shared" si="56"/>
        <v>169.5789</v>
      </c>
      <c r="Q74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6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5"/>
        <v>102</v>
      </c>
      <c r="P743">
        <f t="shared" si="56"/>
        <v>141.42339999999999</v>
      </c>
      <c r="Q743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6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5"/>
        <v>111</v>
      </c>
      <c r="P744">
        <f t="shared" si="56"/>
        <v>67.391300000000001</v>
      </c>
      <c r="Q744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6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5"/>
        <v>148</v>
      </c>
      <c r="P745">
        <f t="shared" si="56"/>
        <v>54.2667</v>
      </c>
      <c r="Q745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6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5"/>
        <v>102</v>
      </c>
      <c r="P746">
        <f t="shared" si="56"/>
        <v>82.516099999999994</v>
      </c>
      <c r="Q74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6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5"/>
        <v>179</v>
      </c>
      <c r="P747">
        <f t="shared" si="56"/>
        <v>53.729700000000001</v>
      </c>
      <c r="Q747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6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5"/>
        <v>111</v>
      </c>
      <c r="P748">
        <f t="shared" si="56"/>
        <v>34.206200000000003</v>
      </c>
      <c r="Q748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6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5"/>
        <v>100</v>
      </c>
      <c r="P749">
        <f t="shared" si="56"/>
        <v>127.32729999999999</v>
      </c>
      <c r="Q749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6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5"/>
        <v>100</v>
      </c>
      <c r="P750">
        <f t="shared" si="56"/>
        <v>45.568199999999997</v>
      </c>
      <c r="Q750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6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5"/>
        <v>106</v>
      </c>
      <c r="P751">
        <f t="shared" si="56"/>
        <v>95.9636</v>
      </c>
      <c r="Q751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6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5"/>
        <v>103</v>
      </c>
      <c r="P752">
        <f t="shared" si="56"/>
        <v>77.271199999999993</v>
      </c>
      <c r="Q75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6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5"/>
        <v>119</v>
      </c>
      <c r="P753">
        <f t="shared" si="56"/>
        <v>57.338700000000003</v>
      </c>
      <c r="Q753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6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5"/>
        <v>112</v>
      </c>
      <c r="P754">
        <f t="shared" si="56"/>
        <v>53.1905</v>
      </c>
      <c r="Q754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6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5"/>
        <v>128</v>
      </c>
      <c r="P755">
        <f t="shared" si="56"/>
        <v>492.30770000000001</v>
      </c>
      <c r="Q755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6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5"/>
        <v>104</v>
      </c>
      <c r="P756">
        <f t="shared" si="56"/>
        <v>42.346899999999998</v>
      </c>
      <c r="Q75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6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5"/>
        <v>102</v>
      </c>
      <c r="P757">
        <f t="shared" si="56"/>
        <v>37.466000000000001</v>
      </c>
      <c r="Q757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6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5"/>
        <v>118</v>
      </c>
      <c r="P758">
        <f t="shared" si="56"/>
        <v>37.454500000000003</v>
      </c>
      <c r="Q758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6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5"/>
        <v>238</v>
      </c>
      <c r="P759">
        <f t="shared" si="56"/>
        <v>33.055599999999998</v>
      </c>
      <c r="Q759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6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5"/>
        <v>102</v>
      </c>
      <c r="P760">
        <f t="shared" si="56"/>
        <v>134.2105</v>
      </c>
      <c r="Q760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6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5"/>
        <v>102</v>
      </c>
      <c r="P761">
        <f t="shared" si="56"/>
        <v>51.474699999999999</v>
      </c>
      <c r="Q761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6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5"/>
        <v>0</v>
      </c>
      <c r="P762">
        <f t="shared" si="56"/>
        <v>0</v>
      </c>
      <c r="Q76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6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5"/>
        <v>5</v>
      </c>
      <c r="P763">
        <f t="shared" si="56"/>
        <v>39.166699999999999</v>
      </c>
      <c r="Q763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6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5"/>
        <v>0</v>
      </c>
      <c r="P764">
        <f t="shared" si="56"/>
        <v>0</v>
      </c>
      <c r="Q764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6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5"/>
        <v>0</v>
      </c>
      <c r="P765">
        <f t="shared" si="56"/>
        <v>5</v>
      </c>
      <c r="Q765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6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5"/>
        <v>0</v>
      </c>
      <c r="P766">
        <f t="shared" si="56"/>
        <v>0</v>
      </c>
      <c r="Q76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6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5"/>
        <v>36</v>
      </c>
      <c r="P767">
        <f t="shared" si="56"/>
        <v>57.295499999999997</v>
      </c>
      <c r="Q767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6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5"/>
        <v>0</v>
      </c>
      <c r="P768">
        <f t="shared" si="56"/>
        <v>0</v>
      </c>
      <c r="Q768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6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5"/>
        <v>4</v>
      </c>
      <c r="P769">
        <f t="shared" si="56"/>
        <v>59</v>
      </c>
      <c r="Q769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6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55"/>
        <v>0</v>
      </c>
      <c r="P770">
        <f t="shared" si="56"/>
        <v>0</v>
      </c>
      <c r="Q770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6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60">ROUND(E771/D771*100,0)</f>
        <v>41</v>
      </c>
      <c r="P771">
        <f t="shared" ref="P771:P834" si="61">IFERROR(ROUND(E771/L771,4),0)</f>
        <v>31.8462</v>
      </c>
      <c r="Q771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6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0"/>
        <v>0</v>
      </c>
      <c r="P772">
        <f t="shared" si="61"/>
        <v>0</v>
      </c>
      <c r="Q77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6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0"/>
        <v>0</v>
      </c>
      <c r="P773">
        <f t="shared" si="61"/>
        <v>10</v>
      </c>
      <c r="Q773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6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0"/>
        <v>3</v>
      </c>
      <c r="P774">
        <f t="shared" si="61"/>
        <v>50</v>
      </c>
      <c r="Q774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6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0"/>
        <v>1</v>
      </c>
      <c r="P775">
        <f t="shared" si="61"/>
        <v>16</v>
      </c>
      <c r="Q775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6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0"/>
        <v>70</v>
      </c>
      <c r="P776">
        <f t="shared" si="61"/>
        <v>39</v>
      </c>
      <c r="Q77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6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0"/>
        <v>2</v>
      </c>
      <c r="P777">
        <f t="shared" si="61"/>
        <v>34</v>
      </c>
      <c r="Q777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6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0"/>
        <v>51</v>
      </c>
      <c r="P778">
        <f t="shared" si="61"/>
        <v>63.122799999999998</v>
      </c>
      <c r="Q778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6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0"/>
        <v>1</v>
      </c>
      <c r="P779">
        <f t="shared" si="61"/>
        <v>7</v>
      </c>
      <c r="Q779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6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0"/>
        <v>0</v>
      </c>
      <c r="P780">
        <f t="shared" si="61"/>
        <v>2</v>
      </c>
      <c r="Q780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6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0"/>
        <v>3</v>
      </c>
      <c r="P781">
        <f t="shared" si="61"/>
        <v>66.666700000000006</v>
      </c>
      <c r="Q781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6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0"/>
        <v>104</v>
      </c>
      <c r="P782">
        <f t="shared" si="61"/>
        <v>38.518500000000003</v>
      </c>
      <c r="Q78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6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0"/>
        <v>133</v>
      </c>
      <c r="P783">
        <f t="shared" si="61"/>
        <v>42.609200000000001</v>
      </c>
      <c r="Q783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6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6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0"/>
        <v>148</v>
      </c>
      <c r="P785">
        <f t="shared" si="61"/>
        <v>63.485700000000001</v>
      </c>
      <c r="Q785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6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6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0"/>
        <v>181</v>
      </c>
      <c r="P787">
        <f t="shared" si="61"/>
        <v>31.142800000000001</v>
      </c>
      <c r="Q787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6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0"/>
        <v>143</v>
      </c>
      <c r="P788">
        <f t="shared" si="61"/>
        <v>162.27269999999999</v>
      </c>
      <c r="Q788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6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0"/>
        <v>114</v>
      </c>
      <c r="P789">
        <f t="shared" si="61"/>
        <v>80.588200000000001</v>
      </c>
      <c r="Q789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6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0"/>
        <v>204</v>
      </c>
      <c r="P790">
        <f t="shared" si="61"/>
        <v>59.854399999999998</v>
      </c>
      <c r="Q790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6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0"/>
        <v>109</v>
      </c>
      <c r="P791">
        <f t="shared" si="61"/>
        <v>132.8571</v>
      </c>
      <c r="Q791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6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0"/>
        <v>144</v>
      </c>
      <c r="P792">
        <f t="shared" si="61"/>
        <v>92.547799999999995</v>
      </c>
      <c r="Q79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6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0"/>
        <v>104</v>
      </c>
      <c r="P793">
        <f t="shared" si="61"/>
        <v>60.859400000000001</v>
      </c>
      <c r="Q793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6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0"/>
        <v>100</v>
      </c>
      <c r="P794">
        <f t="shared" si="61"/>
        <v>41.851799999999997</v>
      </c>
      <c r="Q794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6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0"/>
        <v>103</v>
      </c>
      <c r="P795">
        <f t="shared" si="61"/>
        <v>88.325900000000004</v>
      </c>
      <c r="Q795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6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0"/>
        <v>105</v>
      </c>
      <c r="P796">
        <f t="shared" si="61"/>
        <v>158.9623</v>
      </c>
      <c r="Q79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6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0"/>
        <v>112</v>
      </c>
      <c r="P797">
        <f t="shared" si="61"/>
        <v>85.054299999999998</v>
      </c>
      <c r="Q797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6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0"/>
        <v>101</v>
      </c>
      <c r="P798">
        <f t="shared" si="61"/>
        <v>112.61109999999999</v>
      </c>
      <c r="Q798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6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0"/>
        <v>108</v>
      </c>
      <c r="P799">
        <f t="shared" si="61"/>
        <v>45.436599999999999</v>
      </c>
      <c r="Q799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6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0"/>
        <v>115</v>
      </c>
      <c r="P800">
        <f t="shared" si="61"/>
        <v>46.218400000000003</v>
      </c>
      <c r="Q800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6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0"/>
        <v>100</v>
      </c>
      <c r="P801">
        <f t="shared" si="61"/>
        <v>178.6071</v>
      </c>
      <c r="Q801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6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6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0"/>
        <v>112</v>
      </c>
      <c r="P803">
        <f t="shared" si="61"/>
        <v>43.733899999999998</v>
      </c>
      <c r="Q803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6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0"/>
        <v>101</v>
      </c>
      <c r="P804">
        <f t="shared" si="61"/>
        <v>81.066699999999997</v>
      </c>
      <c r="Q804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6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0"/>
        <v>123</v>
      </c>
      <c r="P805">
        <f t="shared" si="61"/>
        <v>74.6053</v>
      </c>
      <c r="Q805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6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0"/>
        <v>100</v>
      </c>
      <c r="P806">
        <f t="shared" si="61"/>
        <v>305.55560000000003</v>
      </c>
      <c r="Q80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6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0"/>
        <v>105</v>
      </c>
      <c r="P807">
        <f t="shared" si="61"/>
        <v>58.333300000000001</v>
      </c>
      <c r="Q807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6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0"/>
        <v>104</v>
      </c>
      <c r="P808">
        <f t="shared" si="61"/>
        <v>117.67610000000001</v>
      </c>
      <c r="Q808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6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0"/>
        <v>105</v>
      </c>
      <c r="P809">
        <f t="shared" si="61"/>
        <v>73.771900000000002</v>
      </c>
      <c r="Q809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6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0"/>
        <v>100</v>
      </c>
      <c r="P810">
        <f t="shared" si="61"/>
        <v>104.6512</v>
      </c>
      <c r="Q810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6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0"/>
        <v>104</v>
      </c>
      <c r="P811">
        <f t="shared" si="61"/>
        <v>79.826899999999995</v>
      </c>
      <c r="Q811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6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0"/>
        <v>105</v>
      </c>
      <c r="P812">
        <f t="shared" si="61"/>
        <v>58.333300000000001</v>
      </c>
      <c r="Q8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6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0"/>
        <v>104</v>
      </c>
      <c r="P813">
        <f t="shared" si="61"/>
        <v>86.666700000000006</v>
      </c>
      <c r="Q813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6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0"/>
        <v>152</v>
      </c>
      <c r="P814">
        <f t="shared" si="61"/>
        <v>27.606100000000001</v>
      </c>
      <c r="Q814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6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0"/>
        <v>160</v>
      </c>
      <c r="P815">
        <f t="shared" si="61"/>
        <v>24.999400000000001</v>
      </c>
      <c r="Q815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6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0"/>
        <v>127</v>
      </c>
      <c r="P816">
        <f t="shared" si="61"/>
        <v>45.464300000000001</v>
      </c>
      <c r="Q8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6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0"/>
        <v>107</v>
      </c>
      <c r="P817">
        <f t="shared" si="61"/>
        <v>99.534899999999993</v>
      </c>
      <c r="Q817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6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6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6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0"/>
        <v>156</v>
      </c>
      <c r="P820">
        <f t="shared" si="61"/>
        <v>28.684200000000001</v>
      </c>
      <c r="Q820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6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0"/>
        <v>109</v>
      </c>
      <c r="P821">
        <f t="shared" si="61"/>
        <v>31.071400000000001</v>
      </c>
      <c r="Q821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6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0"/>
        <v>134</v>
      </c>
      <c r="P822">
        <f t="shared" si="61"/>
        <v>70.552599999999998</v>
      </c>
      <c r="Q82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6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0"/>
        <v>100</v>
      </c>
      <c r="P823">
        <f t="shared" si="61"/>
        <v>224.12819999999999</v>
      </c>
      <c r="Q823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6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0"/>
        <v>119</v>
      </c>
      <c r="P824">
        <f t="shared" si="61"/>
        <v>51.811599999999999</v>
      </c>
      <c r="Q824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6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0"/>
        <v>180</v>
      </c>
      <c r="P825">
        <f t="shared" si="61"/>
        <v>43.5152</v>
      </c>
      <c r="Q825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6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0"/>
        <v>134</v>
      </c>
      <c r="P826">
        <f t="shared" si="61"/>
        <v>39.816699999999997</v>
      </c>
      <c r="Q82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6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0"/>
        <v>100</v>
      </c>
      <c r="P827">
        <f t="shared" si="61"/>
        <v>126.8081</v>
      </c>
      <c r="Q827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6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0"/>
        <v>101</v>
      </c>
      <c r="P828">
        <f t="shared" si="61"/>
        <v>113.8776</v>
      </c>
      <c r="Q828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6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0"/>
        <v>103</v>
      </c>
      <c r="P829">
        <f t="shared" si="61"/>
        <v>28.181799999999999</v>
      </c>
      <c r="Q829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6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0"/>
        <v>107</v>
      </c>
      <c r="P830">
        <f t="shared" si="61"/>
        <v>36.6053</v>
      </c>
      <c r="Q830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6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6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0"/>
        <v>108</v>
      </c>
      <c r="P832">
        <f t="shared" si="61"/>
        <v>60.656300000000002</v>
      </c>
      <c r="Q83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6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6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60"/>
        <v>101</v>
      </c>
      <c r="P834">
        <f t="shared" si="61"/>
        <v>97.993899999999996</v>
      </c>
      <c r="Q834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6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65">ROUND(E835/D835*100,0)</f>
        <v>102</v>
      </c>
      <c r="P835">
        <f t="shared" ref="P835:P898" si="66">IFERROR(ROUND(E835/L835,4),0)</f>
        <v>148.78049999999999</v>
      </c>
      <c r="Q835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6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6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5"/>
        <v>117</v>
      </c>
      <c r="P837">
        <f t="shared" si="66"/>
        <v>58.625</v>
      </c>
      <c r="Q837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6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5"/>
        <v>101</v>
      </c>
      <c r="P838">
        <f t="shared" si="66"/>
        <v>109.70699999999999</v>
      </c>
      <c r="Q838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6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5"/>
        <v>122</v>
      </c>
      <c r="P839">
        <f t="shared" si="66"/>
        <v>49.112900000000003</v>
      </c>
      <c r="Q839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6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5"/>
        <v>145</v>
      </c>
      <c r="P840">
        <f t="shared" si="66"/>
        <v>47.6721</v>
      </c>
      <c r="Q840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6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5"/>
        <v>117</v>
      </c>
      <c r="P841">
        <f t="shared" si="66"/>
        <v>60.7378</v>
      </c>
      <c r="Q841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6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5"/>
        <v>120</v>
      </c>
      <c r="P842">
        <f t="shared" si="66"/>
        <v>63.377200000000002</v>
      </c>
      <c r="Q84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6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5"/>
        <v>101</v>
      </c>
      <c r="P843">
        <f t="shared" si="66"/>
        <v>53.893599999999999</v>
      </c>
      <c r="Q843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6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5"/>
        <v>104</v>
      </c>
      <c r="P844">
        <f t="shared" si="66"/>
        <v>66.871799999999993</v>
      </c>
      <c r="Q844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6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5"/>
        <v>267</v>
      </c>
      <c r="P845">
        <f t="shared" si="66"/>
        <v>63.102400000000003</v>
      </c>
      <c r="Q845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6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5"/>
        <v>194</v>
      </c>
      <c r="P846">
        <f t="shared" si="66"/>
        <v>36.628900000000002</v>
      </c>
      <c r="Q84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6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5"/>
        <v>120</v>
      </c>
      <c r="P847">
        <f t="shared" si="66"/>
        <v>34.005699999999997</v>
      </c>
      <c r="Q847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6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5"/>
        <v>122</v>
      </c>
      <c r="P848">
        <f t="shared" si="66"/>
        <v>28.5534</v>
      </c>
      <c r="Q848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6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5"/>
        <v>100</v>
      </c>
      <c r="P849">
        <f t="shared" si="66"/>
        <v>10</v>
      </c>
      <c r="Q849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6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6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5"/>
        <v>120</v>
      </c>
      <c r="P851">
        <f t="shared" si="66"/>
        <v>41.704300000000003</v>
      </c>
      <c r="Q851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6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5"/>
        <v>155</v>
      </c>
      <c r="P852">
        <f t="shared" si="66"/>
        <v>46.669199999999996</v>
      </c>
      <c r="Q85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6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5"/>
        <v>130</v>
      </c>
      <c r="P853">
        <f t="shared" si="66"/>
        <v>37.2714</v>
      </c>
      <c r="Q853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6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5"/>
        <v>105</v>
      </c>
      <c r="P854">
        <f t="shared" si="66"/>
        <v>59.258099999999999</v>
      </c>
      <c r="Q854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6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5"/>
        <v>100</v>
      </c>
      <c r="P855">
        <f t="shared" si="66"/>
        <v>30</v>
      </c>
      <c r="Q855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6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5"/>
        <v>118</v>
      </c>
      <c r="P856">
        <f t="shared" si="66"/>
        <v>65.862300000000005</v>
      </c>
      <c r="Q85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6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5"/>
        <v>103</v>
      </c>
      <c r="P857">
        <f t="shared" si="66"/>
        <v>31.914899999999999</v>
      </c>
      <c r="Q857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6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5"/>
        <v>218</v>
      </c>
      <c r="P858">
        <f t="shared" si="66"/>
        <v>19.464300000000001</v>
      </c>
      <c r="Q858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6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5"/>
        <v>100</v>
      </c>
      <c r="P859">
        <f t="shared" si="66"/>
        <v>50</v>
      </c>
      <c r="Q859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6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5"/>
        <v>144</v>
      </c>
      <c r="P860">
        <f t="shared" si="66"/>
        <v>22.7378</v>
      </c>
      <c r="Q860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6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5"/>
        <v>105</v>
      </c>
      <c r="P861">
        <f t="shared" si="66"/>
        <v>42.724499999999999</v>
      </c>
      <c r="Q861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6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5"/>
        <v>18</v>
      </c>
      <c r="P862">
        <f t="shared" si="66"/>
        <v>52.916699999999999</v>
      </c>
      <c r="Q86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6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5"/>
        <v>2</v>
      </c>
      <c r="P863">
        <f t="shared" si="66"/>
        <v>50.5</v>
      </c>
      <c r="Q863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6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6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5"/>
        <v>5</v>
      </c>
      <c r="P865">
        <f t="shared" si="66"/>
        <v>18</v>
      </c>
      <c r="Q865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6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5"/>
        <v>42</v>
      </c>
      <c r="P866">
        <f t="shared" si="66"/>
        <v>34.177199999999999</v>
      </c>
      <c r="Q86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6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5"/>
        <v>2</v>
      </c>
      <c r="P867">
        <f t="shared" si="66"/>
        <v>22.5</v>
      </c>
      <c r="Q867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6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5"/>
        <v>18</v>
      </c>
      <c r="P868">
        <f t="shared" si="66"/>
        <v>58.181800000000003</v>
      </c>
      <c r="Q868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6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5"/>
        <v>24</v>
      </c>
      <c r="P869">
        <f t="shared" si="66"/>
        <v>109.1818</v>
      </c>
      <c r="Q869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6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5"/>
        <v>0</v>
      </c>
      <c r="P870">
        <f t="shared" si="66"/>
        <v>50</v>
      </c>
      <c r="Q870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6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5"/>
        <v>12</v>
      </c>
      <c r="P871">
        <f t="shared" si="66"/>
        <v>346.66669999999999</v>
      </c>
      <c r="Q871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6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5"/>
        <v>0</v>
      </c>
      <c r="P872">
        <f t="shared" si="66"/>
        <v>12.4</v>
      </c>
      <c r="Q87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6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5"/>
        <v>5</v>
      </c>
      <c r="P873">
        <f t="shared" si="66"/>
        <v>27.083300000000001</v>
      </c>
      <c r="Q873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6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6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5"/>
        <v>1</v>
      </c>
      <c r="P875">
        <f t="shared" si="66"/>
        <v>9</v>
      </c>
      <c r="Q875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6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5"/>
        <v>24</v>
      </c>
      <c r="P876">
        <f t="shared" si="66"/>
        <v>34.761899999999997</v>
      </c>
      <c r="Q87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6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5"/>
        <v>0</v>
      </c>
      <c r="P877">
        <f t="shared" si="66"/>
        <v>0</v>
      </c>
      <c r="Q877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6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5"/>
        <v>41</v>
      </c>
      <c r="P878">
        <f t="shared" si="66"/>
        <v>28.5778</v>
      </c>
      <c r="Q878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6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5"/>
        <v>68</v>
      </c>
      <c r="P879">
        <f t="shared" si="66"/>
        <v>46.586199999999998</v>
      </c>
      <c r="Q879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6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5"/>
        <v>1</v>
      </c>
      <c r="P880">
        <f t="shared" si="66"/>
        <v>32.5</v>
      </c>
      <c r="Q880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6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5"/>
        <v>31</v>
      </c>
      <c r="P881">
        <f t="shared" si="66"/>
        <v>21.466699999999999</v>
      </c>
      <c r="Q881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6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5"/>
        <v>3</v>
      </c>
      <c r="P882">
        <f t="shared" si="66"/>
        <v>14.125</v>
      </c>
      <c r="Q88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6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5"/>
        <v>1</v>
      </c>
      <c r="P883">
        <f t="shared" si="66"/>
        <v>30</v>
      </c>
      <c r="Q883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6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5"/>
        <v>20</v>
      </c>
      <c r="P884">
        <f t="shared" si="66"/>
        <v>21.571400000000001</v>
      </c>
      <c r="Q884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6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5"/>
        <v>40</v>
      </c>
      <c r="P885">
        <f t="shared" si="66"/>
        <v>83.375</v>
      </c>
      <c r="Q885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6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5"/>
        <v>1</v>
      </c>
      <c r="P886">
        <f t="shared" si="66"/>
        <v>10</v>
      </c>
      <c r="Q88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6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5"/>
        <v>75</v>
      </c>
      <c r="P887">
        <f t="shared" si="66"/>
        <v>35.714300000000001</v>
      </c>
      <c r="Q887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6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5"/>
        <v>41</v>
      </c>
      <c r="P888">
        <f t="shared" si="66"/>
        <v>29.285699999999999</v>
      </c>
      <c r="Q888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6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5"/>
        <v>0</v>
      </c>
      <c r="P889">
        <f t="shared" si="66"/>
        <v>0</v>
      </c>
      <c r="Q889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6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5"/>
        <v>7</v>
      </c>
      <c r="P890">
        <f t="shared" si="66"/>
        <v>18</v>
      </c>
      <c r="Q890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6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6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6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5"/>
        <v>3</v>
      </c>
      <c r="P893">
        <f t="shared" si="66"/>
        <v>28.8889</v>
      </c>
      <c r="Q893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6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5"/>
        <v>41</v>
      </c>
      <c r="P894">
        <f t="shared" si="66"/>
        <v>143.8235</v>
      </c>
      <c r="Q894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6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5"/>
        <v>10</v>
      </c>
      <c r="P895">
        <f t="shared" si="66"/>
        <v>40</v>
      </c>
      <c r="Q895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6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5"/>
        <v>39</v>
      </c>
      <c r="P896">
        <f t="shared" si="66"/>
        <v>147.81129999999999</v>
      </c>
      <c r="Q89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6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5"/>
        <v>2</v>
      </c>
      <c r="P897">
        <f t="shared" si="66"/>
        <v>27.857099999999999</v>
      </c>
      <c r="Q897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6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65"/>
        <v>40</v>
      </c>
      <c r="P898">
        <f t="shared" si="66"/>
        <v>44.444400000000002</v>
      </c>
      <c r="Q898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6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70">ROUND(E899/D899*100,0)</f>
        <v>0</v>
      </c>
      <c r="P899">
        <f t="shared" ref="P899:P962" si="71">IFERROR(ROUND(E899/L899,4),0)</f>
        <v>0</v>
      </c>
      <c r="Q899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6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0"/>
        <v>3</v>
      </c>
      <c r="P900">
        <f t="shared" si="71"/>
        <v>35</v>
      </c>
      <c r="Q900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6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0"/>
        <v>37</v>
      </c>
      <c r="P901">
        <f t="shared" si="71"/>
        <v>35</v>
      </c>
      <c r="Q901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6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0"/>
        <v>0</v>
      </c>
      <c r="P902">
        <f t="shared" si="71"/>
        <v>10.5</v>
      </c>
      <c r="Q90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6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0"/>
        <v>0</v>
      </c>
      <c r="P903">
        <f t="shared" si="71"/>
        <v>0</v>
      </c>
      <c r="Q903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6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0"/>
        <v>0</v>
      </c>
      <c r="P904">
        <f t="shared" si="71"/>
        <v>30</v>
      </c>
      <c r="Q904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6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0"/>
        <v>3</v>
      </c>
      <c r="P905">
        <f t="shared" si="71"/>
        <v>40</v>
      </c>
      <c r="Q905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6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0"/>
        <v>0</v>
      </c>
      <c r="P906">
        <f t="shared" si="71"/>
        <v>50.333300000000001</v>
      </c>
      <c r="Q90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6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0"/>
        <v>3</v>
      </c>
      <c r="P907">
        <f t="shared" si="71"/>
        <v>32.666699999999999</v>
      </c>
      <c r="Q907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6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0"/>
        <v>0</v>
      </c>
      <c r="P908">
        <f t="shared" si="71"/>
        <v>0</v>
      </c>
      <c r="Q908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6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0"/>
        <v>0</v>
      </c>
      <c r="P909">
        <f t="shared" si="71"/>
        <v>0</v>
      </c>
      <c r="Q909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6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0"/>
        <v>0</v>
      </c>
      <c r="P910">
        <f t="shared" si="71"/>
        <v>0</v>
      </c>
      <c r="Q910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6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0"/>
        <v>3</v>
      </c>
      <c r="P911">
        <f t="shared" si="71"/>
        <v>65</v>
      </c>
      <c r="Q911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6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6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0"/>
        <v>0</v>
      </c>
      <c r="P913">
        <f t="shared" si="71"/>
        <v>0</v>
      </c>
      <c r="Q913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6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0"/>
        <v>1</v>
      </c>
      <c r="P914">
        <f t="shared" si="71"/>
        <v>15</v>
      </c>
      <c r="Q914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6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0"/>
        <v>7</v>
      </c>
      <c r="P915">
        <f t="shared" si="71"/>
        <v>82.583299999999994</v>
      </c>
      <c r="Q915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6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0"/>
        <v>0</v>
      </c>
      <c r="P916">
        <f t="shared" si="71"/>
        <v>0</v>
      </c>
      <c r="Q9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6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0"/>
        <v>6</v>
      </c>
      <c r="P917">
        <f t="shared" si="71"/>
        <v>41.666699999999999</v>
      </c>
      <c r="Q917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6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0"/>
        <v>0</v>
      </c>
      <c r="P918">
        <f t="shared" si="71"/>
        <v>0</v>
      </c>
      <c r="Q918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6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0"/>
        <v>1</v>
      </c>
      <c r="P919">
        <f t="shared" si="71"/>
        <v>30</v>
      </c>
      <c r="Q919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6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6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0"/>
        <v>1</v>
      </c>
      <c r="P921">
        <f t="shared" si="71"/>
        <v>100</v>
      </c>
      <c r="Q921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6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0"/>
        <v>0</v>
      </c>
      <c r="P922">
        <f t="shared" si="71"/>
        <v>0</v>
      </c>
      <c r="Q92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6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6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0"/>
        <v>21</v>
      </c>
      <c r="P924">
        <f t="shared" si="71"/>
        <v>189.33330000000001</v>
      </c>
      <c r="Q924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6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0"/>
        <v>2</v>
      </c>
      <c r="P925">
        <f t="shared" si="71"/>
        <v>55</v>
      </c>
      <c r="Q925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6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6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0"/>
        <v>3</v>
      </c>
      <c r="P927">
        <f t="shared" si="71"/>
        <v>32</v>
      </c>
      <c r="Q927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6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0"/>
        <v>0</v>
      </c>
      <c r="P928">
        <f t="shared" si="71"/>
        <v>0</v>
      </c>
      <c r="Q928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6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0"/>
        <v>0</v>
      </c>
      <c r="P929">
        <f t="shared" si="71"/>
        <v>0</v>
      </c>
      <c r="Q929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6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6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0"/>
        <v>0</v>
      </c>
      <c r="P931">
        <f t="shared" si="71"/>
        <v>0</v>
      </c>
      <c r="Q931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6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0"/>
        <v>38</v>
      </c>
      <c r="P932">
        <f t="shared" si="71"/>
        <v>69</v>
      </c>
      <c r="Q93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6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0"/>
        <v>7</v>
      </c>
      <c r="P933">
        <f t="shared" si="71"/>
        <v>18.714300000000001</v>
      </c>
      <c r="Q933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6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0"/>
        <v>15</v>
      </c>
      <c r="P934">
        <f t="shared" si="71"/>
        <v>46.033299999999997</v>
      </c>
      <c r="Q934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6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0"/>
        <v>6</v>
      </c>
      <c r="P935">
        <f t="shared" si="71"/>
        <v>60</v>
      </c>
      <c r="Q935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6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0"/>
        <v>30</v>
      </c>
      <c r="P936">
        <f t="shared" si="71"/>
        <v>50.666699999999999</v>
      </c>
      <c r="Q93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6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0"/>
        <v>1</v>
      </c>
      <c r="P937">
        <f t="shared" si="71"/>
        <v>25</v>
      </c>
      <c r="Q937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6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0"/>
        <v>0</v>
      </c>
      <c r="P938">
        <f t="shared" si="71"/>
        <v>0</v>
      </c>
      <c r="Q938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6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0"/>
        <v>1</v>
      </c>
      <c r="P939">
        <f t="shared" si="71"/>
        <v>20</v>
      </c>
      <c r="Q939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6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0"/>
        <v>0</v>
      </c>
      <c r="P940">
        <f t="shared" si="71"/>
        <v>25</v>
      </c>
      <c r="Q940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6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0"/>
        <v>1</v>
      </c>
      <c r="P941">
        <f t="shared" si="71"/>
        <v>20</v>
      </c>
      <c r="Q941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6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0"/>
        <v>17</v>
      </c>
      <c r="P942">
        <f t="shared" si="71"/>
        <v>110.28570000000001</v>
      </c>
      <c r="Q94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6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0"/>
        <v>2</v>
      </c>
      <c r="P943">
        <f t="shared" si="71"/>
        <v>37.451599999999999</v>
      </c>
      <c r="Q943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6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6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0"/>
        <v>10</v>
      </c>
      <c r="P945">
        <f t="shared" si="71"/>
        <v>24.083300000000001</v>
      </c>
      <c r="Q945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6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0"/>
        <v>13</v>
      </c>
      <c r="P946">
        <f t="shared" si="71"/>
        <v>69.406300000000002</v>
      </c>
      <c r="Q94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6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6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0"/>
        <v>2</v>
      </c>
      <c r="P948">
        <f t="shared" si="71"/>
        <v>57.2</v>
      </c>
      <c r="Q948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6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0"/>
        <v>0</v>
      </c>
      <c r="P949">
        <f t="shared" si="71"/>
        <v>0</v>
      </c>
      <c r="Q949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6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0"/>
        <v>12</v>
      </c>
      <c r="P950">
        <f t="shared" si="71"/>
        <v>60</v>
      </c>
      <c r="Q950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6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0"/>
        <v>1</v>
      </c>
      <c r="P951">
        <f t="shared" si="71"/>
        <v>39</v>
      </c>
      <c r="Q951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6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0"/>
        <v>28</v>
      </c>
      <c r="P952">
        <f t="shared" si="71"/>
        <v>58.416699999999999</v>
      </c>
      <c r="Q95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6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0"/>
        <v>38</v>
      </c>
      <c r="P953">
        <f t="shared" si="71"/>
        <v>158.63640000000001</v>
      </c>
      <c r="Q953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6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0"/>
        <v>40</v>
      </c>
      <c r="P954">
        <f t="shared" si="71"/>
        <v>99.857100000000003</v>
      </c>
      <c r="Q954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6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0"/>
        <v>1</v>
      </c>
      <c r="P955">
        <f t="shared" si="71"/>
        <v>25.2</v>
      </c>
      <c r="Q955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6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0"/>
        <v>43</v>
      </c>
      <c r="P956">
        <f t="shared" si="71"/>
        <v>89.191800000000001</v>
      </c>
      <c r="Q95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6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0"/>
        <v>6</v>
      </c>
      <c r="P957">
        <f t="shared" si="71"/>
        <v>182.62370000000001</v>
      </c>
      <c r="Q957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6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0"/>
        <v>2</v>
      </c>
      <c r="P958">
        <f t="shared" si="71"/>
        <v>50.647100000000002</v>
      </c>
      <c r="Q958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6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0"/>
        <v>2</v>
      </c>
      <c r="P959">
        <f t="shared" si="71"/>
        <v>33.285699999999999</v>
      </c>
      <c r="Q959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6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0"/>
        <v>11</v>
      </c>
      <c r="P960">
        <f t="shared" si="71"/>
        <v>51.823500000000003</v>
      </c>
      <c r="Q960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6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0"/>
        <v>39</v>
      </c>
      <c r="P961">
        <f t="shared" si="71"/>
        <v>113.62569999999999</v>
      </c>
      <c r="Q961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6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70"/>
        <v>46</v>
      </c>
      <c r="P962">
        <f t="shared" si="71"/>
        <v>136.46279999999999</v>
      </c>
      <c r="Q96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6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75">ROUND(E963/D963*100,0)</f>
        <v>42</v>
      </c>
      <c r="P963">
        <f t="shared" ref="P963:P1026" si="76">IFERROR(ROUND(E963/L963,4),0)</f>
        <v>364.35449999999997</v>
      </c>
      <c r="Q963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6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5"/>
        <v>28</v>
      </c>
      <c r="P964">
        <f t="shared" si="76"/>
        <v>19.243200000000002</v>
      </c>
      <c r="Q964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6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5"/>
        <v>1</v>
      </c>
      <c r="P965">
        <f t="shared" si="76"/>
        <v>41.8889</v>
      </c>
      <c r="Q965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6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5"/>
        <v>1</v>
      </c>
      <c r="P966">
        <f t="shared" si="76"/>
        <v>30.310300000000002</v>
      </c>
      <c r="Q96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6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5"/>
        <v>1</v>
      </c>
      <c r="P967">
        <f t="shared" si="76"/>
        <v>49.666699999999999</v>
      </c>
      <c r="Q967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6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6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5"/>
        <v>18</v>
      </c>
      <c r="P969">
        <f t="shared" si="76"/>
        <v>43.975299999999997</v>
      </c>
      <c r="Q969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6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5"/>
        <v>1</v>
      </c>
      <c r="P970">
        <f t="shared" si="76"/>
        <v>26.5</v>
      </c>
      <c r="Q970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6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5"/>
        <v>47</v>
      </c>
      <c r="P971">
        <f t="shared" si="76"/>
        <v>1272.7273</v>
      </c>
      <c r="Q971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6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5"/>
        <v>46</v>
      </c>
      <c r="P972">
        <f t="shared" si="76"/>
        <v>164</v>
      </c>
      <c r="Q97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6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5"/>
        <v>0</v>
      </c>
      <c r="P973">
        <f t="shared" si="76"/>
        <v>45.2</v>
      </c>
      <c r="Q973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6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5"/>
        <v>35</v>
      </c>
      <c r="P974">
        <f t="shared" si="76"/>
        <v>153.88890000000001</v>
      </c>
      <c r="Q974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6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5"/>
        <v>2</v>
      </c>
      <c r="P975">
        <f t="shared" si="76"/>
        <v>51.375</v>
      </c>
      <c r="Q975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6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5"/>
        <v>1</v>
      </c>
      <c r="P976">
        <f t="shared" si="76"/>
        <v>93.333299999999994</v>
      </c>
      <c r="Q97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6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5"/>
        <v>3</v>
      </c>
      <c r="P977">
        <f t="shared" si="76"/>
        <v>108.625</v>
      </c>
      <c r="Q977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6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6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6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5"/>
        <v>56</v>
      </c>
      <c r="P980">
        <f t="shared" si="76"/>
        <v>790.8374</v>
      </c>
      <c r="Q980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6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5"/>
        <v>83</v>
      </c>
      <c r="P981">
        <f t="shared" si="76"/>
        <v>301.93920000000003</v>
      </c>
      <c r="Q981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6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5"/>
        <v>15</v>
      </c>
      <c r="P982">
        <f t="shared" si="76"/>
        <v>47.935499999999998</v>
      </c>
      <c r="Q98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6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5"/>
        <v>0</v>
      </c>
      <c r="P983">
        <f t="shared" si="76"/>
        <v>2.75</v>
      </c>
      <c r="Q983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6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5"/>
        <v>0</v>
      </c>
      <c r="P984">
        <f t="shared" si="76"/>
        <v>1</v>
      </c>
      <c r="Q984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6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5"/>
        <v>30</v>
      </c>
      <c r="P985">
        <f t="shared" si="76"/>
        <v>171.79329999999999</v>
      </c>
      <c r="Q985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6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5"/>
        <v>1</v>
      </c>
      <c r="P986">
        <f t="shared" si="76"/>
        <v>35.333300000000001</v>
      </c>
      <c r="Q98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6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5"/>
        <v>6</v>
      </c>
      <c r="P987">
        <f t="shared" si="76"/>
        <v>82.087000000000003</v>
      </c>
      <c r="Q987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6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5"/>
        <v>13</v>
      </c>
      <c r="P988">
        <f t="shared" si="76"/>
        <v>110.86960000000001</v>
      </c>
      <c r="Q988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6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5"/>
        <v>13</v>
      </c>
      <c r="P989">
        <f t="shared" si="76"/>
        <v>161.21950000000001</v>
      </c>
      <c r="Q989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6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5"/>
        <v>0</v>
      </c>
      <c r="P990">
        <f t="shared" si="76"/>
        <v>0</v>
      </c>
      <c r="Q990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6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5"/>
        <v>17</v>
      </c>
      <c r="P991">
        <f t="shared" si="76"/>
        <v>52.406300000000002</v>
      </c>
      <c r="Q991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6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5"/>
        <v>0</v>
      </c>
      <c r="P992">
        <f t="shared" si="76"/>
        <v>13</v>
      </c>
      <c r="Q99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6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5"/>
        <v>4</v>
      </c>
      <c r="P993">
        <f t="shared" si="76"/>
        <v>30.285699999999999</v>
      </c>
      <c r="Q993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6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6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5"/>
        <v>25</v>
      </c>
      <c r="P995">
        <f t="shared" si="76"/>
        <v>89.596900000000005</v>
      </c>
      <c r="Q995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6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5"/>
        <v>2</v>
      </c>
      <c r="P996">
        <f t="shared" si="76"/>
        <v>424.4545</v>
      </c>
      <c r="Q99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6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5"/>
        <v>7</v>
      </c>
      <c r="P997">
        <f t="shared" si="76"/>
        <v>80.666700000000006</v>
      </c>
      <c r="Q997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6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5"/>
        <v>2</v>
      </c>
      <c r="P998">
        <f t="shared" si="76"/>
        <v>13</v>
      </c>
      <c r="Q998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6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5"/>
        <v>1</v>
      </c>
      <c r="P999">
        <f t="shared" si="76"/>
        <v>8.125</v>
      </c>
      <c r="Q999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6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5"/>
        <v>59</v>
      </c>
      <c r="P1000">
        <f t="shared" si="76"/>
        <v>153.42789999999999</v>
      </c>
      <c r="Q1000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6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5"/>
        <v>8</v>
      </c>
      <c r="P1001">
        <f t="shared" si="76"/>
        <v>292.07499999999999</v>
      </c>
      <c r="Q1001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6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6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6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5"/>
        <v>30</v>
      </c>
      <c r="P1004">
        <f t="shared" si="76"/>
        <v>134.5455</v>
      </c>
      <c r="Q1004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6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5"/>
        <v>16</v>
      </c>
      <c r="P1005">
        <f t="shared" si="76"/>
        <v>214.0667</v>
      </c>
      <c r="Q1005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6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5"/>
        <v>82</v>
      </c>
      <c r="P1006">
        <f t="shared" si="76"/>
        <v>216.33680000000001</v>
      </c>
      <c r="Q100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6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5"/>
        <v>75</v>
      </c>
      <c r="P1007">
        <f t="shared" si="76"/>
        <v>932.31060000000002</v>
      </c>
      <c r="Q1007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6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6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5"/>
        <v>44</v>
      </c>
      <c r="P1009">
        <f t="shared" si="76"/>
        <v>174.94739999999999</v>
      </c>
      <c r="Q1009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6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6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6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6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6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5"/>
        <v>21535</v>
      </c>
      <c r="P1014">
        <f t="shared" si="76"/>
        <v>1389.3561999999999</v>
      </c>
      <c r="Q1014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6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5"/>
        <v>35</v>
      </c>
      <c r="P1015">
        <f t="shared" si="76"/>
        <v>95.911100000000005</v>
      </c>
      <c r="Q1015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6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6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6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5"/>
        <v>3</v>
      </c>
      <c r="P1018">
        <f t="shared" si="76"/>
        <v>74.789500000000004</v>
      </c>
      <c r="Q1018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6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5"/>
        <v>23</v>
      </c>
      <c r="P1019">
        <f t="shared" si="76"/>
        <v>161.1183</v>
      </c>
      <c r="Q1019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6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5"/>
        <v>3</v>
      </c>
      <c r="P1020">
        <f t="shared" si="76"/>
        <v>88.714299999999994</v>
      </c>
      <c r="Q1020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6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6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6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5"/>
        <v>352</v>
      </c>
      <c r="P1023">
        <f t="shared" si="76"/>
        <v>22.079699999999999</v>
      </c>
      <c r="Q1023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6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5"/>
        <v>115</v>
      </c>
      <c r="P1024">
        <f t="shared" si="76"/>
        <v>31.054099999999998</v>
      </c>
      <c r="Q1024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6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5"/>
        <v>237</v>
      </c>
      <c r="P1025">
        <f t="shared" si="76"/>
        <v>36.206099999999999</v>
      </c>
      <c r="Q1025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6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75"/>
        <v>119</v>
      </c>
      <c r="P1026">
        <f t="shared" si="76"/>
        <v>388.97620000000001</v>
      </c>
      <c r="Q102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6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80">ROUND(E1027/D1027*100,0)</f>
        <v>110</v>
      </c>
      <c r="P1027">
        <f t="shared" ref="P1027:P1090" si="81">IFERROR(ROUND(E1027/L1027,4),0)</f>
        <v>71.848600000000005</v>
      </c>
      <c r="Q1027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6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0"/>
        <v>100</v>
      </c>
      <c r="P1028">
        <f t="shared" si="81"/>
        <v>57.381799999999998</v>
      </c>
      <c r="Q1028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6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0"/>
        <v>103</v>
      </c>
      <c r="P1029">
        <f t="shared" si="81"/>
        <v>69.666700000000006</v>
      </c>
      <c r="Q1029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6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0"/>
        <v>117</v>
      </c>
      <c r="P1030">
        <f t="shared" si="81"/>
        <v>45.988199999999999</v>
      </c>
      <c r="Q1030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6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0"/>
        <v>112</v>
      </c>
      <c r="P1031">
        <f t="shared" si="81"/>
        <v>79.2624</v>
      </c>
      <c r="Q1031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6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0"/>
        <v>342</v>
      </c>
      <c r="P1032">
        <f t="shared" si="81"/>
        <v>43.031399999999998</v>
      </c>
      <c r="Q103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6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0"/>
        <v>107</v>
      </c>
      <c r="P1033">
        <f t="shared" si="81"/>
        <v>108.48480000000001</v>
      </c>
      <c r="Q1033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6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0"/>
        <v>108</v>
      </c>
      <c r="P1034">
        <f t="shared" si="81"/>
        <v>61.029600000000002</v>
      </c>
      <c r="Q1034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6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0"/>
        <v>103</v>
      </c>
      <c r="P1035">
        <f t="shared" si="81"/>
        <v>50.592599999999997</v>
      </c>
      <c r="Q1035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6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0"/>
        <v>130</v>
      </c>
      <c r="P1036">
        <f t="shared" si="81"/>
        <v>39.157200000000003</v>
      </c>
      <c r="Q103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6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0"/>
        <v>108</v>
      </c>
      <c r="P1037">
        <f t="shared" si="81"/>
        <v>65.157899999999998</v>
      </c>
      <c r="Q1037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6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0"/>
        <v>112</v>
      </c>
      <c r="P1038">
        <f t="shared" si="81"/>
        <v>23.963100000000001</v>
      </c>
      <c r="Q1038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6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0"/>
        <v>102</v>
      </c>
      <c r="P1039">
        <f t="shared" si="81"/>
        <v>48.619</v>
      </c>
      <c r="Q1039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6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0"/>
        <v>145</v>
      </c>
      <c r="P1040">
        <f t="shared" si="81"/>
        <v>35.737699999999997</v>
      </c>
      <c r="Q1040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6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0"/>
        <v>128</v>
      </c>
      <c r="P1041">
        <f t="shared" si="81"/>
        <v>21.366700000000002</v>
      </c>
      <c r="Q1041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6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6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6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6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0"/>
        <v>9</v>
      </c>
      <c r="P1045">
        <f t="shared" si="81"/>
        <v>29.2363</v>
      </c>
      <c r="Q1045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6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6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6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6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6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6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6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6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6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6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6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6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6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6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6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6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6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6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6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6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6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0"/>
        <v>9</v>
      </c>
      <c r="P1066">
        <f t="shared" si="81"/>
        <v>65.666700000000006</v>
      </c>
      <c r="Q106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6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6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0"/>
        <v>3</v>
      </c>
      <c r="P1068">
        <f t="shared" si="81"/>
        <v>34.128399999999999</v>
      </c>
      <c r="Q1068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6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6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6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0"/>
        <v>39</v>
      </c>
      <c r="P1071">
        <f t="shared" si="81"/>
        <v>40.476199999999999</v>
      </c>
      <c r="Q1071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6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6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6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6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6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0"/>
        <v>6</v>
      </c>
      <c r="P1076">
        <f t="shared" si="81"/>
        <v>113.5667</v>
      </c>
      <c r="Q107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6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6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0"/>
        <v>63</v>
      </c>
      <c r="P1078">
        <f t="shared" si="81"/>
        <v>48.280999999999999</v>
      </c>
      <c r="Q1078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6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0"/>
        <v>29</v>
      </c>
      <c r="P1079">
        <f t="shared" si="81"/>
        <v>43.975999999999999</v>
      </c>
      <c r="Q1079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6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6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0"/>
        <v>3</v>
      </c>
      <c r="P1081">
        <f t="shared" si="81"/>
        <v>37.666699999999999</v>
      </c>
      <c r="Q1081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6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0"/>
        <v>9</v>
      </c>
      <c r="P1082">
        <f t="shared" si="81"/>
        <v>18.581600000000002</v>
      </c>
      <c r="Q108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6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6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0"/>
        <v>1</v>
      </c>
      <c r="P1084">
        <f t="shared" si="81"/>
        <v>18.666699999999999</v>
      </c>
      <c r="Q1084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6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6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6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6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6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6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80"/>
        <v>14</v>
      </c>
      <c r="P1090">
        <f t="shared" si="81"/>
        <v>43.417299999999997</v>
      </c>
      <c r="Q1090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6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85">ROUND(E1091/D1091*100,0)</f>
        <v>8</v>
      </c>
      <c r="P1091">
        <f t="shared" ref="P1091:P1154" si="86">IFERROR(ROUND(E1091/L1091,4),0)</f>
        <v>23.959199999999999</v>
      </c>
      <c r="Q1091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6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6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6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6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5"/>
        <v>14</v>
      </c>
      <c r="P1095">
        <f t="shared" si="86"/>
        <v>10.5625</v>
      </c>
      <c r="Q1095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6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5"/>
        <v>18</v>
      </c>
      <c r="P1096">
        <f t="shared" si="86"/>
        <v>122.0004</v>
      </c>
      <c r="Q109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6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5"/>
        <v>5</v>
      </c>
      <c r="P1097">
        <f t="shared" si="86"/>
        <v>267.80849999999998</v>
      </c>
      <c r="Q1097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6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5"/>
        <v>18</v>
      </c>
      <c r="P1098">
        <f t="shared" si="86"/>
        <v>74.206900000000005</v>
      </c>
      <c r="Q1098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6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5"/>
        <v>0</v>
      </c>
      <c r="P1099">
        <f t="shared" si="86"/>
        <v>6.7142999999999997</v>
      </c>
      <c r="Q1099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6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5"/>
        <v>7</v>
      </c>
      <c r="P1100">
        <f t="shared" si="86"/>
        <v>81.954499999999996</v>
      </c>
      <c r="Q1100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6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6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6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5"/>
        <v>0</v>
      </c>
      <c r="P1103">
        <f t="shared" si="86"/>
        <v>6.8333000000000004</v>
      </c>
      <c r="Q1103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6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5"/>
        <v>5</v>
      </c>
      <c r="P1104">
        <f t="shared" si="86"/>
        <v>17.708300000000001</v>
      </c>
      <c r="Q1104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6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6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5"/>
        <v>5</v>
      </c>
      <c r="P1106">
        <f t="shared" si="86"/>
        <v>80.297300000000007</v>
      </c>
      <c r="Q110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6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6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5"/>
        <v>41</v>
      </c>
      <c r="P1108">
        <f t="shared" si="86"/>
        <v>23.571400000000001</v>
      </c>
      <c r="Q1108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6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6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5"/>
        <v>3</v>
      </c>
      <c r="P1110">
        <f t="shared" si="86"/>
        <v>34.881</v>
      </c>
      <c r="Q1110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6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6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5"/>
        <v>1</v>
      </c>
      <c r="P1112">
        <f t="shared" si="86"/>
        <v>23.181799999999999</v>
      </c>
      <c r="Q11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6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6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5"/>
        <v>36</v>
      </c>
      <c r="P1114">
        <f t="shared" si="86"/>
        <v>100.2337</v>
      </c>
      <c r="Q1114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6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6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5"/>
        <v>0</v>
      </c>
      <c r="P1116">
        <f t="shared" si="86"/>
        <v>3.3332999999999999</v>
      </c>
      <c r="Q11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6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6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5"/>
        <v>0</v>
      </c>
      <c r="P1118">
        <f t="shared" si="86"/>
        <v>17.852</v>
      </c>
      <c r="Q1118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6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5"/>
        <v>8</v>
      </c>
      <c r="P1119">
        <f t="shared" si="86"/>
        <v>10.375</v>
      </c>
      <c r="Q1119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6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5"/>
        <v>2</v>
      </c>
      <c r="P1120">
        <f t="shared" si="86"/>
        <v>36.333300000000001</v>
      </c>
      <c r="Q1120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6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6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6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6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6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5"/>
        <v>0</v>
      </c>
      <c r="P1125">
        <f t="shared" si="86"/>
        <v>3.6667000000000001</v>
      </c>
      <c r="Q1125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6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5"/>
        <v>0</v>
      </c>
      <c r="P1126">
        <f t="shared" si="86"/>
        <v>60.714300000000001</v>
      </c>
      <c r="Q112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6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6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6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5"/>
        <v>2</v>
      </c>
      <c r="P1129">
        <f t="shared" si="86"/>
        <v>25.434799999999999</v>
      </c>
      <c r="Q1129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6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6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6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5"/>
        <v>0</v>
      </c>
      <c r="P1132">
        <f t="shared" si="86"/>
        <v>3.6667000000000001</v>
      </c>
      <c r="Q113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6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6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5"/>
        <v>14</v>
      </c>
      <c r="P1134">
        <f t="shared" si="86"/>
        <v>110.61539999999999</v>
      </c>
      <c r="Q1134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6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6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6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6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6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5"/>
        <v>40</v>
      </c>
      <c r="P1139">
        <f t="shared" si="86"/>
        <v>253.20509999999999</v>
      </c>
      <c r="Q1139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6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6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6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6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6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6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6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6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6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5"/>
        <v>9</v>
      </c>
      <c r="P1148">
        <f t="shared" si="86"/>
        <v>44.166699999999999</v>
      </c>
      <c r="Q1148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6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6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5"/>
        <v>0</v>
      </c>
      <c r="P1150">
        <f t="shared" si="86"/>
        <v>24.333300000000001</v>
      </c>
      <c r="Q1150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6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6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6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6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85"/>
        <v>6</v>
      </c>
      <c r="P1154">
        <f t="shared" si="86"/>
        <v>60.7333</v>
      </c>
      <c r="Q1154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6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90">ROUND(E1155/D1155*100,0)</f>
        <v>1</v>
      </c>
      <c r="P1155">
        <f t="shared" ref="P1155:P1218" si="91">IFERROR(ROUND(E1155/L1155,4),0)</f>
        <v>50</v>
      </c>
      <c r="Q1155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6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0"/>
        <v>7</v>
      </c>
      <c r="P1156">
        <f t="shared" si="91"/>
        <v>108.33329999999999</v>
      </c>
      <c r="Q115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6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6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6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0"/>
        <v>2</v>
      </c>
      <c r="P1159">
        <f t="shared" si="91"/>
        <v>50.333300000000001</v>
      </c>
      <c r="Q1159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6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0"/>
        <v>0</v>
      </c>
      <c r="P1160">
        <f t="shared" si="91"/>
        <v>11.666700000000001</v>
      </c>
      <c r="Q1160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6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6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0"/>
        <v>4</v>
      </c>
      <c r="P1162">
        <f t="shared" si="91"/>
        <v>60.789499999999997</v>
      </c>
      <c r="Q116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6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6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6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6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6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6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0"/>
        <v>19</v>
      </c>
      <c r="P1168">
        <f t="shared" si="91"/>
        <v>358.875</v>
      </c>
      <c r="Q1168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6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0"/>
        <v>2</v>
      </c>
      <c r="P1169">
        <f t="shared" si="91"/>
        <v>61.1875</v>
      </c>
      <c r="Q1169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6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6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0"/>
        <v>0</v>
      </c>
      <c r="P1171">
        <f t="shared" si="91"/>
        <v>5.6666999999999996</v>
      </c>
      <c r="Q1171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6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6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6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6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6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0"/>
        <v>6</v>
      </c>
      <c r="P1176">
        <f t="shared" si="91"/>
        <v>46.631599999999999</v>
      </c>
      <c r="Q117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6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6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6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6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6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6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0"/>
        <v>12</v>
      </c>
      <c r="P1182">
        <f t="shared" si="91"/>
        <v>69.117599999999996</v>
      </c>
      <c r="Q118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6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0"/>
        <v>0</v>
      </c>
      <c r="P1183">
        <f t="shared" si="91"/>
        <v>1.3332999999999999</v>
      </c>
      <c r="Q1183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6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6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0"/>
        <v>4</v>
      </c>
      <c r="P1185">
        <f t="shared" si="91"/>
        <v>33.333300000000001</v>
      </c>
      <c r="Q1185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6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0"/>
        <v>105</v>
      </c>
      <c r="P1186">
        <f t="shared" si="91"/>
        <v>61.5627</v>
      </c>
      <c r="Q118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6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0"/>
        <v>105</v>
      </c>
      <c r="P1187">
        <f t="shared" si="91"/>
        <v>118.73869999999999</v>
      </c>
      <c r="Q1187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6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0"/>
        <v>107</v>
      </c>
      <c r="P1188">
        <f t="shared" si="91"/>
        <v>65.081299999999999</v>
      </c>
      <c r="Q1188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6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0"/>
        <v>104</v>
      </c>
      <c r="P1189">
        <f t="shared" si="91"/>
        <v>130.15710000000001</v>
      </c>
      <c r="Q1189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6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0"/>
        <v>161</v>
      </c>
      <c r="P1190">
        <f t="shared" si="91"/>
        <v>37.776499999999999</v>
      </c>
      <c r="Q1190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6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0"/>
        <v>108</v>
      </c>
      <c r="P1191">
        <f t="shared" si="91"/>
        <v>112.7907</v>
      </c>
      <c r="Q1191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6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0"/>
        <v>135</v>
      </c>
      <c r="P1192">
        <f t="shared" si="91"/>
        <v>51.923099999999998</v>
      </c>
      <c r="Q119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6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0"/>
        <v>109</v>
      </c>
      <c r="P1193">
        <f t="shared" si="91"/>
        <v>89.242400000000004</v>
      </c>
      <c r="Q1193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6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0"/>
        <v>290</v>
      </c>
      <c r="P1194">
        <f t="shared" si="91"/>
        <v>19.333300000000001</v>
      </c>
      <c r="Q1194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6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0"/>
        <v>104</v>
      </c>
      <c r="P1195">
        <f t="shared" si="91"/>
        <v>79.966999999999999</v>
      </c>
      <c r="Q1195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6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0"/>
        <v>322</v>
      </c>
      <c r="P1196">
        <f t="shared" si="91"/>
        <v>56.4146</v>
      </c>
      <c r="Q119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6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0"/>
        <v>135</v>
      </c>
      <c r="P1197">
        <f t="shared" si="91"/>
        <v>79.411799999999999</v>
      </c>
      <c r="Q1197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6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0"/>
        <v>270</v>
      </c>
      <c r="P1198">
        <f t="shared" si="91"/>
        <v>76.439499999999995</v>
      </c>
      <c r="Q1198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6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6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0"/>
        <v>261</v>
      </c>
      <c r="P1200">
        <f t="shared" si="91"/>
        <v>54.616799999999998</v>
      </c>
      <c r="Q1200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6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0"/>
        <v>101</v>
      </c>
      <c r="P1201">
        <f t="shared" si="91"/>
        <v>299.22219999999999</v>
      </c>
      <c r="Q1201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6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0"/>
        <v>126</v>
      </c>
      <c r="P1202">
        <f t="shared" si="91"/>
        <v>58.533999999999999</v>
      </c>
      <c r="Q120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6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0"/>
        <v>102</v>
      </c>
      <c r="P1203">
        <f t="shared" si="91"/>
        <v>55.3718</v>
      </c>
      <c r="Q1203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6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0"/>
        <v>199</v>
      </c>
      <c r="P1204">
        <f t="shared" si="91"/>
        <v>183.80439999999999</v>
      </c>
      <c r="Q1204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6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0"/>
        <v>102</v>
      </c>
      <c r="P1205">
        <f t="shared" si="91"/>
        <v>165.34649999999999</v>
      </c>
      <c r="Q1205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6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0"/>
        <v>103</v>
      </c>
      <c r="P1206">
        <f t="shared" si="91"/>
        <v>234.7895</v>
      </c>
      <c r="Q120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6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0"/>
        <v>101</v>
      </c>
      <c r="P1207">
        <f t="shared" si="91"/>
        <v>211.48390000000001</v>
      </c>
      <c r="Q1207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6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0"/>
        <v>115</v>
      </c>
      <c r="P1208">
        <f t="shared" si="91"/>
        <v>32.343800000000002</v>
      </c>
      <c r="Q1208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6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0"/>
        <v>104</v>
      </c>
      <c r="P1209">
        <f t="shared" si="91"/>
        <v>123.3759</v>
      </c>
      <c r="Q1209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6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0"/>
        <v>155</v>
      </c>
      <c r="P1210">
        <f t="shared" si="91"/>
        <v>207.0667</v>
      </c>
      <c r="Q1210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6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0"/>
        <v>106</v>
      </c>
      <c r="P1211">
        <f t="shared" si="91"/>
        <v>138.26089999999999</v>
      </c>
      <c r="Q1211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6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0"/>
        <v>254</v>
      </c>
      <c r="P1212">
        <f t="shared" si="91"/>
        <v>493.81549999999999</v>
      </c>
      <c r="Q12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6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6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0"/>
        <v>129</v>
      </c>
      <c r="P1214">
        <f t="shared" si="91"/>
        <v>38.8675</v>
      </c>
      <c r="Q1214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6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0"/>
        <v>102</v>
      </c>
      <c r="P1215">
        <f t="shared" si="91"/>
        <v>61.527799999999999</v>
      </c>
      <c r="Q1215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6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6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0"/>
        <v>786</v>
      </c>
      <c r="P1217">
        <f t="shared" si="91"/>
        <v>71.591999999999999</v>
      </c>
      <c r="Q1217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6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90"/>
        <v>146</v>
      </c>
      <c r="P1218">
        <f t="shared" si="91"/>
        <v>91.882900000000006</v>
      </c>
      <c r="Q1218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6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95">ROUND(E1219/D1219*100,0)</f>
        <v>103</v>
      </c>
      <c r="P1219">
        <f t="shared" ref="P1219:P1282" si="96">IFERROR(ROUND(E1219/L1219,4),0)</f>
        <v>148.57380000000001</v>
      </c>
      <c r="Q1219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6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5"/>
        <v>172</v>
      </c>
      <c r="P1220">
        <f t="shared" si="96"/>
        <v>174.21350000000001</v>
      </c>
      <c r="Q1220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6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5"/>
        <v>159</v>
      </c>
      <c r="P1221">
        <f t="shared" si="96"/>
        <v>102.8617</v>
      </c>
      <c r="Q1221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6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5"/>
        <v>104</v>
      </c>
      <c r="P1222">
        <f t="shared" si="96"/>
        <v>111.1786</v>
      </c>
      <c r="Q122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6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5"/>
        <v>111</v>
      </c>
      <c r="P1223">
        <f t="shared" si="96"/>
        <v>23.796199999999999</v>
      </c>
      <c r="Q1223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6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5"/>
        <v>280</v>
      </c>
      <c r="P1224">
        <f t="shared" si="96"/>
        <v>81.268100000000004</v>
      </c>
      <c r="Q1224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6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5"/>
        <v>112</v>
      </c>
      <c r="P1225">
        <f t="shared" si="96"/>
        <v>116.21469999999999</v>
      </c>
      <c r="Q1225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6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5"/>
        <v>7</v>
      </c>
      <c r="P1226">
        <f t="shared" si="96"/>
        <v>58.8889</v>
      </c>
      <c r="Q122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6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6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5"/>
        <v>4</v>
      </c>
      <c r="P1228">
        <f t="shared" si="96"/>
        <v>48.424999999999997</v>
      </c>
      <c r="Q1228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6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6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5"/>
        <v>29</v>
      </c>
      <c r="P1230">
        <f t="shared" si="96"/>
        <v>61.041699999999999</v>
      </c>
      <c r="Q1230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6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6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6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6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6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5"/>
        <v>12</v>
      </c>
      <c r="P1235">
        <f t="shared" si="96"/>
        <v>19.333300000000001</v>
      </c>
      <c r="Q1235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6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6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6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6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6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5"/>
        <v>18</v>
      </c>
      <c r="P1240">
        <f t="shared" si="96"/>
        <v>59.333300000000001</v>
      </c>
      <c r="Q1240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6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6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5"/>
        <v>3</v>
      </c>
      <c r="P1242">
        <f t="shared" si="96"/>
        <v>30.125</v>
      </c>
      <c r="Q124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6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5"/>
        <v>51</v>
      </c>
      <c r="P1243">
        <f t="shared" si="96"/>
        <v>74.617599999999996</v>
      </c>
      <c r="Q1243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6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6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6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5"/>
        <v>104</v>
      </c>
      <c r="P1246">
        <f t="shared" si="96"/>
        <v>46.133299999999998</v>
      </c>
      <c r="Q124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6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5"/>
        <v>120</v>
      </c>
      <c r="P1247">
        <f t="shared" si="96"/>
        <v>141.47059999999999</v>
      </c>
      <c r="Q1247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6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5"/>
        <v>117</v>
      </c>
      <c r="P1248">
        <f t="shared" si="96"/>
        <v>75.483900000000006</v>
      </c>
      <c r="Q1248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6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6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5"/>
        <v>152</v>
      </c>
      <c r="P1250">
        <f t="shared" si="96"/>
        <v>64.254199999999997</v>
      </c>
      <c r="Q1250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6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5"/>
        <v>104</v>
      </c>
      <c r="P1251">
        <f t="shared" si="96"/>
        <v>64.469099999999997</v>
      </c>
      <c r="Q1251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6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5"/>
        <v>200</v>
      </c>
      <c r="P1252">
        <f t="shared" si="96"/>
        <v>118.2008</v>
      </c>
      <c r="Q125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6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5"/>
        <v>102</v>
      </c>
      <c r="P1253">
        <f t="shared" si="96"/>
        <v>82.540499999999994</v>
      </c>
      <c r="Q1253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6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5"/>
        <v>138</v>
      </c>
      <c r="P1254">
        <f t="shared" si="96"/>
        <v>34.170200000000001</v>
      </c>
      <c r="Q1254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6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5"/>
        <v>303833</v>
      </c>
      <c r="P1255">
        <f t="shared" si="96"/>
        <v>42.733199999999997</v>
      </c>
      <c r="Q1255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6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5"/>
        <v>199</v>
      </c>
      <c r="P1256">
        <f t="shared" si="96"/>
        <v>94.489400000000003</v>
      </c>
      <c r="Q125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6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5"/>
        <v>202</v>
      </c>
      <c r="P1257">
        <f t="shared" si="96"/>
        <v>55.697200000000002</v>
      </c>
      <c r="Q1257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6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5"/>
        <v>118</v>
      </c>
      <c r="P1258">
        <f t="shared" si="96"/>
        <v>98.030799999999999</v>
      </c>
      <c r="Q1258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6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5"/>
        <v>295</v>
      </c>
      <c r="P1259">
        <f t="shared" si="96"/>
        <v>92.1023</v>
      </c>
      <c r="Q1259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6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5"/>
        <v>213</v>
      </c>
      <c r="P1260">
        <f t="shared" si="96"/>
        <v>38.1755</v>
      </c>
      <c r="Q1260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6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5"/>
        <v>104</v>
      </c>
      <c r="P1261">
        <f t="shared" si="96"/>
        <v>27.145800000000001</v>
      </c>
      <c r="Q1261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6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5"/>
        <v>114</v>
      </c>
      <c r="P1262">
        <f t="shared" si="96"/>
        <v>50.6892</v>
      </c>
      <c r="Q126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6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5"/>
        <v>101</v>
      </c>
      <c r="P1263">
        <f t="shared" si="96"/>
        <v>38.942300000000003</v>
      </c>
      <c r="Q1263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6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5"/>
        <v>125</v>
      </c>
      <c r="P1264">
        <f t="shared" si="96"/>
        <v>77.638099999999994</v>
      </c>
      <c r="Q1264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6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5"/>
        <v>119</v>
      </c>
      <c r="P1265">
        <f t="shared" si="96"/>
        <v>43.5366</v>
      </c>
      <c r="Q1265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6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5"/>
        <v>166</v>
      </c>
      <c r="P1266">
        <f t="shared" si="96"/>
        <v>31.823499999999999</v>
      </c>
      <c r="Q126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6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5"/>
        <v>119</v>
      </c>
      <c r="P1267">
        <f t="shared" si="96"/>
        <v>63.184399999999997</v>
      </c>
      <c r="Q1267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6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6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5"/>
        <v>102</v>
      </c>
      <c r="P1269">
        <f t="shared" si="96"/>
        <v>140.8553</v>
      </c>
      <c r="Q1269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6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5"/>
        <v>117</v>
      </c>
      <c r="P1270">
        <f t="shared" si="96"/>
        <v>76.923100000000005</v>
      </c>
      <c r="Q1270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6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5"/>
        <v>109</v>
      </c>
      <c r="P1271">
        <f t="shared" si="96"/>
        <v>99.155299999999997</v>
      </c>
      <c r="Q1271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6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5"/>
        <v>115</v>
      </c>
      <c r="P1272">
        <f t="shared" si="96"/>
        <v>67.881699999999995</v>
      </c>
      <c r="Q127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6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5"/>
        <v>102</v>
      </c>
      <c r="P1273">
        <f t="shared" si="96"/>
        <v>246.2903</v>
      </c>
      <c r="Q1273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6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5"/>
        <v>106</v>
      </c>
      <c r="P1274">
        <f t="shared" si="96"/>
        <v>189.28569999999999</v>
      </c>
      <c r="Q1274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6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5"/>
        <v>104</v>
      </c>
      <c r="P1275">
        <f t="shared" si="96"/>
        <v>76.666700000000006</v>
      </c>
      <c r="Q1275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6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5"/>
        <v>155</v>
      </c>
      <c r="P1276">
        <f t="shared" si="96"/>
        <v>82.963300000000004</v>
      </c>
      <c r="Q127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6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5"/>
        <v>162</v>
      </c>
      <c r="P1277">
        <f t="shared" si="96"/>
        <v>62.522100000000002</v>
      </c>
      <c r="Q1277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6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5"/>
        <v>104</v>
      </c>
      <c r="P1278">
        <f t="shared" si="96"/>
        <v>46.068100000000001</v>
      </c>
      <c r="Q1278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6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5"/>
        <v>106</v>
      </c>
      <c r="P1279">
        <f t="shared" si="96"/>
        <v>38.543900000000001</v>
      </c>
      <c r="Q1279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6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5"/>
        <v>155</v>
      </c>
      <c r="P1280">
        <f t="shared" si="96"/>
        <v>53.005299999999998</v>
      </c>
      <c r="Q1280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6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5"/>
        <v>111</v>
      </c>
      <c r="P1281">
        <f t="shared" si="96"/>
        <v>73.355400000000003</v>
      </c>
      <c r="Q1281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6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95"/>
        <v>111</v>
      </c>
      <c r="P1282">
        <f t="shared" si="96"/>
        <v>127.9752</v>
      </c>
      <c r="Q128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6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6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0"/>
        <v>124</v>
      </c>
      <c r="P1284">
        <f t="shared" si="101"/>
        <v>67.671499999999995</v>
      </c>
      <c r="Q1284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6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0"/>
        <v>211</v>
      </c>
      <c r="P1285">
        <f t="shared" si="101"/>
        <v>95.931799999999996</v>
      </c>
      <c r="Q1285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6" t="s">
        <v>1285</v>
      </c>
      <c r="C1286" s="6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0"/>
        <v>101</v>
      </c>
      <c r="P1286" s="4">
        <f t="shared" si="101"/>
        <v>65.161299999999997</v>
      </c>
      <c r="Q128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6" t="s">
        <v>1286</v>
      </c>
      <c r="C1287" s="6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0"/>
        <v>102</v>
      </c>
      <c r="P1287" s="4">
        <f t="shared" si="101"/>
        <v>32.269799999999996</v>
      </c>
      <c r="Q1287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6" t="s">
        <v>1287</v>
      </c>
      <c r="C1288" s="6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0"/>
        <v>108</v>
      </c>
      <c r="P1288" s="4">
        <f t="shared" si="101"/>
        <v>81.25</v>
      </c>
      <c r="Q1288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6" t="s">
        <v>1288</v>
      </c>
      <c r="C1289" s="6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0"/>
        <v>242</v>
      </c>
      <c r="P1289" s="4">
        <f t="shared" si="101"/>
        <v>24.2</v>
      </c>
      <c r="Q1289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6" t="s">
        <v>1289</v>
      </c>
      <c r="C1290" s="6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0"/>
        <v>100</v>
      </c>
      <c r="P1290" s="4">
        <f t="shared" si="101"/>
        <v>65.868899999999996</v>
      </c>
      <c r="Q1290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6" t="s">
        <v>1290</v>
      </c>
      <c r="C1291" s="6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0"/>
        <v>125</v>
      </c>
      <c r="P1291" s="4">
        <f t="shared" si="101"/>
        <v>36.076900000000002</v>
      </c>
      <c r="Q1291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6" t="s">
        <v>1291</v>
      </c>
      <c r="C1292" s="6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0"/>
        <v>109</v>
      </c>
      <c r="P1292" s="4">
        <f t="shared" si="101"/>
        <v>44.186</v>
      </c>
      <c r="Q129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6" t="s">
        <v>1292</v>
      </c>
      <c r="C1293" s="6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0"/>
        <v>146</v>
      </c>
      <c r="P1293" s="4">
        <f t="shared" si="101"/>
        <v>104.0714</v>
      </c>
      <c r="Q1293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6" t="s">
        <v>1293</v>
      </c>
      <c r="C1294" s="6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0"/>
        <v>110</v>
      </c>
      <c r="P1294" s="4">
        <f t="shared" si="101"/>
        <v>35.961500000000001</v>
      </c>
      <c r="Q1294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6" t="s">
        <v>1294</v>
      </c>
      <c r="C1295" s="6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0"/>
        <v>102</v>
      </c>
      <c r="P1295" s="4">
        <f t="shared" si="101"/>
        <v>127.79170000000001</v>
      </c>
      <c r="Q1295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6" t="s">
        <v>1295</v>
      </c>
      <c r="C1296" s="6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0"/>
        <v>122</v>
      </c>
      <c r="P1296" s="4">
        <f t="shared" si="101"/>
        <v>27.7273</v>
      </c>
      <c r="Q129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6" t="s">
        <v>1296</v>
      </c>
      <c r="C1297" s="6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0"/>
        <v>102</v>
      </c>
      <c r="P1297" s="4">
        <f t="shared" si="101"/>
        <v>39.828099999999999</v>
      </c>
      <c r="Q1297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6" t="s">
        <v>1297</v>
      </c>
      <c r="C1298" s="6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0"/>
        <v>141</v>
      </c>
      <c r="P1298" s="4">
        <f t="shared" si="101"/>
        <v>52.173900000000003</v>
      </c>
      <c r="Q1298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6" t="s">
        <v>1298</v>
      </c>
      <c r="C1299" s="6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0"/>
        <v>110</v>
      </c>
      <c r="P1299" s="4">
        <f t="shared" si="101"/>
        <v>92.037800000000004</v>
      </c>
      <c r="Q1299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6" t="s">
        <v>1299</v>
      </c>
      <c r="C1300" s="6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0"/>
        <v>105</v>
      </c>
      <c r="P1300" s="4">
        <f t="shared" si="101"/>
        <v>63.424199999999999</v>
      </c>
      <c r="Q1300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6" t="s">
        <v>1300</v>
      </c>
      <c r="C1301" s="6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0"/>
        <v>124</v>
      </c>
      <c r="P1301" s="4">
        <f t="shared" si="101"/>
        <v>135.625</v>
      </c>
      <c r="Q1301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6" t="s">
        <v>1301</v>
      </c>
      <c r="C1302" s="6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0"/>
        <v>135</v>
      </c>
      <c r="P1302" s="4">
        <f t="shared" si="101"/>
        <v>168.75</v>
      </c>
      <c r="Q130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6" t="s">
        <v>1302</v>
      </c>
      <c r="C1303" s="6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0"/>
        <v>103</v>
      </c>
      <c r="P1303" s="4">
        <f t="shared" si="101"/>
        <v>70.862099999999998</v>
      </c>
      <c r="Q1303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6" t="s">
        <v>1303</v>
      </c>
      <c r="C1304" s="6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0"/>
        <v>100</v>
      </c>
      <c r="P1304" s="4">
        <f t="shared" si="101"/>
        <v>50</v>
      </c>
      <c r="Q1304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6" t="s">
        <v>1304</v>
      </c>
      <c r="C1305" s="6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0"/>
        <v>130</v>
      </c>
      <c r="P1305" s="4">
        <f t="shared" si="101"/>
        <v>42.214199999999998</v>
      </c>
      <c r="Q1305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6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0"/>
        <v>40</v>
      </c>
      <c r="P1306">
        <f t="shared" si="101"/>
        <v>152.4135</v>
      </c>
      <c r="Q130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6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0"/>
        <v>26</v>
      </c>
      <c r="P1307">
        <f t="shared" si="101"/>
        <v>90.616299999999995</v>
      </c>
      <c r="Q1307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6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0"/>
        <v>65</v>
      </c>
      <c r="P1308">
        <f t="shared" si="101"/>
        <v>201.60390000000001</v>
      </c>
      <c r="Q1308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6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0"/>
        <v>12</v>
      </c>
      <c r="P1309">
        <f t="shared" si="101"/>
        <v>127.9333</v>
      </c>
      <c r="Q1309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6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0"/>
        <v>11</v>
      </c>
      <c r="P1310">
        <f t="shared" si="101"/>
        <v>29.8947</v>
      </c>
      <c r="Q1310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6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0"/>
        <v>112</v>
      </c>
      <c r="P1311">
        <f t="shared" si="101"/>
        <v>367.97140000000002</v>
      </c>
      <c r="Q1311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6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0"/>
        <v>16</v>
      </c>
      <c r="P1312">
        <f t="shared" si="101"/>
        <v>129.16669999999999</v>
      </c>
      <c r="Q13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6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6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6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0"/>
        <v>31</v>
      </c>
      <c r="P1315">
        <f t="shared" si="101"/>
        <v>102.0164</v>
      </c>
      <c r="Q1315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6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0"/>
        <v>1</v>
      </c>
      <c r="P1316">
        <f t="shared" si="101"/>
        <v>184.36359999999999</v>
      </c>
      <c r="Q13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6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0"/>
        <v>40</v>
      </c>
      <c r="P1317">
        <f t="shared" si="101"/>
        <v>162.9194</v>
      </c>
      <c r="Q1317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6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6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0"/>
        <v>6</v>
      </c>
      <c r="P1319">
        <f t="shared" si="101"/>
        <v>603.52629999999999</v>
      </c>
      <c r="Q1319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6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0"/>
        <v>15</v>
      </c>
      <c r="P1320">
        <f t="shared" si="101"/>
        <v>45.407400000000003</v>
      </c>
      <c r="Q1320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6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0"/>
        <v>15</v>
      </c>
      <c r="P1321">
        <f t="shared" si="101"/>
        <v>97.333299999999994</v>
      </c>
      <c r="Q1321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6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0"/>
        <v>1</v>
      </c>
      <c r="P1322">
        <f t="shared" si="101"/>
        <v>167.66669999999999</v>
      </c>
      <c r="Q132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6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0"/>
        <v>1</v>
      </c>
      <c r="P1323">
        <f t="shared" si="101"/>
        <v>859.85709999999995</v>
      </c>
      <c r="Q1323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6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6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0"/>
        <v>9</v>
      </c>
      <c r="P1325">
        <f t="shared" si="101"/>
        <v>30.2727</v>
      </c>
      <c r="Q1325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6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0"/>
        <v>10</v>
      </c>
      <c r="P1326">
        <f t="shared" si="101"/>
        <v>54.666699999999999</v>
      </c>
      <c r="Q132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6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6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0"/>
        <v>1</v>
      </c>
      <c r="P1328">
        <f t="shared" si="101"/>
        <v>102.7273</v>
      </c>
      <c r="Q1328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6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0"/>
        <v>4</v>
      </c>
      <c r="P1329">
        <f t="shared" si="101"/>
        <v>41.5854</v>
      </c>
      <c r="Q1329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6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0"/>
        <v>2</v>
      </c>
      <c r="P1330">
        <f t="shared" si="101"/>
        <v>116.5333</v>
      </c>
      <c r="Q1330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6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0"/>
        <v>1</v>
      </c>
      <c r="P1331">
        <f t="shared" si="101"/>
        <v>45.333300000000001</v>
      </c>
      <c r="Q1331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6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6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6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6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6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0"/>
        <v>11</v>
      </c>
      <c r="P1336">
        <f t="shared" si="101"/>
        <v>51.822499999999998</v>
      </c>
      <c r="Q133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6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6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0"/>
        <v>85</v>
      </c>
      <c r="P1338">
        <f t="shared" si="101"/>
        <v>379.22770000000003</v>
      </c>
      <c r="Q1338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6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0"/>
        <v>49</v>
      </c>
      <c r="P1339">
        <f t="shared" si="101"/>
        <v>176.36429999999999</v>
      </c>
      <c r="Q1339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6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0"/>
        <v>3</v>
      </c>
      <c r="P1340">
        <f t="shared" si="101"/>
        <v>66.066699999999997</v>
      </c>
      <c r="Q1340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6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0"/>
        <v>7</v>
      </c>
      <c r="P1341">
        <f t="shared" si="101"/>
        <v>89.648600000000002</v>
      </c>
      <c r="Q1341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6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6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0"/>
        <v>70</v>
      </c>
      <c r="P1343">
        <f t="shared" si="101"/>
        <v>382.3913</v>
      </c>
      <c r="Q1343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6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6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0"/>
        <v>102</v>
      </c>
      <c r="P1345">
        <f t="shared" si="101"/>
        <v>158.35599999999999</v>
      </c>
      <c r="Q1345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6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100"/>
        <v>378</v>
      </c>
      <c r="P1346">
        <f t="shared" si="101"/>
        <v>40.762599999999999</v>
      </c>
      <c r="Q134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6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6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5"/>
        <v>147</v>
      </c>
      <c r="P1348">
        <f t="shared" si="106"/>
        <v>48.4497</v>
      </c>
      <c r="Q1348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6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5"/>
        <v>102</v>
      </c>
      <c r="P1349">
        <f t="shared" si="106"/>
        <v>82.419399999999996</v>
      </c>
      <c r="Q1349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6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5"/>
        <v>102</v>
      </c>
      <c r="P1350">
        <f t="shared" si="106"/>
        <v>230.19229999999999</v>
      </c>
      <c r="Q1350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6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5"/>
        <v>204</v>
      </c>
      <c r="P1351">
        <f t="shared" si="106"/>
        <v>59.360500000000002</v>
      </c>
      <c r="Q1351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6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5"/>
        <v>104</v>
      </c>
      <c r="P1352">
        <f t="shared" si="106"/>
        <v>66.698700000000002</v>
      </c>
      <c r="Q135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6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5"/>
        <v>101</v>
      </c>
      <c r="P1353">
        <f t="shared" si="106"/>
        <v>168.77500000000001</v>
      </c>
      <c r="Q1353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6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5"/>
        <v>136</v>
      </c>
      <c r="P1354">
        <f t="shared" si="106"/>
        <v>59.973599999999998</v>
      </c>
      <c r="Q1354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6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5"/>
        <v>134</v>
      </c>
      <c r="P1355">
        <f t="shared" si="106"/>
        <v>31.8095</v>
      </c>
      <c r="Q1355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6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5"/>
        <v>130</v>
      </c>
      <c r="P1356">
        <f t="shared" si="106"/>
        <v>24.421900000000001</v>
      </c>
      <c r="Q135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6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5"/>
        <v>123</v>
      </c>
      <c r="P1357">
        <f t="shared" si="106"/>
        <v>25.347100000000001</v>
      </c>
      <c r="Q1357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6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5"/>
        <v>183</v>
      </c>
      <c r="P1358">
        <f t="shared" si="106"/>
        <v>71.443200000000004</v>
      </c>
      <c r="Q1358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6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5"/>
        <v>125</v>
      </c>
      <c r="P1359">
        <f t="shared" si="106"/>
        <v>38.553800000000003</v>
      </c>
      <c r="Q1359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6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5"/>
        <v>112</v>
      </c>
      <c r="P1360">
        <f t="shared" si="106"/>
        <v>68.3673</v>
      </c>
      <c r="Q1360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6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5"/>
        <v>116</v>
      </c>
      <c r="P1361">
        <f t="shared" si="106"/>
        <v>40.210500000000003</v>
      </c>
      <c r="Q1361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6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5"/>
        <v>173</v>
      </c>
      <c r="P1362">
        <f t="shared" si="106"/>
        <v>32.074100000000001</v>
      </c>
      <c r="Q136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6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5"/>
        <v>126</v>
      </c>
      <c r="P1363">
        <f t="shared" si="106"/>
        <v>28.6326</v>
      </c>
      <c r="Q1363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6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6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6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5"/>
        <v>119</v>
      </c>
      <c r="P1366">
        <f t="shared" si="106"/>
        <v>346.04169999999999</v>
      </c>
      <c r="Q136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6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5"/>
        <v>100</v>
      </c>
      <c r="P1367">
        <f t="shared" si="106"/>
        <v>81.739099999999993</v>
      </c>
      <c r="Q1367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6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5"/>
        <v>126</v>
      </c>
      <c r="P1368">
        <f t="shared" si="106"/>
        <v>64.535300000000007</v>
      </c>
      <c r="Q1368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6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5"/>
        <v>114</v>
      </c>
      <c r="P1369">
        <f t="shared" si="106"/>
        <v>63.477800000000002</v>
      </c>
      <c r="Q1369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6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5"/>
        <v>111</v>
      </c>
      <c r="P1370">
        <f t="shared" si="106"/>
        <v>63.620699999999999</v>
      </c>
      <c r="Q1370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6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5"/>
        <v>105</v>
      </c>
      <c r="P1371">
        <f t="shared" si="106"/>
        <v>83.967100000000002</v>
      </c>
      <c r="Q1371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6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6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5"/>
        <v>107</v>
      </c>
      <c r="P1373">
        <f t="shared" si="106"/>
        <v>107.0714</v>
      </c>
      <c r="Q1373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6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6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5"/>
        <v>105</v>
      </c>
      <c r="P1375">
        <f t="shared" si="106"/>
        <v>201.94229999999999</v>
      </c>
      <c r="Q1375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6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5"/>
        <v>189</v>
      </c>
      <c r="P1376">
        <f t="shared" si="106"/>
        <v>43.060600000000001</v>
      </c>
      <c r="Q137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6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5"/>
        <v>171</v>
      </c>
      <c r="P1377">
        <f t="shared" si="106"/>
        <v>62.871600000000001</v>
      </c>
      <c r="Q1377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6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5"/>
        <v>252</v>
      </c>
      <c r="P1378">
        <f t="shared" si="106"/>
        <v>55.607100000000003</v>
      </c>
      <c r="Q1378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6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5"/>
        <v>116</v>
      </c>
      <c r="P1379">
        <f t="shared" si="106"/>
        <v>48.709699999999998</v>
      </c>
      <c r="Q1379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6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5"/>
        <v>203</v>
      </c>
      <c r="P1380">
        <f t="shared" si="106"/>
        <v>30.578900000000001</v>
      </c>
      <c r="Q1380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6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5"/>
        <v>112</v>
      </c>
      <c r="P1381">
        <f t="shared" si="106"/>
        <v>73.907300000000006</v>
      </c>
      <c r="Q1381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6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6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5"/>
        <v>107</v>
      </c>
      <c r="P1383">
        <f t="shared" si="106"/>
        <v>73.356200000000001</v>
      </c>
      <c r="Q1383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6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5"/>
        <v>104</v>
      </c>
      <c r="P1384">
        <f t="shared" si="106"/>
        <v>56.412199999999999</v>
      </c>
      <c r="Q1384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6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5"/>
        <v>212</v>
      </c>
      <c r="P1385">
        <f t="shared" si="106"/>
        <v>50.247300000000003</v>
      </c>
      <c r="Q1385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6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5"/>
        <v>124</v>
      </c>
      <c r="P1386">
        <f t="shared" si="106"/>
        <v>68.936499999999995</v>
      </c>
      <c r="Q138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6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5"/>
        <v>110</v>
      </c>
      <c r="P1387">
        <f t="shared" si="106"/>
        <v>65.914100000000005</v>
      </c>
      <c r="Q1387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6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6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5"/>
        <v>137</v>
      </c>
      <c r="P1389">
        <f t="shared" si="106"/>
        <v>70.064099999999996</v>
      </c>
      <c r="Q1389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6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5"/>
        <v>135</v>
      </c>
      <c r="P1390">
        <f t="shared" si="106"/>
        <v>60.181899999999999</v>
      </c>
      <c r="Q1390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6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5"/>
        <v>145</v>
      </c>
      <c r="P1391">
        <f t="shared" si="106"/>
        <v>21.382400000000001</v>
      </c>
      <c r="Q1391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6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5"/>
        <v>109</v>
      </c>
      <c r="P1392">
        <f t="shared" si="106"/>
        <v>160.7895</v>
      </c>
      <c r="Q139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6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5"/>
        <v>110</v>
      </c>
      <c r="P1393">
        <f t="shared" si="106"/>
        <v>42.384599999999999</v>
      </c>
      <c r="Q1393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6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5"/>
        <v>114</v>
      </c>
      <c r="P1394">
        <f t="shared" si="106"/>
        <v>27.317299999999999</v>
      </c>
      <c r="Q1394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6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5"/>
        <v>102</v>
      </c>
      <c r="P1395">
        <f t="shared" si="106"/>
        <v>196.82689999999999</v>
      </c>
      <c r="Q1395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6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5"/>
        <v>122</v>
      </c>
      <c r="P1396">
        <f t="shared" si="106"/>
        <v>53.882399999999997</v>
      </c>
      <c r="Q139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6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5"/>
        <v>112</v>
      </c>
      <c r="P1397">
        <f t="shared" si="106"/>
        <v>47.756100000000004</v>
      </c>
      <c r="Q1397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6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5"/>
        <v>107</v>
      </c>
      <c r="P1398">
        <f t="shared" si="106"/>
        <v>88.191800000000001</v>
      </c>
      <c r="Q1398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6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5"/>
        <v>114</v>
      </c>
      <c r="P1399">
        <f t="shared" si="106"/>
        <v>72.057000000000002</v>
      </c>
      <c r="Q1399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6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5"/>
        <v>110</v>
      </c>
      <c r="P1400">
        <f t="shared" si="106"/>
        <v>74.246200000000002</v>
      </c>
      <c r="Q1400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6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5"/>
        <v>126</v>
      </c>
      <c r="P1401">
        <f t="shared" si="106"/>
        <v>61.701099999999997</v>
      </c>
      <c r="Q1401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6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5"/>
        <v>167</v>
      </c>
      <c r="P1402">
        <f t="shared" si="106"/>
        <v>17.235299999999999</v>
      </c>
      <c r="Q140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6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5"/>
        <v>497</v>
      </c>
      <c r="P1403">
        <f t="shared" si="106"/>
        <v>51.720799999999997</v>
      </c>
      <c r="Q1403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6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5"/>
        <v>109</v>
      </c>
      <c r="P1404">
        <f t="shared" si="106"/>
        <v>24.150400000000001</v>
      </c>
      <c r="Q1404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6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5"/>
        <v>103</v>
      </c>
      <c r="P1405">
        <f t="shared" si="106"/>
        <v>62.166699999999999</v>
      </c>
      <c r="Q1405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6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6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5"/>
        <v>0</v>
      </c>
      <c r="P1407">
        <f t="shared" si="106"/>
        <v>6.1764999999999999</v>
      </c>
      <c r="Q1407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6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6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6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6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110">ROUND(E1411/D1411*100,0)</f>
        <v>0</v>
      </c>
      <c r="P1411">
        <f t="shared" ref="P1411:P1474" si="111">IFERROR(ROUND(E1411/L1411,4),0)</f>
        <v>0</v>
      </c>
      <c r="Q1411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6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6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0"/>
        <v>0</v>
      </c>
      <c r="P1413">
        <f t="shared" si="111"/>
        <v>2.3332999999999999</v>
      </c>
      <c r="Q1413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6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0"/>
        <v>5</v>
      </c>
      <c r="P1414">
        <f t="shared" si="111"/>
        <v>24.615400000000001</v>
      </c>
      <c r="Q1414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6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6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6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0"/>
        <v>18</v>
      </c>
      <c r="P1417">
        <f t="shared" si="111"/>
        <v>88.888900000000007</v>
      </c>
      <c r="Q1417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6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6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6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6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6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6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6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6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6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0"/>
        <v>20</v>
      </c>
      <c r="P1426">
        <f t="shared" si="111"/>
        <v>109.0714</v>
      </c>
      <c r="Q142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6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6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6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6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6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6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6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0"/>
        <v>32</v>
      </c>
      <c r="P1433">
        <f t="shared" si="111"/>
        <v>115.5532</v>
      </c>
      <c r="Q1433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6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6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6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0"/>
        <v>10</v>
      </c>
      <c r="P1436">
        <f t="shared" si="111"/>
        <v>744.54549999999995</v>
      </c>
      <c r="Q143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6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6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6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0"/>
        <v>27</v>
      </c>
      <c r="P1439">
        <f t="shared" si="111"/>
        <v>36.681800000000003</v>
      </c>
      <c r="Q1439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6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6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6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6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0"/>
        <v>1</v>
      </c>
      <c r="P1443">
        <f t="shared" si="111"/>
        <v>673.33330000000001</v>
      </c>
      <c r="Q1443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6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6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6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6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6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6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6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6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6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6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6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6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6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6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6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0"/>
        <v>3</v>
      </c>
      <c r="P1458">
        <f t="shared" si="111"/>
        <v>48.333300000000001</v>
      </c>
      <c r="Q1458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6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6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6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6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6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0"/>
        <v>101</v>
      </c>
      <c r="P1463">
        <f t="shared" si="111"/>
        <v>44.666699999999999</v>
      </c>
      <c r="Q1463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6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0"/>
        <v>109</v>
      </c>
      <c r="P1464">
        <f t="shared" si="111"/>
        <v>28.937999999999999</v>
      </c>
      <c r="Q1464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6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6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0"/>
        <v>163</v>
      </c>
      <c r="P1466">
        <f t="shared" si="111"/>
        <v>34.8718</v>
      </c>
      <c r="Q146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6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0"/>
        <v>456</v>
      </c>
      <c r="P1467">
        <f t="shared" si="111"/>
        <v>52.622700000000002</v>
      </c>
      <c r="Q1467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6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0"/>
        <v>108</v>
      </c>
      <c r="P1468">
        <f t="shared" si="111"/>
        <v>69.598299999999995</v>
      </c>
      <c r="Q1468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6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6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0"/>
        <v>102</v>
      </c>
      <c r="P1470">
        <f t="shared" si="111"/>
        <v>33.191099999999999</v>
      </c>
      <c r="Q1470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6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0"/>
        <v>108</v>
      </c>
      <c r="P1471">
        <f t="shared" si="111"/>
        <v>149.46420000000001</v>
      </c>
      <c r="Q1471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6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0"/>
        <v>125</v>
      </c>
      <c r="P1472">
        <f t="shared" si="111"/>
        <v>23.172799999999999</v>
      </c>
      <c r="Q147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6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0"/>
        <v>104</v>
      </c>
      <c r="P1473">
        <f t="shared" si="111"/>
        <v>96.877600000000001</v>
      </c>
      <c r="Q1473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6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110"/>
        <v>139</v>
      </c>
      <c r="P1474">
        <f t="shared" si="111"/>
        <v>103.2024</v>
      </c>
      <c r="Q1474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6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6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5"/>
        <v>112</v>
      </c>
      <c r="P1476">
        <f t="shared" si="116"/>
        <v>44.315800000000003</v>
      </c>
      <c r="Q147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6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5"/>
        <v>189</v>
      </c>
      <c r="P1477">
        <f t="shared" si="116"/>
        <v>64.173400000000001</v>
      </c>
      <c r="Q1477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6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5"/>
        <v>662</v>
      </c>
      <c r="P1478">
        <f t="shared" si="116"/>
        <v>43.333300000000001</v>
      </c>
      <c r="Q1478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6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5"/>
        <v>111</v>
      </c>
      <c r="P1479">
        <f t="shared" si="116"/>
        <v>90.495900000000006</v>
      </c>
      <c r="Q1479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6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5"/>
        <v>1182</v>
      </c>
      <c r="P1480">
        <f t="shared" si="116"/>
        <v>29.187200000000001</v>
      </c>
      <c r="Q1480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6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5"/>
        <v>137</v>
      </c>
      <c r="P1481">
        <f t="shared" si="116"/>
        <v>30.957699999999999</v>
      </c>
      <c r="Q1481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6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5"/>
        <v>117</v>
      </c>
      <c r="P1482">
        <f t="shared" si="116"/>
        <v>92.157799999999995</v>
      </c>
      <c r="Q148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6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6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6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6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6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6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6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6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6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6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5"/>
        <v>31</v>
      </c>
      <c r="P1492">
        <f t="shared" si="116"/>
        <v>47.1053</v>
      </c>
      <c r="Q149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6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6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6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6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5"/>
        <v>9</v>
      </c>
      <c r="P1496">
        <f t="shared" si="116"/>
        <v>40.454500000000003</v>
      </c>
      <c r="Q149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6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6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6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6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6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6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5"/>
        <v>25</v>
      </c>
      <c r="P1502">
        <f t="shared" si="116"/>
        <v>46.7333</v>
      </c>
      <c r="Q150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6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5"/>
        <v>166</v>
      </c>
      <c r="P1503">
        <f t="shared" si="116"/>
        <v>97.731099999999998</v>
      </c>
      <c r="Q1503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6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5"/>
        <v>101</v>
      </c>
      <c r="P1504">
        <f t="shared" si="116"/>
        <v>67.835899999999995</v>
      </c>
      <c r="Q1504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6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5"/>
        <v>108</v>
      </c>
      <c r="P1505">
        <f t="shared" si="116"/>
        <v>56.984900000000003</v>
      </c>
      <c r="Q1505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6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5"/>
        <v>278</v>
      </c>
      <c r="P1506">
        <f t="shared" si="116"/>
        <v>67.159899999999993</v>
      </c>
      <c r="Q150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6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5"/>
        <v>104</v>
      </c>
      <c r="P1507">
        <f t="shared" si="116"/>
        <v>48.037700000000001</v>
      </c>
      <c r="Q1507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6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5"/>
        <v>111</v>
      </c>
      <c r="P1508">
        <f t="shared" si="116"/>
        <v>38.860500000000002</v>
      </c>
      <c r="Q1508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6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5"/>
        <v>215</v>
      </c>
      <c r="P1509">
        <f t="shared" si="116"/>
        <v>78.181799999999996</v>
      </c>
      <c r="Q1509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6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5"/>
        <v>111</v>
      </c>
      <c r="P1510">
        <f t="shared" si="116"/>
        <v>97.113699999999994</v>
      </c>
      <c r="Q1510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6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5"/>
        <v>124</v>
      </c>
      <c r="P1511">
        <f t="shared" si="116"/>
        <v>110.39400000000001</v>
      </c>
      <c r="Q1511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6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5"/>
        <v>101</v>
      </c>
      <c r="P1512">
        <f t="shared" si="116"/>
        <v>39.915100000000002</v>
      </c>
      <c r="Q15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6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5"/>
        <v>112</v>
      </c>
      <c r="P1513">
        <f t="shared" si="116"/>
        <v>75.975700000000003</v>
      </c>
      <c r="Q1513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6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5"/>
        <v>559</v>
      </c>
      <c r="P1514">
        <f t="shared" si="116"/>
        <v>58.379100000000001</v>
      </c>
      <c r="Q1514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6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5"/>
        <v>150</v>
      </c>
      <c r="P1515">
        <f t="shared" si="116"/>
        <v>55.820900000000002</v>
      </c>
      <c r="Q1515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6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5"/>
        <v>106</v>
      </c>
      <c r="P1516">
        <f t="shared" si="116"/>
        <v>151.24430000000001</v>
      </c>
      <c r="Q15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6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5"/>
        <v>157</v>
      </c>
      <c r="P1517">
        <f t="shared" si="116"/>
        <v>849.6703</v>
      </c>
      <c r="Q1517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6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5"/>
        <v>109</v>
      </c>
      <c r="P1518">
        <f t="shared" si="116"/>
        <v>159.2414</v>
      </c>
      <c r="Q1518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6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5"/>
        <v>162</v>
      </c>
      <c r="P1519">
        <f t="shared" si="116"/>
        <v>39.507300000000001</v>
      </c>
      <c r="Q1519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6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5"/>
        <v>205</v>
      </c>
      <c r="P1520">
        <f t="shared" si="116"/>
        <v>130.52969999999999</v>
      </c>
      <c r="Q1520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6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5"/>
        <v>103</v>
      </c>
      <c r="P1521">
        <f t="shared" si="116"/>
        <v>64.156899999999993</v>
      </c>
      <c r="Q1521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6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5"/>
        <v>103</v>
      </c>
      <c r="P1522">
        <f t="shared" si="116"/>
        <v>111.5269</v>
      </c>
      <c r="Q152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6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5"/>
        <v>107</v>
      </c>
      <c r="P1523">
        <f t="shared" si="116"/>
        <v>170.4468</v>
      </c>
      <c r="Q1523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6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5"/>
        <v>139</v>
      </c>
      <c r="P1524">
        <f t="shared" si="116"/>
        <v>133.73920000000001</v>
      </c>
      <c r="Q1524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6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5"/>
        <v>125</v>
      </c>
      <c r="P1525">
        <f t="shared" si="116"/>
        <v>95.834000000000003</v>
      </c>
      <c r="Q1525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6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5"/>
        <v>207</v>
      </c>
      <c r="P1526">
        <f t="shared" si="116"/>
        <v>221.78569999999999</v>
      </c>
      <c r="Q152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6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5"/>
        <v>174</v>
      </c>
      <c r="P1527">
        <f t="shared" si="116"/>
        <v>32.315399999999997</v>
      </c>
      <c r="Q1527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6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5"/>
        <v>120</v>
      </c>
      <c r="P1528">
        <f t="shared" si="116"/>
        <v>98.839299999999994</v>
      </c>
      <c r="Q1528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6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5"/>
        <v>110</v>
      </c>
      <c r="P1529">
        <f t="shared" si="116"/>
        <v>55.222099999999998</v>
      </c>
      <c r="Q1529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6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5"/>
        <v>282</v>
      </c>
      <c r="P1530">
        <f t="shared" si="116"/>
        <v>52.793799999999997</v>
      </c>
      <c r="Q1530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6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5"/>
        <v>101</v>
      </c>
      <c r="P1531">
        <f t="shared" si="116"/>
        <v>135.66669999999999</v>
      </c>
      <c r="Q1531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6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5"/>
        <v>135</v>
      </c>
      <c r="P1532">
        <f t="shared" si="116"/>
        <v>53.991999999999997</v>
      </c>
      <c r="Q153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6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5"/>
        <v>176</v>
      </c>
      <c r="P1533">
        <f t="shared" si="116"/>
        <v>56.643799999999999</v>
      </c>
      <c r="Q1533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6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5"/>
        <v>484</v>
      </c>
      <c r="P1534">
        <f t="shared" si="116"/>
        <v>82.316299999999998</v>
      </c>
      <c r="Q1534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6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5"/>
        <v>145</v>
      </c>
      <c r="P1535">
        <f t="shared" si="116"/>
        <v>88.260800000000003</v>
      </c>
      <c r="Q1535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6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5"/>
        <v>418</v>
      </c>
      <c r="P1536">
        <f t="shared" si="116"/>
        <v>84.905100000000004</v>
      </c>
      <c r="Q153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6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5"/>
        <v>132</v>
      </c>
      <c r="P1537">
        <f t="shared" si="116"/>
        <v>48.154499999999999</v>
      </c>
      <c r="Q1537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6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115"/>
        <v>250</v>
      </c>
      <c r="P1538">
        <f t="shared" si="116"/>
        <v>66.0154</v>
      </c>
      <c r="Q1538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6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120">ROUND(E1539/D1539*100,0)</f>
        <v>180</v>
      </c>
      <c r="P1539">
        <f t="shared" ref="P1539:P1602" si="121">IFERROR(ROUND(E1539/L1539,4),0)</f>
        <v>96.375</v>
      </c>
      <c r="Q1539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6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0"/>
        <v>103</v>
      </c>
      <c r="P1540">
        <f t="shared" si="121"/>
        <v>156.1739</v>
      </c>
      <c r="Q1540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6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0"/>
        <v>136</v>
      </c>
      <c r="P1541">
        <f t="shared" si="121"/>
        <v>95.764899999999997</v>
      </c>
      <c r="Q1541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6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0"/>
        <v>118</v>
      </c>
      <c r="P1542">
        <f t="shared" si="121"/>
        <v>180.40819999999999</v>
      </c>
      <c r="Q154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6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6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6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6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6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6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0"/>
        <v>29</v>
      </c>
      <c r="P1548">
        <f t="shared" si="121"/>
        <v>26.2727</v>
      </c>
      <c r="Q1548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6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6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6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0"/>
        <v>34</v>
      </c>
      <c r="P1551">
        <f t="shared" si="121"/>
        <v>28.333300000000001</v>
      </c>
      <c r="Q1551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6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0"/>
        <v>13</v>
      </c>
      <c r="P1552">
        <f t="shared" si="121"/>
        <v>14.428599999999999</v>
      </c>
      <c r="Q155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6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6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0"/>
        <v>49</v>
      </c>
      <c r="P1554">
        <f t="shared" si="121"/>
        <v>132.1875</v>
      </c>
      <c r="Q1554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6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6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6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6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0"/>
        <v>45</v>
      </c>
      <c r="P1558">
        <f t="shared" si="121"/>
        <v>56.416699999999999</v>
      </c>
      <c r="Q1558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6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6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0"/>
        <v>5</v>
      </c>
      <c r="P1560">
        <f t="shared" si="121"/>
        <v>11.666700000000001</v>
      </c>
      <c r="Q1560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6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6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6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6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6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6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6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6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0"/>
        <v>21</v>
      </c>
      <c r="P1568">
        <f t="shared" si="121"/>
        <v>108.0508</v>
      </c>
      <c r="Q1568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6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0"/>
        <v>4</v>
      </c>
      <c r="P1569">
        <f t="shared" si="121"/>
        <v>26.923100000000002</v>
      </c>
      <c r="Q1569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6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6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6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0"/>
        <v>41</v>
      </c>
      <c r="P1572">
        <f t="shared" si="121"/>
        <v>47.769199999999998</v>
      </c>
      <c r="Q157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6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6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0"/>
        <v>5</v>
      </c>
      <c r="P1574">
        <f t="shared" si="121"/>
        <v>41.666699999999999</v>
      </c>
      <c r="Q1574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6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0"/>
        <v>2</v>
      </c>
      <c r="P1575">
        <f t="shared" si="121"/>
        <v>74.333299999999994</v>
      </c>
      <c r="Q1575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6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0"/>
        <v>5</v>
      </c>
      <c r="P1576">
        <f t="shared" si="121"/>
        <v>84.333299999999994</v>
      </c>
      <c r="Q157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6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0"/>
        <v>23</v>
      </c>
      <c r="P1577">
        <f t="shared" si="121"/>
        <v>65.457099999999997</v>
      </c>
      <c r="Q1577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6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6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6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6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6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6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6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6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6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6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0"/>
        <v>79</v>
      </c>
      <c r="P1587">
        <f t="shared" si="121"/>
        <v>131.66669999999999</v>
      </c>
      <c r="Q1587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6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6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6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6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6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6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0"/>
        <v>29</v>
      </c>
      <c r="P1593">
        <f t="shared" si="121"/>
        <v>44.478299999999997</v>
      </c>
      <c r="Q1593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6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6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6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6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6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6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6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6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6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120"/>
        <v>7</v>
      </c>
      <c r="P1602">
        <f t="shared" si="121"/>
        <v>40.777799999999999</v>
      </c>
      <c r="Q160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6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6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5"/>
        <v>100</v>
      </c>
      <c r="P1604">
        <f t="shared" si="126"/>
        <v>46.953099999999999</v>
      </c>
      <c r="Q1604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6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5"/>
        <v>100</v>
      </c>
      <c r="P1605">
        <f t="shared" si="126"/>
        <v>66.688699999999997</v>
      </c>
      <c r="Q1605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6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5"/>
        <v>122</v>
      </c>
      <c r="P1606">
        <f t="shared" si="126"/>
        <v>48.8429</v>
      </c>
      <c r="Q160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6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5"/>
        <v>101</v>
      </c>
      <c r="P1607">
        <f t="shared" si="126"/>
        <v>137.3091</v>
      </c>
      <c r="Q1607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6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5"/>
        <v>101</v>
      </c>
      <c r="P1608">
        <f t="shared" si="126"/>
        <v>87.829700000000003</v>
      </c>
      <c r="Q1608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6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5"/>
        <v>145</v>
      </c>
      <c r="P1609">
        <f t="shared" si="126"/>
        <v>70.785399999999996</v>
      </c>
      <c r="Q1609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6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5"/>
        <v>101</v>
      </c>
      <c r="P1610">
        <f t="shared" si="126"/>
        <v>52.826099999999997</v>
      </c>
      <c r="Q1610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6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6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5"/>
        <v>272</v>
      </c>
      <c r="P1612">
        <f t="shared" si="126"/>
        <v>48.544600000000003</v>
      </c>
      <c r="Q16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6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5"/>
        <v>125</v>
      </c>
      <c r="P1613">
        <f t="shared" si="126"/>
        <v>37.074100000000001</v>
      </c>
      <c r="Q1613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6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6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5"/>
        <v>102</v>
      </c>
      <c r="P1615">
        <f t="shared" si="126"/>
        <v>39.038499999999999</v>
      </c>
      <c r="Q1615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6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5"/>
        <v>103</v>
      </c>
      <c r="P1616">
        <f t="shared" si="126"/>
        <v>66.688299999999998</v>
      </c>
      <c r="Q16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6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5"/>
        <v>114</v>
      </c>
      <c r="P1617">
        <f t="shared" si="126"/>
        <v>67.132400000000004</v>
      </c>
      <c r="Q1617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6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5"/>
        <v>104</v>
      </c>
      <c r="P1618">
        <f t="shared" si="126"/>
        <v>66.369399999999999</v>
      </c>
      <c r="Q1618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6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5"/>
        <v>146</v>
      </c>
      <c r="P1619">
        <f t="shared" si="126"/>
        <v>64.6203</v>
      </c>
      <c r="Q1619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6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5"/>
        <v>105</v>
      </c>
      <c r="P1620">
        <f t="shared" si="126"/>
        <v>58.370399999999997</v>
      </c>
      <c r="Q1620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6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5"/>
        <v>133</v>
      </c>
      <c r="P1621">
        <f t="shared" si="126"/>
        <v>86.956500000000005</v>
      </c>
      <c r="Q1621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6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5"/>
        <v>113</v>
      </c>
      <c r="P1622">
        <f t="shared" si="126"/>
        <v>66.470600000000005</v>
      </c>
      <c r="Q162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6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5"/>
        <v>121</v>
      </c>
      <c r="P1623">
        <f t="shared" si="126"/>
        <v>163.78380000000001</v>
      </c>
      <c r="Q1623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6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5"/>
        <v>102</v>
      </c>
      <c r="P1624">
        <f t="shared" si="126"/>
        <v>107.9846</v>
      </c>
      <c r="Q1624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6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5"/>
        <v>101</v>
      </c>
      <c r="P1625">
        <f t="shared" si="126"/>
        <v>42.1111</v>
      </c>
      <c r="Q1625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6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6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5"/>
        <v>155</v>
      </c>
      <c r="P1627">
        <f t="shared" si="126"/>
        <v>112.0192</v>
      </c>
      <c r="Q1627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6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5"/>
        <v>101</v>
      </c>
      <c r="P1628">
        <f t="shared" si="126"/>
        <v>74.953699999999998</v>
      </c>
      <c r="Q1628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6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5"/>
        <v>117</v>
      </c>
      <c r="P1629">
        <f t="shared" si="126"/>
        <v>61.578899999999997</v>
      </c>
      <c r="Q1629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6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5"/>
        <v>101</v>
      </c>
      <c r="P1630">
        <f t="shared" si="126"/>
        <v>45.875</v>
      </c>
      <c r="Q1630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6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5"/>
        <v>104</v>
      </c>
      <c r="P1631">
        <f t="shared" si="126"/>
        <v>75.853700000000003</v>
      </c>
      <c r="Q1631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6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5"/>
        <v>265</v>
      </c>
      <c r="P1632">
        <f t="shared" si="126"/>
        <v>84.206299999999999</v>
      </c>
      <c r="Q163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6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5"/>
        <v>156</v>
      </c>
      <c r="P1633">
        <f t="shared" si="126"/>
        <v>117.2256</v>
      </c>
      <c r="Q1633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6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5"/>
        <v>102</v>
      </c>
      <c r="P1634">
        <f t="shared" si="126"/>
        <v>86.489400000000003</v>
      </c>
      <c r="Q1634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6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5"/>
        <v>100</v>
      </c>
      <c r="P1635">
        <f t="shared" si="126"/>
        <v>172.41380000000001</v>
      </c>
      <c r="Q1635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6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5"/>
        <v>101</v>
      </c>
      <c r="P1636">
        <f t="shared" si="126"/>
        <v>62.8125</v>
      </c>
      <c r="Q163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6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5"/>
        <v>125</v>
      </c>
      <c r="P1637">
        <f t="shared" si="126"/>
        <v>67.729699999999994</v>
      </c>
      <c r="Q1637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6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5"/>
        <v>104</v>
      </c>
      <c r="P1638">
        <f t="shared" si="126"/>
        <v>53.563200000000002</v>
      </c>
      <c r="Q1638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6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6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5"/>
        <v>105</v>
      </c>
      <c r="P1640">
        <f t="shared" si="126"/>
        <v>38.8889</v>
      </c>
      <c r="Q1640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6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5"/>
        <v>100</v>
      </c>
      <c r="P1641">
        <f t="shared" si="126"/>
        <v>94.736800000000002</v>
      </c>
      <c r="Q1641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6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5"/>
        <v>170</v>
      </c>
      <c r="P1642">
        <f t="shared" si="126"/>
        <v>39.967100000000002</v>
      </c>
      <c r="Q164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6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6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5"/>
        <v>100</v>
      </c>
      <c r="P1644">
        <f t="shared" si="126"/>
        <v>42.857100000000003</v>
      </c>
      <c r="Q1644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6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5"/>
        <v>125</v>
      </c>
      <c r="P1645">
        <f t="shared" si="126"/>
        <v>168.51349999999999</v>
      </c>
      <c r="Q1645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6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5"/>
        <v>110</v>
      </c>
      <c r="P1646">
        <f t="shared" si="126"/>
        <v>85.546899999999994</v>
      </c>
      <c r="Q164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6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6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5"/>
        <v>110</v>
      </c>
      <c r="P1648">
        <f t="shared" si="126"/>
        <v>26.554200000000002</v>
      </c>
      <c r="Q1648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6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5"/>
        <v>105</v>
      </c>
      <c r="P1649">
        <f t="shared" si="126"/>
        <v>113.8261</v>
      </c>
      <c r="Q1649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6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5"/>
        <v>125</v>
      </c>
      <c r="P1650">
        <f t="shared" si="126"/>
        <v>32.011099999999999</v>
      </c>
      <c r="Q1650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6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5"/>
        <v>101</v>
      </c>
      <c r="P1651">
        <f t="shared" si="126"/>
        <v>47.189300000000003</v>
      </c>
      <c r="Q1651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6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5"/>
        <v>142</v>
      </c>
      <c r="P1652">
        <f t="shared" si="126"/>
        <v>88.468800000000002</v>
      </c>
      <c r="Q165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6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6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5"/>
        <v>101</v>
      </c>
      <c r="P1654">
        <f t="shared" si="126"/>
        <v>64.714299999999994</v>
      </c>
      <c r="Q1654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6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5"/>
        <v>174</v>
      </c>
      <c r="P1655">
        <f t="shared" si="126"/>
        <v>51.854300000000002</v>
      </c>
      <c r="Q1655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6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5"/>
        <v>120</v>
      </c>
      <c r="P1656">
        <f t="shared" si="126"/>
        <v>38.7941</v>
      </c>
      <c r="Q165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6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5"/>
        <v>143</v>
      </c>
      <c r="P1657">
        <f t="shared" si="126"/>
        <v>44.645800000000001</v>
      </c>
      <c r="Q1657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6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5"/>
        <v>100</v>
      </c>
      <c r="P1658">
        <f t="shared" si="126"/>
        <v>156.77330000000001</v>
      </c>
      <c r="Q1658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6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5"/>
        <v>105</v>
      </c>
      <c r="P1659">
        <f t="shared" si="126"/>
        <v>118.7034</v>
      </c>
      <c r="Q1659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6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5"/>
        <v>132</v>
      </c>
      <c r="P1660">
        <f t="shared" si="126"/>
        <v>74.149500000000003</v>
      </c>
      <c r="Q1660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6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5"/>
        <v>113</v>
      </c>
      <c r="P1661">
        <f t="shared" si="126"/>
        <v>12.533300000000001</v>
      </c>
      <c r="Q1661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6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5"/>
        <v>1254</v>
      </c>
      <c r="P1662">
        <f t="shared" si="126"/>
        <v>27.8611</v>
      </c>
      <c r="Q166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6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5"/>
        <v>103</v>
      </c>
      <c r="P1663">
        <f t="shared" si="126"/>
        <v>80.178200000000004</v>
      </c>
      <c r="Q1663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6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5"/>
        <v>103</v>
      </c>
      <c r="P1664">
        <f t="shared" si="126"/>
        <v>132.43549999999999</v>
      </c>
      <c r="Q1664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6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6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25"/>
        <v>122</v>
      </c>
      <c r="P1666">
        <f t="shared" si="126"/>
        <v>34.384500000000003</v>
      </c>
      <c r="Q166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6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6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0"/>
        <v>161</v>
      </c>
      <c r="P1668">
        <f t="shared" si="131"/>
        <v>41.040799999999997</v>
      </c>
      <c r="Q1668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6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0"/>
        <v>127</v>
      </c>
      <c r="P1669">
        <f t="shared" si="131"/>
        <v>52.5976</v>
      </c>
      <c r="Q1669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6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0"/>
        <v>103</v>
      </c>
      <c r="P1670">
        <f t="shared" si="131"/>
        <v>70.784499999999994</v>
      </c>
      <c r="Q1670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6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6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0"/>
        <v>103</v>
      </c>
      <c r="P1672">
        <f t="shared" si="131"/>
        <v>44.608699999999999</v>
      </c>
      <c r="Q167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6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0"/>
        <v>101</v>
      </c>
      <c r="P1673">
        <f t="shared" si="131"/>
        <v>26.149000000000001</v>
      </c>
      <c r="Q1673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6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0"/>
        <v>113</v>
      </c>
      <c r="P1674">
        <f t="shared" si="131"/>
        <v>39.183700000000002</v>
      </c>
      <c r="Q1674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6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0"/>
        <v>128</v>
      </c>
      <c r="P1675">
        <f t="shared" si="131"/>
        <v>45.593200000000003</v>
      </c>
      <c r="Q1675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6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0"/>
        <v>202</v>
      </c>
      <c r="P1676">
        <f t="shared" si="131"/>
        <v>89.247799999999998</v>
      </c>
      <c r="Q167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6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0"/>
        <v>137</v>
      </c>
      <c r="P1677">
        <f t="shared" si="131"/>
        <v>40.416499999999999</v>
      </c>
      <c r="Q1677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6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0"/>
        <v>115</v>
      </c>
      <c r="P1678">
        <f t="shared" si="131"/>
        <v>82.381</v>
      </c>
      <c r="Q1678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6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0"/>
        <v>112</v>
      </c>
      <c r="P1679">
        <f t="shared" si="131"/>
        <v>159.52379999999999</v>
      </c>
      <c r="Q1679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6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0"/>
        <v>118</v>
      </c>
      <c r="P1680">
        <f t="shared" si="131"/>
        <v>36.244900000000001</v>
      </c>
      <c r="Q1680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6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6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6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0"/>
        <v>101</v>
      </c>
      <c r="P1683">
        <f t="shared" si="131"/>
        <v>74.575100000000006</v>
      </c>
      <c r="Q1683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6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6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6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0"/>
        <v>109</v>
      </c>
      <c r="P1686">
        <f t="shared" si="131"/>
        <v>86.435599999999994</v>
      </c>
      <c r="Q168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6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6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6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0"/>
        <v>31</v>
      </c>
      <c r="P1689">
        <f t="shared" si="131"/>
        <v>80.128200000000007</v>
      </c>
      <c r="Q1689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6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0"/>
        <v>44</v>
      </c>
      <c r="P1690">
        <f t="shared" si="131"/>
        <v>253.1429</v>
      </c>
      <c r="Q1690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6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0"/>
        <v>100</v>
      </c>
      <c r="P1691">
        <f t="shared" si="131"/>
        <v>171.42859999999999</v>
      </c>
      <c r="Q1691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6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0"/>
        <v>25</v>
      </c>
      <c r="P1692">
        <f t="shared" si="131"/>
        <v>57.7273</v>
      </c>
      <c r="Q169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6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0"/>
        <v>33</v>
      </c>
      <c r="P1693">
        <f t="shared" si="131"/>
        <v>264.26319999999998</v>
      </c>
      <c r="Q1693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6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0"/>
        <v>48</v>
      </c>
      <c r="P1694">
        <f t="shared" si="131"/>
        <v>159.33330000000001</v>
      </c>
      <c r="Q1694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6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6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6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0"/>
        <v>12</v>
      </c>
      <c r="P1697">
        <f t="shared" si="131"/>
        <v>61.087000000000003</v>
      </c>
      <c r="Q1697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6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6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0"/>
        <v>20</v>
      </c>
      <c r="P1699">
        <f t="shared" si="131"/>
        <v>114.8182</v>
      </c>
      <c r="Q1699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6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6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6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0"/>
        <v>26</v>
      </c>
      <c r="P1702">
        <f t="shared" si="131"/>
        <v>65.974699999999999</v>
      </c>
      <c r="Q170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6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6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6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6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0"/>
        <v>65</v>
      </c>
      <c r="P1706">
        <f t="shared" si="131"/>
        <v>118.36360000000001</v>
      </c>
      <c r="Q170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6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6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6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0"/>
        <v>10</v>
      </c>
      <c r="P1709">
        <f t="shared" si="131"/>
        <v>54.1111</v>
      </c>
      <c r="Q1709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6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6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6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6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6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6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6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0"/>
        <v>8</v>
      </c>
      <c r="P1716">
        <f t="shared" si="131"/>
        <v>115.7059</v>
      </c>
      <c r="Q17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6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6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6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0"/>
        <v>43</v>
      </c>
      <c r="P1719">
        <f t="shared" si="131"/>
        <v>34.0244</v>
      </c>
      <c r="Q1719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6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6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0"/>
        <v>1</v>
      </c>
      <c r="P1721">
        <f t="shared" si="131"/>
        <v>11.666700000000001</v>
      </c>
      <c r="Q1721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6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0"/>
        <v>6</v>
      </c>
      <c r="P1722">
        <f t="shared" si="131"/>
        <v>28.125</v>
      </c>
      <c r="Q172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6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6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6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0"/>
        <v>7</v>
      </c>
      <c r="P1725">
        <f t="shared" si="131"/>
        <v>216.66669999999999</v>
      </c>
      <c r="Q1725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6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6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0"/>
        <v>10</v>
      </c>
      <c r="P1727">
        <f t="shared" si="131"/>
        <v>62.222200000000001</v>
      </c>
      <c r="Q1727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6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6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6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30"/>
        <v>68</v>
      </c>
      <c r="P1730">
        <f t="shared" si="131"/>
        <v>122.1429</v>
      </c>
      <c r="Q1730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6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35">ROUND(E1731/D1731*100,0)</f>
        <v>0</v>
      </c>
      <c r="P1731">
        <f t="shared" ref="P1731:P1794" si="136">IFERROR(ROUND(E1731/L1731,4),0)</f>
        <v>0</v>
      </c>
      <c r="Q1731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6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6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6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6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6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6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6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6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5"/>
        <v>21</v>
      </c>
      <c r="P1739">
        <f t="shared" si="136"/>
        <v>56.666699999999999</v>
      </c>
      <c r="Q1739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6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6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6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6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5"/>
        <v>111</v>
      </c>
      <c r="P1743">
        <f t="shared" si="136"/>
        <v>25.576899999999998</v>
      </c>
      <c r="Q1743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6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5"/>
        <v>109</v>
      </c>
      <c r="P1744">
        <f t="shared" si="136"/>
        <v>63.970599999999997</v>
      </c>
      <c r="Q1744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6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5"/>
        <v>100</v>
      </c>
      <c r="P1745">
        <f t="shared" si="136"/>
        <v>89.925399999999996</v>
      </c>
      <c r="Q1745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6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5"/>
        <v>118</v>
      </c>
      <c r="P1746">
        <f t="shared" si="136"/>
        <v>93.071399999999997</v>
      </c>
      <c r="Q174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6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5"/>
        <v>114</v>
      </c>
      <c r="P1747">
        <f t="shared" si="136"/>
        <v>89.674199999999999</v>
      </c>
      <c r="Q1747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6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5"/>
        <v>148</v>
      </c>
      <c r="P1748">
        <f t="shared" si="136"/>
        <v>207.61680000000001</v>
      </c>
      <c r="Q1748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6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5"/>
        <v>105</v>
      </c>
      <c r="P1749">
        <f t="shared" si="136"/>
        <v>59.408799999999999</v>
      </c>
      <c r="Q1749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6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5"/>
        <v>130</v>
      </c>
      <c r="P1750">
        <f t="shared" si="136"/>
        <v>358.97239999999999</v>
      </c>
      <c r="Q1750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6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5"/>
        <v>123</v>
      </c>
      <c r="P1751">
        <f t="shared" si="136"/>
        <v>94.736599999999996</v>
      </c>
      <c r="Q1751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6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5"/>
        <v>202</v>
      </c>
      <c r="P1752">
        <f t="shared" si="136"/>
        <v>80.647999999999996</v>
      </c>
      <c r="Q175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6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5"/>
        <v>103</v>
      </c>
      <c r="P1753">
        <f t="shared" si="136"/>
        <v>168.6885</v>
      </c>
      <c r="Q1753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6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5"/>
        <v>260</v>
      </c>
      <c r="P1754">
        <f t="shared" si="136"/>
        <v>34.688899999999997</v>
      </c>
      <c r="Q1754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6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5"/>
        <v>108</v>
      </c>
      <c r="P1755">
        <f t="shared" si="136"/>
        <v>462.8571</v>
      </c>
      <c r="Q1755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6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5"/>
        <v>111</v>
      </c>
      <c r="P1756">
        <f t="shared" si="136"/>
        <v>104.38890000000001</v>
      </c>
      <c r="Q175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6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6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6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5"/>
        <v>116</v>
      </c>
      <c r="P1759">
        <f t="shared" si="136"/>
        <v>414.28570000000002</v>
      </c>
      <c r="Q1759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6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5"/>
        <v>115</v>
      </c>
      <c r="P1760">
        <f t="shared" si="136"/>
        <v>42.481499999999997</v>
      </c>
      <c r="Q1760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6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5"/>
        <v>107</v>
      </c>
      <c r="P1761">
        <f t="shared" si="136"/>
        <v>108.77549999999999</v>
      </c>
      <c r="Q1761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6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5"/>
        <v>165</v>
      </c>
      <c r="P1762">
        <f t="shared" si="136"/>
        <v>81.097999999999999</v>
      </c>
      <c r="Q176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6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5"/>
        <v>155</v>
      </c>
      <c r="P1763">
        <f t="shared" si="136"/>
        <v>51.666699999999999</v>
      </c>
      <c r="Q1763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6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6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5"/>
        <v>102</v>
      </c>
      <c r="P1765">
        <f t="shared" si="136"/>
        <v>103.6356</v>
      </c>
      <c r="Q1765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6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5"/>
        <v>20</v>
      </c>
      <c r="P1766">
        <f t="shared" si="136"/>
        <v>55.2821</v>
      </c>
      <c r="Q176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6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5"/>
        <v>59</v>
      </c>
      <c r="P1767">
        <f t="shared" si="136"/>
        <v>72.169700000000006</v>
      </c>
      <c r="Q1767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6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6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5"/>
        <v>46</v>
      </c>
      <c r="P1769">
        <f t="shared" si="136"/>
        <v>58.615400000000001</v>
      </c>
      <c r="Q1769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6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5"/>
        <v>4</v>
      </c>
      <c r="P1770">
        <f t="shared" si="136"/>
        <v>12.466699999999999</v>
      </c>
      <c r="Q1770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6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5"/>
        <v>3</v>
      </c>
      <c r="P1771">
        <f t="shared" si="136"/>
        <v>49.136400000000002</v>
      </c>
      <c r="Q1771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6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6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6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5"/>
        <v>16</v>
      </c>
      <c r="P1774">
        <f t="shared" si="136"/>
        <v>45.157899999999998</v>
      </c>
      <c r="Q1774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6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5"/>
        <v>6</v>
      </c>
      <c r="P1775">
        <f t="shared" si="136"/>
        <v>98.789500000000004</v>
      </c>
      <c r="Q1775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6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5"/>
        <v>46</v>
      </c>
      <c r="P1776">
        <f t="shared" si="136"/>
        <v>88.307699999999997</v>
      </c>
      <c r="Q177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6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5"/>
        <v>65</v>
      </c>
      <c r="P1777">
        <f t="shared" si="136"/>
        <v>170.62899999999999</v>
      </c>
      <c r="Q1777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6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6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6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5"/>
        <v>2</v>
      </c>
      <c r="P1780">
        <f t="shared" si="136"/>
        <v>66.333299999999994</v>
      </c>
      <c r="Q1780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6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5"/>
        <v>36</v>
      </c>
      <c r="P1781">
        <f t="shared" si="136"/>
        <v>104.8947</v>
      </c>
      <c r="Q1781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6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5"/>
        <v>40</v>
      </c>
      <c r="P1782">
        <f t="shared" si="136"/>
        <v>78.440799999999996</v>
      </c>
      <c r="Q178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6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5"/>
        <v>26</v>
      </c>
      <c r="P1783">
        <f t="shared" si="136"/>
        <v>59.041699999999999</v>
      </c>
      <c r="Q1783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6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5"/>
        <v>15</v>
      </c>
      <c r="P1784">
        <f t="shared" si="136"/>
        <v>71.342100000000002</v>
      </c>
      <c r="Q1784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6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5"/>
        <v>24</v>
      </c>
      <c r="P1785">
        <f t="shared" si="136"/>
        <v>51.226999999999997</v>
      </c>
      <c r="Q1785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6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5"/>
        <v>40</v>
      </c>
      <c r="P1786">
        <f t="shared" si="136"/>
        <v>60.242400000000004</v>
      </c>
      <c r="Q178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6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5"/>
        <v>20</v>
      </c>
      <c r="P1787">
        <f t="shared" si="136"/>
        <v>44.935200000000002</v>
      </c>
      <c r="Q1787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6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5"/>
        <v>48</v>
      </c>
      <c r="P1788">
        <f t="shared" si="136"/>
        <v>31.206900000000001</v>
      </c>
      <c r="Q1788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6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5"/>
        <v>15</v>
      </c>
      <c r="P1789">
        <f t="shared" si="136"/>
        <v>63.875</v>
      </c>
      <c r="Q1789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6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6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6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5"/>
        <v>5</v>
      </c>
      <c r="P1792">
        <f t="shared" si="136"/>
        <v>109.0667</v>
      </c>
      <c r="Q179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6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6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35"/>
        <v>61</v>
      </c>
      <c r="P1794">
        <f t="shared" si="136"/>
        <v>109.9353</v>
      </c>
      <c r="Q1794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6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40">ROUND(E1795/D1795*100,0)</f>
        <v>1</v>
      </c>
      <c r="P1795">
        <f t="shared" ref="P1795:P1858" si="141">IFERROR(ROUND(E1795/L1795,4),0)</f>
        <v>20</v>
      </c>
      <c r="Q1795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6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0"/>
        <v>11</v>
      </c>
      <c r="P1796">
        <f t="shared" si="141"/>
        <v>55.3889</v>
      </c>
      <c r="Q179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6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0"/>
        <v>39</v>
      </c>
      <c r="P1797">
        <f t="shared" si="141"/>
        <v>133.90119999999999</v>
      </c>
      <c r="Q1797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6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0"/>
        <v>22</v>
      </c>
      <c r="P1798">
        <f t="shared" si="141"/>
        <v>48.7209</v>
      </c>
      <c r="Q1798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6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6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0"/>
        <v>14</v>
      </c>
      <c r="P1800">
        <f t="shared" si="141"/>
        <v>58.972999999999999</v>
      </c>
      <c r="Q1800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6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0"/>
        <v>2</v>
      </c>
      <c r="P1801">
        <f t="shared" si="141"/>
        <v>11.638299999999999</v>
      </c>
      <c r="Q1801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6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0"/>
        <v>20</v>
      </c>
      <c r="P1802">
        <f t="shared" si="141"/>
        <v>83.716800000000006</v>
      </c>
      <c r="Q180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6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0"/>
        <v>14</v>
      </c>
      <c r="P1803">
        <f t="shared" si="141"/>
        <v>63.648600000000002</v>
      </c>
      <c r="Q1803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6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0"/>
        <v>48</v>
      </c>
      <c r="P1804">
        <f t="shared" si="141"/>
        <v>94.277799999999999</v>
      </c>
      <c r="Q1804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6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0"/>
        <v>31</v>
      </c>
      <c r="P1805">
        <f t="shared" si="141"/>
        <v>71.866699999999994</v>
      </c>
      <c r="Q1805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6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0"/>
        <v>35</v>
      </c>
      <c r="P1806">
        <f t="shared" si="141"/>
        <v>104.8462</v>
      </c>
      <c r="Q180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6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0"/>
        <v>36</v>
      </c>
      <c r="P1807">
        <f t="shared" si="141"/>
        <v>67.139300000000006</v>
      </c>
      <c r="Q1807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6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0"/>
        <v>3</v>
      </c>
      <c r="P1808">
        <f t="shared" si="141"/>
        <v>73.875</v>
      </c>
      <c r="Q1808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6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0"/>
        <v>11</v>
      </c>
      <c r="P1809">
        <f t="shared" si="141"/>
        <v>69.125</v>
      </c>
      <c r="Q1809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6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0"/>
        <v>41</v>
      </c>
      <c r="P1810">
        <f t="shared" si="141"/>
        <v>120.77079999999999</v>
      </c>
      <c r="Q1810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6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0"/>
        <v>11</v>
      </c>
      <c r="P1811">
        <f t="shared" si="141"/>
        <v>42.222200000000001</v>
      </c>
      <c r="Q1811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6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6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0"/>
        <v>0</v>
      </c>
      <c r="P1813">
        <f t="shared" si="141"/>
        <v>1.5385</v>
      </c>
      <c r="Q1813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6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0"/>
        <v>13</v>
      </c>
      <c r="P1814">
        <f t="shared" si="141"/>
        <v>37.608699999999999</v>
      </c>
      <c r="Q1814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6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6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0"/>
        <v>49</v>
      </c>
      <c r="P1816">
        <f t="shared" si="141"/>
        <v>42.1571</v>
      </c>
      <c r="Q18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6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6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0"/>
        <v>2</v>
      </c>
      <c r="P1818">
        <f t="shared" si="141"/>
        <v>84.833299999999994</v>
      </c>
      <c r="Q1818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6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6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6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6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0"/>
        <v>7</v>
      </c>
      <c r="P1822">
        <f t="shared" si="141"/>
        <v>213.375</v>
      </c>
      <c r="Q182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6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0"/>
        <v>135</v>
      </c>
      <c r="P1823">
        <f t="shared" si="141"/>
        <v>59.162300000000002</v>
      </c>
      <c r="Q1823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6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0"/>
        <v>100</v>
      </c>
      <c r="P1824">
        <f t="shared" si="141"/>
        <v>27.2727</v>
      </c>
      <c r="Q1824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6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0"/>
        <v>116</v>
      </c>
      <c r="P1825">
        <f t="shared" si="141"/>
        <v>24.575800000000001</v>
      </c>
      <c r="Q1825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6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6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6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0"/>
        <v>101</v>
      </c>
      <c r="P1828">
        <f t="shared" si="141"/>
        <v>53.157899999999998</v>
      </c>
      <c r="Q1828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6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0"/>
        <v>101</v>
      </c>
      <c r="P1829">
        <f t="shared" si="141"/>
        <v>83.885400000000004</v>
      </c>
      <c r="Q1829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6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0"/>
        <v>100</v>
      </c>
      <c r="P1830">
        <f t="shared" si="141"/>
        <v>417.33330000000001</v>
      </c>
      <c r="Q1830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6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0"/>
        <v>167</v>
      </c>
      <c r="P1831">
        <f t="shared" si="141"/>
        <v>75.765199999999993</v>
      </c>
      <c r="Q1831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6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0"/>
        <v>102</v>
      </c>
      <c r="P1832">
        <f t="shared" si="141"/>
        <v>67.389399999999995</v>
      </c>
      <c r="Q183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6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0"/>
        <v>103</v>
      </c>
      <c r="P1833">
        <f t="shared" si="141"/>
        <v>73.571399999999997</v>
      </c>
      <c r="Q1833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6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6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6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0"/>
        <v>118</v>
      </c>
      <c r="P1836">
        <f t="shared" si="141"/>
        <v>131.16669999999999</v>
      </c>
      <c r="Q183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6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0"/>
        <v>104</v>
      </c>
      <c r="P1837">
        <f t="shared" si="141"/>
        <v>47.2727</v>
      </c>
      <c r="Q1837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6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0"/>
        <v>200</v>
      </c>
      <c r="P1838">
        <f t="shared" si="141"/>
        <v>182.12729999999999</v>
      </c>
      <c r="Q1838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6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0"/>
        <v>307</v>
      </c>
      <c r="P1839">
        <f t="shared" si="141"/>
        <v>61.366700000000002</v>
      </c>
      <c r="Q1839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6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0"/>
        <v>100</v>
      </c>
      <c r="P1840">
        <f t="shared" si="141"/>
        <v>35.767499999999998</v>
      </c>
      <c r="Q1840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6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0"/>
        <v>205</v>
      </c>
      <c r="P1841">
        <f t="shared" si="141"/>
        <v>45.622199999999999</v>
      </c>
      <c r="Q1841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6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0"/>
        <v>109</v>
      </c>
      <c r="P1842">
        <f t="shared" si="141"/>
        <v>75.384600000000006</v>
      </c>
      <c r="Q184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6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0"/>
        <v>102</v>
      </c>
      <c r="P1843">
        <f t="shared" si="141"/>
        <v>50.875</v>
      </c>
      <c r="Q1843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6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0"/>
        <v>125</v>
      </c>
      <c r="P1844">
        <f t="shared" si="141"/>
        <v>119.28570000000001</v>
      </c>
      <c r="Q1844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6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0"/>
        <v>124</v>
      </c>
      <c r="P1845">
        <f t="shared" si="141"/>
        <v>92.541899999999998</v>
      </c>
      <c r="Q1845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6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6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0"/>
        <v>100</v>
      </c>
      <c r="P1847">
        <f t="shared" si="141"/>
        <v>52.631599999999999</v>
      </c>
      <c r="Q1847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6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0"/>
        <v>138</v>
      </c>
      <c r="P1848">
        <f t="shared" si="141"/>
        <v>98.990399999999994</v>
      </c>
      <c r="Q1848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6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0"/>
        <v>121</v>
      </c>
      <c r="P1849">
        <f t="shared" si="141"/>
        <v>79.526300000000006</v>
      </c>
      <c r="Q1849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6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0"/>
        <v>107</v>
      </c>
      <c r="P1850">
        <f t="shared" si="141"/>
        <v>134.20830000000001</v>
      </c>
      <c r="Q1850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6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0"/>
        <v>100</v>
      </c>
      <c r="P1851">
        <f t="shared" si="141"/>
        <v>37.625</v>
      </c>
      <c r="Q1851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6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0"/>
        <v>102</v>
      </c>
      <c r="P1852">
        <f t="shared" si="141"/>
        <v>51.044699999999999</v>
      </c>
      <c r="Q185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6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0"/>
        <v>100</v>
      </c>
      <c r="P1853">
        <f t="shared" si="141"/>
        <v>50.038499999999999</v>
      </c>
      <c r="Q1853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6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0"/>
        <v>117</v>
      </c>
      <c r="P1854">
        <f t="shared" si="141"/>
        <v>133.93129999999999</v>
      </c>
      <c r="Q1854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6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0"/>
        <v>102</v>
      </c>
      <c r="P1855">
        <f t="shared" si="141"/>
        <v>58.214300000000001</v>
      </c>
      <c r="Q1855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6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0"/>
        <v>102</v>
      </c>
      <c r="P1856">
        <f t="shared" si="141"/>
        <v>88.037599999999998</v>
      </c>
      <c r="Q185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6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0"/>
        <v>154</v>
      </c>
      <c r="P1857">
        <f t="shared" si="141"/>
        <v>70.576800000000006</v>
      </c>
      <c r="Q1857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6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40"/>
        <v>101</v>
      </c>
      <c r="P1858">
        <f t="shared" si="141"/>
        <v>53.289499999999997</v>
      </c>
      <c r="Q1858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6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6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5"/>
        <v>109</v>
      </c>
      <c r="P1860">
        <f t="shared" si="146"/>
        <v>40.5473</v>
      </c>
      <c r="Q1860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6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5"/>
        <v>132</v>
      </c>
      <c r="P1861">
        <f t="shared" si="146"/>
        <v>70.625</v>
      </c>
      <c r="Q1861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6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5"/>
        <v>133</v>
      </c>
      <c r="P1862">
        <f t="shared" si="146"/>
        <v>52.684199999999997</v>
      </c>
      <c r="Q186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6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6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5"/>
        <v>8</v>
      </c>
      <c r="P1864">
        <f t="shared" si="146"/>
        <v>90.9375</v>
      </c>
      <c r="Q1864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6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6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5"/>
        <v>43</v>
      </c>
      <c r="P1866">
        <f t="shared" si="146"/>
        <v>58.083300000000001</v>
      </c>
      <c r="Q186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6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6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6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6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5"/>
        <v>5</v>
      </c>
      <c r="P1870">
        <f t="shared" si="146"/>
        <v>71.588200000000001</v>
      </c>
      <c r="Q1870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6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6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5"/>
        <v>10</v>
      </c>
      <c r="P1872">
        <f t="shared" si="146"/>
        <v>32.818199999999997</v>
      </c>
      <c r="Q187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6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5"/>
        <v>72</v>
      </c>
      <c r="P1873">
        <f t="shared" si="146"/>
        <v>49.1158</v>
      </c>
      <c r="Q1873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6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5"/>
        <v>1</v>
      </c>
      <c r="P1874">
        <f t="shared" si="146"/>
        <v>16.307700000000001</v>
      </c>
      <c r="Q1874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6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6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6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6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6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6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6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6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5"/>
        <v>20</v>
      </c>
      <c r="P1882">
        <f t="shared" si="146"/>
        <v>41.833300000000001</v>
      </c>
      <c r="Q188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6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5"/>
        <v>173</v>
      </c>
      <c r="P1883">
        <f t="shared" si="146"/>
        <v>49.3384</v>
      </c>
      <c r="Q1883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6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5"/>
        <v>101</v>
      </c>
      <c r="P1884">
        <f t="shared" si="146"/>
        <v>41.728400000000001</v>
      </c>
      <c r="Q1884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6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5"/>
        <v>105</v>
      </c>
      <c r="P1885">
        <f t="shared" si="146"/>
        <v>32.718800000000002</v>
      </c>
      <c r="Q1885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6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5"/>
        <v>135</v>
      </c>
      <c r="P1886">
        <f t="shared" si="146"/>
        <v>51.961500000000001</v>
      </c>
      <c r="Q188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6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5"/>
        <v>116</v>
      </c>
      <c r="P1887">
        <f t="shared" si="146"/>
        <v>50.685699999999997</v>
      </c>
      <c r="Q1887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6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5"/>
        <v>102</v>
      </c>
      <c r="P1888">
        <f t="shared" si="146"/>
        <v>42.241399999999999</v>
      </c>
      <c r="Q1888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6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5"/>
        <v>111</v>
      </c>
      <c r="P1889">
        <f t="shared" si="146"/>
        <v>416.875</v>
      </c>
      <c r="Q1889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6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5"/>
        <v>166</v>
      </c>
      <c r="P1890">
        <f t="shared" si="146"/>
        <v>46.651699999999998</v>
      </c>
      <c r="Q1890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6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5"/>
        <v>107</v>
      </c>
      <c r="P1891">
        <f t="shared" si="146"/>
        <v>48.454500000000003</v>
      </c>
      <c r="Q1891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6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5"/>
        <v>145</v>
      </c>
      <c r="P1892">
        <f t="shared" si="146"/>
        <v>70.528999999999996</v>
      </c>
      <c r="Q189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6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5"/>
        <v>106</v>
      </c>
      <c r="P1893">
        <f t="shared" si="146"/>
        <v>87.958299999999994</v>
      </c>
      <c r="Q1893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6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5"/>
        <v>137</v>
      </c>
      <c r="P1894">
        <f t="shared" si="146"/>
        <v>26.269200000000001</v>
      </c>
      <c r="Q1894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6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5"/>
        <v>104</v>
      </c>
      <c r="P1895">
        <f t="shared" si="146"/>
        <v>57.777799999999999</v>
      </c>
      <c r="Q1895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6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6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5"/>
        <v>102</v>
      </c>
      <c r="P1897">
        <f t="shared" si="146"/>
        <v>196.34039999999999</v>
      </c>
      <c r="Q1897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6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6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5"/>
        <v>102</v>
      </c>
      <c r="P1899">
        <f t="shared" si="146"/>
        <v>35.551900000000003</v>
      </c>
      <c r="Q1899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6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5"/>
        <v>145</v>
      </c>
      <c r="P1900">
        <f t="shared" si="146"/>
        <v>68.8095</v>
      </c>
      <c r="Q1900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6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5"/>
        <v>133</v>
      </c>
      <c r="P1901">
        <f t="shared" si="146"/>
        <v>28.571400000000001</v>
      </c>
      <c r="Q1901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6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5"/>
        <v>109</v>
      </c>
      <c r="P1902">
        <f t="shared" si="146"/>
        <v>50.631700000000002</v>
      </c>
      <c r="Q190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6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6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6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5"/>
        <v>47</v>
      </c>
      <c r="P1905">
        <f t="shared" si="146"/>
        <v>34.0976</v>
      </c>
      <c r="Q1905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6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6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6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5"/>
        <v>43</v>
      </c>
      <c r="P1908">
        <f t="shared" si="146"/>
        <v>215.95959999999999</v>
      </c>
      <c r="Q1908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6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6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6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5"/>
        <v>14</v>
      </c>
      <c r="P1911">
        <f t="shared" si="146"/>
        <v>129.97370000000001</v>
      </c>
      <c r="Q1911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6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5"/>
        <v>39</v>
      </c>
      <c r="P1912">
        <f t="shared" si="146"/>
        <v>117.49469999999999</v>
      </c>
      <c r="Q19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6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6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5"/>
        <v>59</v>
      </c>
      <c r="P1914">
        <f t="shared" si="146"/>
        <v>70.595200000000006</v>
      </c>
      <c r="Q1914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6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6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6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6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6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5"/>
        <v>53</v>
      </c>
      <c r="P1919">
        <f t="shared" si="146"/>
        <v>2928.9286000000002</v>
      </c>
      <c r="Q1919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6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5"/>
        <v>1</v>
      </c>
      <c r="P1920">
        <f t="shared" si="146"/>
        <v>28.8889</v>
      </c>
      <c r="Q1920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6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5"/>
        <v>47</v>
      </c>
      <c r="P1921">
        <f t="shared" si="146"/>
        <v>29.625</v>
      </c>
      <c r="Q1921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6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45"/>
        <v>43</v>
      </c>
      <c r="P1922">
        <f t="shared" si="146"/>
        <v>40.981000000000002</v>
      </c>
      <c r="Q192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6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50">ROUND(E1923/D1923*100,0)</f>
        <v>137</v>
      </c>
      <c r="P1923">
        <f t="shared" ref="P1923:P1986" si="151">IFERROR(ROUND(E1923/L1923,4),0)</f>
        <v>54</v>
      </c>
      <c r="Q1923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6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0"/>
        <v>116</v>
      </c>
      <c r="P1924">
        <f t="shared" si="151"/>
        <v>36.109400000000001</v>
      </c>
      <c r="Q1924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6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0"/>
        <v>241</v>
      </c>
      <c r="P1925">
        <f t="shared" si="151"/>
        <v>23.1538</v>
      </c>
      <c r="Q1925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6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6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0"/>
        <v>110</v>
      </c>
      <c r="P1927">
        <f t="shared" si="151"/>
        <v>31.826899999999998</v>
      </c>
      <c r="Q1927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6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0"/>
        <v>195</v>
      </c>
      <c r="P1928">
        <f t="shared" si="151"/>
        <v>27.389600000000002</v>
      </c>
      <c r="Q1928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6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0"/>
        <v>103</v>
      </c>
      <c r="P1929">
        <f t="shared" si="151"/>
        <v>56.363599999999998</v>
      </c>
      <c r="Q1929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6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0"/>
        <v>103</v>
      </c>
      <c r="P1930">
        <f t="shared" si="151"/>
        <v>77.352900000000005</v>
      </c>
      <c r="Q1930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6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6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0"/>
        <v>127</v>
      </c>
      <c r="P1932">
        <f t="shared" si="151"/>
        <v>48.846200000000003</v>
      </c>
      <c r="Q193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6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0"/>
        <v>121</v>
      </c>
      <c r="P1933">
        <f t="shared" si="151"/>
        <v>48.240400000000001</v>
      </c>
      <c r="Q1933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6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0"/>
        <v>107</v>
      </c>
      <c r="P1934">
        <f t="shared" si="151"/>
        <v>70.212500000000006</v>
      </c>
      <c r="Q1934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6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0"/>
        <v>172</v>
      </c>
      <c r="P1935">
        <f t="shared" si="151"/>
        <v>94.054500000000004</v>
      </c>
      <c r="Q1935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6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0"/>
        <v>124</v>
      </c>
      <c r="P1936">
        <f t="shared" si="151"/>
        <v>80.2727</v>
      </c>
      <c r="Q193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6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6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0"/>
        <v>117</v>
      </c>
      <c r="P1938">
        <f t="shared" si="151"/>
        <v>60.268999999999998</v>
      </c>
      <c r="Q1938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6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0"/>
        <v>187</v>
      </c>
      <c r="P1939">
        <f t="shared" si="151"/>
        <v>38.740299999999998</v>
      </c>
      <c r="Q1939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6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0"/>
        <v>116</v>
      </c>
      <c r="P1940">
        <f t="shared" si="151"/>
        <v>152.54390000000001</v>
      </c>
      <c r="Q1940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6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0"/>
        <v>111</v>
      </c>
      <c r="P1941">
        <f t="shared" si="151"/>
        <v>115.3125</v>
      </c>
      <c r="Q1941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6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0"/>
        <v>171</v>
      </c>
      <c r="P1942">
        <f t="shared" si="151"/>
        <v>35.838700000000003</v>
      </c>
      <c r="Q194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6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0"/>
        <v>126</v>
      </c>
      <c r="P1943">
        <f t="shared" si="151"/>
        <v>64.570099999999996</v>
      </c>
      <c r="Q1943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6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0"/>
        <v>138</v>
      </c>
      <c r="P1944">
        <f t="shared" si="151"/>
        <v>87.436000000000007</v>
      </c>
      <c r="Q1944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6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0"/>
        <v>1705</v>
      </c>
      <c r="P1945">
        <f t="shared" si="151"/>
        <v>68.815600000000003</v>
      </c>
      <c r="Q1945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6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0"/>
        <v>788</v>
      </c>
      <c r="P1946">
        <f t="shared" si="151"/>
        <v>176.2002</v>
      </c>
      <c r="Q194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6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0"/>
        <v>348</v>
      </c>
      <c r="P1947">
        <f t="shared" si="151"/>
        <v>511.7912</v>
      </c>
      <c r="Q1947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6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0"/>
        <v>150</v>
      </c>
      <c r="P1948">
        <f t="shared" si="151"/>
        <v>160.44290000000001</v>
      </c>
      <c r="Q1948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6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0"/>
        <v>101</v>
      </c>
      <c r="P1949">
        <f t="shared" si="151"/>
        <v>35.003</v>
      </c>
      <c r="Q1949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6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0"/>
        <v>800</v>
      </c>
      <c r="P1950">
        <f t="shared" si="151"/>
        <v>188.5067</v>
      </c>
      <c r="Q1950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6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0"/>
        <v>106</v>
      </c>
      <c r="P1951">
        <f t="shared" si="151"/>
        <v>56.204999999999998</v>
      </c>
      <c r="Q1951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6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0"/>
        <v>201</v>
      </c>
      <c r="P1952">
        <f t="shared" si="151"/>
        <v>51.305399999999999</v>
      </c>
      <c r="Q195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6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0"/>
        <v>212</v>
      </c>
      <c r="P1953">
        <f t="shared" si="151"/>
        <v>127.36450000000001</v>
      </c>
      <c r="Q1953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6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0"/>
        <v>198</v>
      </c>
      <c r="P1954">
        <f t="shared" si="151"/>
        <v>101.8553</v>
      </c>
      <c r="Q1954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6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0"/>
        <v>226</v>
      </c>
      <c r="P1955">
        <f t="shared" si="151"/>
        <v>230.55779999999999</v>
      </c>
      <c r="Q1955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6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0"/>
        <v>699</v>
      </c>
      <c r="P1956">
        <f t="shared" si="151"/>
        <v>842.10599999999999</v>
      </c>
      <c r="Q195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6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0"/>
        <v>399</v>
      </c>
      <c r="P1957">
        <f t="shared" si="151"/>
        <v>577.27589999999998</v>
      </c>
      <c r="Q1957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6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0"/>
        <v>294</v>
      </c>
      <c r="P1958">
        <f t="shared" si="151"/>
        <v>483.34249999999997</v>
      </c>
      <c r="Q1958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6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0"/>
        <v>168</v>
      </c>
      <c r="P1959">
        <f t="shared" si="151"/>
        <v>76.138499999999993</v>
      </c>
      <c r="Q1959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6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0"/>
        <v>1436</v>
      </c>
      <c r="P1960">
        <f t="shared" si="151"/>
        <v>74.107699999999994</v>
      </c>
      <c r="Q1960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6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0"/>
        <v>157</v>
      </c>
      <c r="P1961">
        <f t="shared" si="151"/>
        <v>36.965699999999998</v>
      </c>
      <c r="Q1961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6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0"/>
        <v>118</v>
      </c>
      <c r="P1962">
        <f t="shared" si="151"/>
        <v>2500.9697000000001</v>
      </c>
      <c r="Q196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6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0"/>
        <v>1105</v>
      </c>
      <c r="P1963">
        <f t="shared" si="151"/>
        <v>67.690200000000004</v>
      </c>
      <c r="Q1963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6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0"/>
        <v>193</v>
      </c>
      <c r="P1964">
        <f t="shared" si="151"/>
        <v>63.047400000000003</v>
      </c>
      <c r="Q1964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6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6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0"/>
        <v>260</v>
      </c>
      <c r="P1966">
        <f t="shared" si="151"/>
        <v>180.75190000000001</v>
      </c>
      <c r="Q196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6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0"/>
        <v>262</v>
      </c>
      <c r="P1967">
        <f t="shared" si="151"/>
        <v>127.32040000000001</v>
      </c>
      <c r="Q1967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6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0"/>
        <v>207</v>
      </c>
      <c r="P1968">
        <f t="shared" si="151"/>
        <v>136.64449999999999</v>
      </c>
      <c r="Q1968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6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0"/>
        <v>370</v>
      </c>
      <c r="P1969">
        <f t="shared" si="151"/>
        <v>182.78020000000001</v>
      </c>
      <c r="Q1969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6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0"/>
        <v>285</v>
      </c>
      <c r="P1970">
        <f t="shared" si="151"/>
        <v>279.3784</v>
      </c>
      <c r="Q1970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6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0"/>
        <v>579</v>
      </c>
      <c r="P1971">
        <f t="shared" si="151"/>
        <v>61.375700000000002</v>
      </c>
      <c r="Q1971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6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0"/>
        <v>1132</v>
      </c>
      <c r="P1972">
        <f t="shared" si="151"/>
        <v>80.727500000000006</v>
      </c>
      <c r="Q197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6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0"/>
        <v>263</v>
      </c>
      <c r="P1973">
        <f t="shared" si="151"/>
        <v>272.35590000000002</v>
      </c>
      <c r="Q1973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6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0"/>
        <v>674</v>
      </c>
      <c r="P1974">
        <f t="shared" si="151"/>
        <v>70.848699999999994</v>
      </c>
      <c r="Q1974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6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6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0"/>
        <v>375</v>
      </c>
      <c r="P1976">
        <f t="shared" si="151"/>
        <v>186.81389999999999</v>
      </c>
      <c r="Q197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6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0"/>
        <v>209</v>
      </c>
      <c r="P1977">
        <f t="shared" si="151"/>
        <v>131.98949999999999</v>
      </c>
      <c r="Q1977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6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0"/>
        <v>347</v>
      </c>
      <c r="P1978">
        <f t="shared" si="151"/>
        <v>29.3108</v>
      </c>
      <c r="Q1978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6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0"/>
        <v>402</v>
      </c>
      <c r="P1979">
        <f t="shared" si="151"/>
        <v>245.02440000000001</v>
      </c>
      <c r="Q1979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6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0"/>
        <v>1027</v>
      </c>
      <c r="P1980">
        <f t="shared" si="151"/>
        <v>1323.2539999999999</v>
      </c>
      <c r="Q1980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6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0"/>
        <v>115</v>
      </c>
      <c r="P1981">
        <f t="shared" si="151"/>
        <v>282.65969999999999</v>
      </c>
      <c r="Q1981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6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0"/>
        <v>355</v>
      </c>
      <c r="P1982">
        <f t="shared" si="151"/>
        <v>91.214399999999998</v>
      </c>
      <c r="Q198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6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6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6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0"/>
        <v>4</v>
      </c>
      <c r="P1985">
        <f t="shared" si="151"/>
        <v>88.6875</v>
      </c>
      <c r="Q1985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6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50"/>
        <v>21</v>
      </c>
      <c r="P1986">
        <f t="shared" si="151"/>
        <v>453.1429</v>
      </c>
      <c r="Q198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6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55">ROUND(E1987/D1987*100,0)</f>
        <v>3</v>
      </c>
      <c r="P1987">
        <f t="shared" ref="P1987:P2050" si="156">IFERROR(ROUND(E1987/L1987,4),0)</f>
        <v>12.75</v>
      </c>
      <c r="Q1987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6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6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5"/>
        <v>42</v>
      </c>
      <c r="P1989">
        <f t="shared" si="156"/>
        <v>83.428600000000003</v>
      </c>
      <c r="Q1989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6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6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6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6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5"/>
        <v>7</v>
      </c>
      <c r="P1993">
        <f t="shared" si="156"/>
        <v>46.666699999999999</v>
      </c>
      <c r="Q1993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6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6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6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6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6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6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6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5"/>
        <v>26</v>
      </c>
      <c r="P2000">
        <f t="shared" si="156"/>
        <v>218.33330000000001</v>
      </c>
      <c r="Q2000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6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5"/>
        <v>1</v>
      </c>
      <c r="P2001">
        <f t="shared" si="156"/>
        <v>33.714300000000001</v>
      </c>
      <c r="Q2001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6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6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5"/>
        <v>382</v>
      </c>
      <c r="P2003">
        <f t="shared" si="156"/>
        <v>128.3879</v>
      </c>
      <c r="Q2003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6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5"/>
        <v>217</v>
      </c>
      <c r="P2004">
        <f t="shared" si="156"/>
        <v>78.834299999999999</v>
      </c>
      <c r="Q2004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6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5"/>
        <v>312</v>
      </c>
      <c r="P2005">
        <f t="shared" si="156"/>
        <v>91.764700000000005</v>
      </c>
      <c r="Q2005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6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5"/>
        <v>234</v>
      </c>
      <c r="P2006">
        <f t="shared" si="156"/>
        <v>331.10239999999999</v>
      </c>
      <c r="Q200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6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5"/>
        <v>124</v>
      </c>
      <c r="P2007">
        <f t="shared" si="156"/>
        <v>194.2619</v>
      </c>
      <c r="Q2007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6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5"/>
        <v>248</v>
      </c>
      <c r="P2008">
        <f t="shared" si="156"/>
        <v>408.9769</v>
      </c>
      <c r="Q2008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6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5"/>
        <v>116</v>
      </c>
      <c r="P2009">
        <f t="shared" si="156"/>
        <v>84.459299999999999</v>
      </c>
      <c r="Q2009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6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5"/>
        <v>117</v>
      </c>
      <c r="P2010">
        <f t="shared" si="156"/>
        <v>44.853700000000003</v>
      </c>
      <c r="Q2010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6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5"/>
        <v>305</v>
      </c>
      <c r="P2011">
        <f t="shared" si="156"/>
        <v>383.36430000000001</v>
      </c>
      <c r="Q2011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6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5"/>
        <v>320</v>
      </c>
      <c r="P2012">
        <f t="shared" si="156"/>
        <v>55.276899999999998</v>
      </c>
      <c r="Q20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6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5"/>
        <v>820</v>
      </c>
      <c r="P2013">
        <f t="shared" si="156"/>
        <v>422.0206</v>
      </c>
      <c r="Q2013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6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5"/>
        <v>235</v>
      </c>
      <c r="P2014">
        <f t="shared" si="156"/>
        <v>64.180300000000003</v>
      </c>
      <c r="Q2014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6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5"/>
        <v>495</v>
      </c>
      <c r="P2015">
        <f t="shared" si="156"/>
        <v>173.5778</v>
      </c>
      <c r="Q2015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6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5"/>
        <v>7814</v>
      </c>
      <c r="P2016">
        <f t="shared" si="156"/>
        <v>88.601699999999994</v>
      </c>
      <c r="Q20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6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5"/>
        <v>113</v>
      </c>
      <c r="P2017">
        <f t="shared" si="156"/>
        <v>50.222299999999997</v>
      </c>
      <c r="Q2017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6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5"/>
        <v>922</v>
      </c>
      <c r="P2018">
        <f t="shared" si="156"/>
        <v>192.3888</v>
      </c>
      <c r="Q2018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6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5"/>
        <v>125</v>
      </c>
      <c r="P2019">
        <f t="shared" si="156"/>
        <v>73.416899999999998</v>
      </c>
      <c r="Q2019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6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5"/>
        <v>102</v>
      </c>
      <c r="P2020">
        <f t="shared" si="156"/>
        <v>147.685</v>
      </c>
      <c r="Q2020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6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5"/>
        <v>485</v>
      </c>
      <c r="P2021">
        <f t="shared" si="156"/>
        <v>108.96850000000001</v>
      </c>
      <c r="Q2021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6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5"/>
        <v>192</v>
      </c>
      <c r="P2022">
        <f t="shared" si="156"/>
        <v>23.647500000000001</v>
      </c>
      <c r="Q202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6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5"/>
        <v>281</v>
      </c>
      <c r="P2023">
        <f t="shared" si="156"/>
        <v>147.94739999999999</v>
      </c>
      <c r="Q2023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6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5"/>
        <v>125</v>
      </c>
      <c r="P2024">
        <f t="shared" si="156"/>
        <v>385.0369</v>
      </c>
      <c r="Q2024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6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5"/>
        <v>161</v>
      </c>
      <c r="P2025">
        <f t="shared" si="156"/>
        <v>457.39089999999999</v>
      </c>
      <c r="Q2025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6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5"/>
        <v>585</v>
      </c>
      <c r="P2026">
        <f t="shared" si="156"/>
        <v>222.9905</v>
      </c>
      <c r="Q202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6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5"/>
        <v>201</v>
      </c>
      <c r="P2027">
        <f t="shared" si="156"/>
        <v>220.7407</v>
      </c>
      <c r="Q2027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6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5"/>
        <v>133</v>
      </c>
      <c r="P2028">
        <f t="shared" si="156"/>
        <v>73.503900000000002</v>
      </c>
      <c r="Q2028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6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5"/>
        <v>120</v>
      </c>
      <c r="P2029">
        <f t="shared" si="156"/>
        <v>223.09649999999999</v>
      </c>
      <c r="Q2029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6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5"/>
        <v>126</v>
      </c>
      <c r="P2030">
        <f t="shared" si="156"/>
        <v>47.9114</v>
      </c>
      <c r="Q2030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6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5"/>
        <v>361</v>
      </c>
      <c r="P2031">
        <f t="shared" si="156"/>
        <v>96.063800000000001</v>
      </c>
      <c r="Q2031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6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5"/>
        <v>226</v>
      </c>
      <c r="P2032">
        <f t="shared" si="156"/>
        <v>118.6144</v>
      </c>
      <c r="Q203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6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5"/>
        <v>120</v>
      </c>
      <c r="P2033">
        <f t="shared" si="156"/>
        <v>118.4547</v>
      </c>
      <c r="Q2033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6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5"/>
        <v>304</v>
      </c>
      <c r="P2034">
        <f t="shared" si="156"/>
        <v>143.21469999999999</v>
      </c>
      <c r="Q2034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6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5"/>
        <v>179</v>
      </c>
      <c r="P2035">
        <f t="shared" si="156"/>
        <v>282.71519999999998</v>
      </c>
      <c r="Q2035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6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5"/>
        <v>387</v>
      </c>
      <c r="P2036">
        <f t="shared" si="156"/>
        <v>593.93619999999999</v>
      </c>
      <c r="Q203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6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5"/>
        <v>211</v>
      </c>
      <c r="P2037">
        <f t="shared" si="156"/>
        <v>262.15699999999998</v>
      </c>
      <c r="Q2037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6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5"/>
        <v>132</v>
      </c>
      <c r="P2038">
        <f t="shared" si="156"/>
        <v>46.580800000000004</v>
      </c>
      <c r="Q2038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6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5"/>
        <v>300</v>
      </c>
      <c r="P2039">
        <f t="shared" si="156"/>
        <v>70.0411</v>
      </c>
      <c r="Q2039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6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5"/>
        <v>421</v>
      </c>
      <c r="P2040">
        <f t="shared" si="156"/>
        <v>164.90690000000001</v>
      </c>
      <c r="Q2040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6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5"/>
        <v>136</v>
      </c>
      <c r="P2041">
        <f t="shared" si="156"/>
        <v>449.26389999999998</v>
      </c>
      <c r="Q2041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6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5"/>
        <v>248</v>
      </c>
      <c r="P2042">
        <f t="shared" si="156"/>
        <v>27.472799999999999</v>
      </c>
      <c r="Q204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6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5"/>
        <v>182</v>
      </c>
      <c r="P2043">
        <f t="shared" si="156"/>
        <v>143.97499999999999</v>
      </c>
      <c r="Q2043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6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5"/>
        <v>124</v>
      </c>
      <c r="P2044">
        <f t="shared" si="156"/>
        <v>88.235699999999994</v>
      </c>
      <c r="Q2044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6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5"/>
        <v>506</v>
      </c>
      <c r="P2045">
        <f t="shared" si="156"/>
        <v>36.3264</v>
      </c>
      <c r="Q2045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6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5"/>
        <v>108</v>
      </c>
      <c r="P2046">
        <f t="shared" si="156"/>
        <v>90.177800000000005</v>
      </c>
      <c r="Q204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6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5"/>
        <v>819</v>
      </c>
      <c r="P2047">
        <f t="shared" si="156"/>
        <v>152.62360000000001</v>
      </c>
      <c r="Q2047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6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5"/>
        <v>121</v>
      </c>
      <c r="P2048">
        <f t="shared" si="156"/>
        <v>55.8065</v>
      </c>
      <c r="Q2048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6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5"/>
        <v>103</v>
      </c>
      <c r="P2049">
        <f t="shared" si="156"/>
        <v>227.85329999999999</v>
      </c>
      <c r="Q2049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6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55"/>
        <v>148</v>
      </c>
      <c r="P2050">
        <f t="shared" si="156"/>
        <v>91.829899999999995</v>
      </c>
      <c r="Q2050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6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60">ROUND(E2051/D2051*100,0)</f>
        <v>120</v>
      </c>
      <c r="P2051">
        <f t="shared" ref="P2051:P2114" si="161">IFERROR(ROUND(E2051/L2051,4),0)</f>
        <v>80.991</v>
      </c>
      <c r="Q2051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6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0"/>
        <v>473</v>
      </c>
      <c r="P2052">
        <f t="shared" si="161"/>
        <v>278.39409999999998</v>
      </c>
      <c r="Q205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6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0"/>
        <v>130</v>
      </c>
      <c r="P2053">
        <f t="shared" si="161"/>
        <v>43.094999999999999</v>
      </c>
      <c r="Q2053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6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0"/>
        <v>353</v>
      </c>
      <c r="P2054">
        <f t="shared" si="161"/>
        <v>326.2921</v>
      </c>
      <c r="Q2054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6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0"/>
        <v>101</v>
      </c>
      <c r="P2055">
        <f t="shared" si="161"/>
        <v>41.7438</v>
      </c>
      <c r="Q2055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6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0"/>
        <v>114</v>
      </c>
      <c r="P2056">
        <f t="shared" si="161"/>
        <v>64.020899999999997</v>
      </c>
      <c r="Q205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6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0"/>
        <v>167</v>
      </c>
      <c r="P2057">
        <f t="shared" si="161"/>
        <v>99.455399999999997</v>
      </c>
      <c r="Q2057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6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0"/>
        <v>153</v>
      </c>
      <c r="P2058">
        <f t="shared" si="161"/>
        <v>138.49459999999999</v>
      </c>
      <c r="Q2058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6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0"/>
        <v>202</v>
      </c>
      <c r="P2059">
        <f t="shared" si="161"/>
        <v>45.547800000000002</v>
      </c>
      <c r="Q2059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6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0"/>
        <v>168</v>
      </c>
      <c r="P2060">
        <f t="shared" si="161"/>
        <v>10.507300000000001</v>
      </c>
      <c r="Q2060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6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0"/>
        <v>143</v>
      </c>
      <c r="P2061">
        <f t="shared" si="161"/>
        <v>114.7653</v>
      </c>
      <c r="Q2061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6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0"/>
        <v>196</v>
      </c>
      <c r="P2062">
        <f t="shared" si="161"/>
        <v>35.997100000000003</v>
      </c>
      <c r="Q206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6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0"/>
        <v>108</v>
      </c>
      <c r="P2063">
        <f t="shared" si="161"/>
        <v>154.17140000000001</v>
      </c>
      <c r="Q2063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6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0"/>
        <v>115</v>
      </c>
      <c r="P2064">
        <f t="shared" si="161"/>
        <v>566.38919999999996</v>
      </c>
      <c r="Q2064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6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0"/>
        <v>148</v>
      </c>
      <c r="P2065">
        <f t="shared" si="161"/>
        <v>120.8571</v>
      </c>
      <c r="Q2065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6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0"/>
        <v>191</v>
      </c>
      <c r="P2066">
        <f t="shared" si="161"/>
        <v>86.163799999999995</v>
      </c>
      <c r="Q206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6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0"/>
        <v>199</v>
      </c>
      <c r="P2067">
        <f t="shared" si="161"/>
        <v>51.2121</v>
      </c>
      <c r="Q2067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6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0"/>
        <v>219</v>
      </c>
      <c r="P2068">
        <f t="shared" si="161"/>
        <v>67.261499999999998</v>
      </c>
      <c r="Q2068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6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6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0"/>
        <v>105</v>
      </c>
      <c r="P2070">
        <f t="shared" si="161"/>
        <v>346.13119999999998</v>
      </c>
      <c r="Q2070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6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0"/>
        <v>128</v>
      </c>
      <c r="P2071">
        <f t="shared" si="161"/>
        <v>244.1191</v>
      </c>
      <c r="Q2071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6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0"/>
        <v>317</v>
      </c>
      <c r="P2072">
        <f t="shared" si="161"/>
        <v>259.25420000000003</v>
      </c>
      <c r="Q207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6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0"/>
        <v>281</v>
      </c>
      <c r="P2073">
        <f t="shared" si="161"/>
        <v>201.964</v>
      </c>
      <c r="Q2073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6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0"/>
        <v>111</v>
      </c>
      <c r="P2074">
        <f t="shared" si="161"/>
        <v>226.20859999999999</v>
      </c>
      <c r="Q2074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6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6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6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0"/>
        <v>1678</v>
      </c>
      <c r="P2077">
        <f t="shared" si="161"/>
        <v>20.465900000000001</v>
      </c>
      <c r="Q2077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6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0"/>
        <v>543</v>
      </c>
      <c r="P2078">
        <f t="shared" si="161"/>
        <v>116.35299999999999</v>
      </c>
      <c r="Q2078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6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0"/>
        <v>116</v>
      </c>
      <c r="P2079">
        <f t="shared" si="161"/>
        <v>307.20209999999997</v>
      </c>
      <c r="Q2079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6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0"/>
        <v>131</v>
      </c>
      <c r="P2080">
        <f t="shared" si="161"/>
        <v>546.6875</v>
      </c>
      <c r="Q2080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6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0"/>
        <v>288</v>
      </c>
      <c r="P2081">
        <f t="shared" si="161"/>
        <v>47.474499999999999</v>
      </c>
      <c r="Q2081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6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6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0"/>
        <v>115</v>
      </c>
      <c r="P2083">
        <f t="shared" si="161"/>
        <v>72.909099999999995</v>
      </c>
      <c r="Q2083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6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0"/>
        <v>111</v>
      </c>
      <c r="P2084">
        <f t="shared" si="161"/>
        <v>43.710500000000003</v>
      </c>
      <c r="Q2084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6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6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0"/>
        <v>108</v>
      </c>
      <c r="P2086">
        <f t="shared" si="161"/>
        <v>70.652199999999993</v>
      </c>
      <c r="Q208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6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0"/>
        <v>124</v>
      </c>
      <c r="P2087">
        <f t="shared" si="161"/>
        <v>89.301199999999994</v>
      </c>
      <c r="Q2087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6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0"/>
        <v>101</v>
      </c>
      <c r="P2088">
        <f t="shared" si="161"/>
        <v>115.0857</v>
      </c>
      <c r="Q2088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6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6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0"/>
        <v>116</v>
      </c>
      <c r="P2090">
        <f t="shared" si="161"/>
        <v>46.204300000000003</v>
      </c>
      <c r="Q2090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6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0"/>
        <v>120</v>
      </c>
      <c r="P2091">
        <f t="shared" si="161"/>
        <v>48.548499999999997</v>
      </c>
      <c r="Q2091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6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0"/>
        <v>115</v>
      </c>
      <c r="P2092">
        <f t="shared" si="161"/>
        <v>57.520200000000003</v>
      </c>
      <c r="Q209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6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0"/>
        <v>120</v>
      </c>
      <c r="P2093">
        <f t="shared" si="161"/>
        <v>88.147199999999998</v>
      </c>
      <c r="Q2093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6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0"/>
        <v>101</v>
      </c>
      <c r="P2094">
        <f t="shared" si="161"/>
        <v>110.4909</v>
      </c>
      <c r="Q2094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6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0"/>
        <v>102</v>
      </c>
      <c r="P2095">
        <f t="shared" si="161"/>
        <v>66.826099999999997</v>
      </c>
      <c r="Q2095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6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0"/>
        <v>121</v>
      </c>
      <c r="P2096">
        <f t="shared" si="161"/>
        <v>58.597200000000001</v>
      </c>
      <c r="Q209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6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0"/>
        <v>100</v>
      </c>
      <c r="P2097">
        <f t="shared" si="161"/>
        <v>113.63639999999999</v>
      </c>
      <c r="Q2097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6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0"/>
        <v>102</v>
      </c>
      <c r="P2098">
        <f t="shared" si="161"/>
        <v>43.571399999999997</v>
      </c>
      <c r="Q2098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6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0"/>
        <v>100</v>
      </c>
      <c r="P2099">
        <f t="shared" si="161"/>
        <v>78.947400000000002</v>
      </c>
      <c r="Q2099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6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0"/>
        <v>100</v>
      </c>
      <c r="P2100">
        <f t="shared" si="161"/>
        <v>188.125</v>
      </c>
      <c r="Q2100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6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0"/>
        <v>132</v>
      </c>
      <c r="P2101">
        <f t="shared" si="161"/>
        <v>63.031700000000001</v>
      </c>
      <c r="Q2101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6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0"/>
        <v>137</v>
      </c>
      <c r="P2102">
        <f t="shared" si="161"/>
        <v>30.3704</v>
      </c>
      <c r="Q210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6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0"/>
        <v>113</v>
      </c>
      <c r="P2103">
        <f t="shared" si="161"/>
        <v>51.4773</v>
      </c>
      <c r="Q2103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6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0"/>
        <v>136</v>
      </c>
      <c r="P2104">
        <f t="shared" si="161"/>
        <v>35.789499999999997</v>
      </c>
      <c r="Q2104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6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0"/>
        <v>146</v>
      </c>
      <c r="P2105">
        <f t="shared" si="161"/>
        <v>98.817400000000006</v>
      </c>
      <c r="Q2105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6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6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0"/>
        <v>254</v>
      </c>
      <c r="P2107">
        <f t="shared" si="161"/>
        <v>51.313099999999999</v>
      </c>
      <c r="Q2107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6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0"/>
        <v>107</v>
      </c>
      <c r="P2108">
        <f t="shared" si="161"/>
        <v>53.5227</v>
      </c>
      <c r="Q2108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6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0"/>
        <v>108</v>
      </c>
      <c r="P2109">
        <f t="shared" si="161"/>
        <v>37.149299999999997</v>
      </c>
      <c r="Q2109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6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0"/>
        <v>107</v>
      </c>
      <c r="P2110">
        <f t="shared" si="161"/>
        <v>89.895300000000006</v>
      </c>
      <c r="Q2110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6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0"/>
        <v>107</v>
      </c>
      <c r="P2111">
        <f t="shared" si="161"/>
        <v>106.52500000000001</v>
      </c>
      <c r="Q2111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6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0"/>
        <v>100</v>
      </c>
      <c r="P2112">
        <f t="shared" si="161"/>
        <v>52.815800000000003</v>
      </c>
      <c r="Q21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6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0"/>
        <v>107</v>
      </c>
      <c r="P2113">
        <f t="shared" si="161"/>
        <v>54.615400000000001</v>
      </c>
      <c r="Q2113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6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60"/>
        <v>100</v>
      </c>
      <c r="P2114">
        <f t="shared" si="161"/>
        <v>27.2727</v>
      </c>
      <c r="Q2114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6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6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5"/>
        <v>105</v>
      </c>
      <c r="P2116">
        <f t="shared" si="166"/>
        <v>35.612200000000001</v>
      </c>
      <c r="Q21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6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5"/>
        <v>226</v>
      </c>
      <c r="P2117">
        <f t="shared" si="166"/>
        <v>94.027799999999999</v>
      </c>
      <c r="Q2117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6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5"/>
        <v>101</v>
      </c>
      <c r="P2118">
        <f t="shared" si="166"/>
        <v>526.45650000000001</v>
      </c>
      <c r="Q2118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6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5"/>
        <v>148</v>
      </c>
      <c r="P2119">
        <f t="shared" si="166"/>
        <v>50.6571</v>
      </c>
      <c r="Q2119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6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5"/>
        <v>135</v>
      </c>
      <c r="P2120">
        <f t="shared" si="166"/>
        <v>79.182900000000004</v>
      </c>
      <c r="Q2120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6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5"/>
        <v>101</v>
      </c>
      <c r="P2121">
        <f t="shared" si="166"/>
        <v>91.590900000000005</v>
      </c>
      <c r="Q2121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6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5"/>
        <v>101</v>
      </c>
      <c r="P2122">
        <f t="shared" si="166"/>
        <v>116.9628</v>
      </c>
      <c r="Q212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6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6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5"/>
        <v>0</v>
      </c>
      <c r="P2124">
        <f t="shared" si="166"/>
        <v>103.33329999999999</v>
      </c>
      <c r="Q2124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6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6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6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5"/>
        <v>1</v>
      </c>
      <c r="P2127">
        <f t="shared" si="166"/>
        <v>31.555599999999998</v>
      </c>
      <c r="Q2127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6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6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5"/>
        <v>29</v>
      </c>
      <c r="P2129">
        <f t="shared" si="166"/>
        <v>34.220300000000002</v>
      </c>
      <c r="Q2129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6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6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5"/>
        <v>12</v>
      </c>
      <c r="P2131">
        <f t="shared" si="166"/>
        <v>19.666699999999999</v>
      </c>
      <c r="Q2131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6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6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5"/>
        <v>5</v>
      </c>
      <c r="P2133">
        <f t="shared" si="166"/>
        <v>8.3332999999999995</v>
      </c>
      <c r="Q2133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6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5"/>
        <v>2</v>
      </c>
      <c r="P2134">
        <f t="shared" si="166"/>
        <v>21.343299999999999</v>
      </c>
      <c r="Q2134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6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5"/>
        <v>2</v>
      </c>
      <c r="P2135">
        <f t="shared" si="166"/>
        <v>5.3333000000000004</v>
      </c>
      <c r="Q2135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6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5"/>
        <v>2</v>
      </c>
      <c r="P2136">
        <f t="shared" si="166"/>
        <v>34.666699999999999</v>
      </c>
      <c r="Q213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6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5"/>
        <v>10</v>
      </c>
      <c r="P2137">
        <f t="shared" si="166"/>
        <v>21.7273</v>
      </c>
      <c r="Q2137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6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5"/>
        <v>0</v>
      </c>
      <c r="P2138">
        <f t="shared" si="166"/>
        <v>11.922499999999999</v>
      </c>
      <c r="Q2138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6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5"/>
        <v>28</v>
      </c>
      <c r="P2139">
        <f t="shared" si="166"/>
        <v>26.5974</v>
      </c>
      <c r="Q2139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6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5"/>
        <v>13</v>
      </c>
      <c r="P2140">
        <f t="shared" si="166"/>
        <v>10.666700000000001</v>
      </c>
      <c r="Q2140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6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5"/>
        <v>5</v>
      </c>
      <c r="P2141">
        <f t="shared" si="166"/>
        <v>29.035699999999999</v>
      </c>
      <c r="Q2141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6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5"/>
        <v>0</v>
      </c>
      <c r="P2142">
        <f t="shared" si="166"/>
        <v>50.909100000000002</v>
      </c>
      <c r="Q214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6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6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5"/>
        <v>6</v>
      </c>
      <c r="P2144">
        <f t="shared" si="166"/>
        <v>50.083300000000001</v>
      </c>
      <c r="Q2144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6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6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5"/>
        <v>2</v>
      </c>
      <c r="P2146">
        <f t="shared" si="166"/>
        <v>25.291699999999999</v>
      </c>
      <c r="Q214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6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5"/>
        <v>30</v>
      </c>
      <c r="P2147">
        <f t="shared" si="166"/>
        <v>51.292099999999998</v>
      </c>
      <c r="Q2147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6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6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5"/>
        <v>1</v>
      </c>
      <c r="P2149">
        <f t="shared" si="166"/>
        <v>49.381799999999998</v>
      </c>
      <c r="Q2149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6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6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6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6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5"/>
        <v>0</v>
      </c>
      <c r="P2153">
        <f t="shared" si="166"/>
        <v>19.666699999999999</v>
      </c>
      <c r="Q2153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6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6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6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6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6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5"/>
        <v>3</v>
      </c>
      <c r="P2158">
        <f t="shared" si="166"/>
        <v>17.988</v>
      </c>
      <c r="Q2158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6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5"/>
        <v>28</v>
      </c>
      <c r="P2159">
        <f t="shared" si="166"/>
        <v>370.94740000000002</v>
      </c>
      <c r="Q2159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6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5"/>
        <v>7</v>
      </c>
      <c r="P2160">
        <f t="shared" si="166"/>
        <v>63.569499999999998</v>
      </c>
      <c r="Q2160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6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6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5"/>
        <v>1</v>
      </c>
      <c r="P2162">
        <f t="shared" si="166"/>
        <v>5.3125</v>
      </c>
      <c r="Q216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6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5"/>
        <v>116</v>
      </c>
      <c r="P2163">
        <f t="shared" si="166"/>
        <v>35.615400000000001</v>
      </c>
      <c r="Q2163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6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5"/>
        <v>112</v>
      </c>
      <c r="P2164">
        <f t="shared" si="166"/>
        <v>87.103399999999993</v>
      </c>
      <c r="Q2164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6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5"/>
        <v>132</v>
      </c>
      <c r="P2165">
        <f t="shared" si="166"/>
        <v>75.113600000000005</v>
      </c>
      <c r="Q2165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6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5"/>
        <v>103</v>
      </c>
      <c r="P2166">
        <f t="shared" si="166"/>
        <v>68.012</v>
      </c>
      <c r="Q216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6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5"/>
        <v>139</v>
      </c>
      <c r="P2167">
        <f t="shared" si="166"/>
        <v>29.623899999999999</v>
      </c>
      <c r="Q2167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6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5"/>
        <v>147</v>
      </c>
      <c r="P2168">
        <f t="shared" si="166"/>
        <v>91.625</v>
      </c>
      <c r="Q2168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6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6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5"/>
        <v>122</v>
      </c>
      <c r="P2170">
        <f t="shared" si="166"/>
        <v>64.366699999999994</v>
      </c>
      <c r="Q2170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6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5"/>
        <v>100</v>
      </c>
      <c r="P2171">
        <f t="shared" si="166"/>
        <v>21.857099999999999</v>
      </c>
      <c r="Q2171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6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5"/>
        <v>181</v>
      </c>
      <c r="P2172">
        <f t="shared" si="166"/>
        <v>33.315800000000003</v>
      </c>
      <c r="Q217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6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5"/>
        <v>106</v>
      </c>
      <c r="P2173">
        <f t="shared" si="166"/>
        <v>90.276600000000002</v>
      </c>
      <c r="Q2173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6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5"/>
        <v>100</v>
      </c>
      <c r="P2174">
        <f t="shared" si="166"/>
        <v>76.923100000000005</v>
      </c>
      <c r="Q2174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6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5"/>
        <v>127</v>
      </c>
      <c r="P2175">
        <f t="shared" si="166"/>
        <v>59.2333</v>
      </c>
      <c r="Q2175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6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5"/>
        <v>103</v>
      </c>
      <c r="P2176">
        <f t="shared" si="166"/>
        <v>65.381</v>
      </c>
      <c r="Q217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6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5"/>
        <v>250</v>
      </c>
      <c r="P2177">
        <f t="shared" si="166"/>
        <v>67.307699999999997</v>
      </c>
      <c r="Q2177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6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65"/>
        <v>126</v>
      </c>
      <c r="P2178">
        <f t="shared" si="166"/>
        <v>88.746499999999997</v>
      </c>
      <c r="Q2178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6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6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0"/>
        <v>139</v>
      </c>
      <c r="P2180">
        <f t="shared" si="171"/>
        <v>40.349200000000003</v>
      </c>
      <c r="Q2180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6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0"/>
        <v>161</v>
      </c>
      <c r="P2181">
        <f t="shared" si="171"/>
        <v>76.857100000000003</v>
      </c>
      <c r="Q2181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6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0"/>
        <v>107</v>
      </c>
      <c r="P2182">
        <f t="shared" si="171"/>
        <v>68.707800000000006</v>
      </c>
      <c r="Q218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6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0"/>
        <v>153</v>
      </c>
      <c r="P2183">
        <f t="shared" si="171"/>
        <v>57.773600000000002</v>
      </c>
      <c r="Q2183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6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0"/>
        <v>524</v>
      </c>
      <c r="P2184">
        <f t="shared" si="171"/>
        <v>44.171300000000002</v>
      </c>
      <c r="Q2184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6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0"/>
        <v>489</v>
      </c>
      <c r="P2185">
        <f t="shared" si="171"/>
        <v>31.566299999999998</v>
      </c>
      <c r="Q2185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6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0"/>
        <v>285</v>
      </c>
      <c r="P2186">
        <f t="shared" si="171"/>
        <v>107.04510000000001</v>
      </c>
      <c r="Q218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6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0"/>
        <v>1857</v>
      </c>
      <c r="P2187">
        <f t="shared" si="171"/>
        <v>149.03450000000001</v>
      </c>
      <c r="Q2187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6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0"/>
        <v>110</v>
      </c>
      <c r="P2188">
        <f t="shared" si="171"/>
        <v>55.956600000000002</v>
      </c>
      <c r="Q2188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6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0"/>
        <v>1015</v>
      </c>
      <c r="P2189">
        <f t="shared" si="171"/>
        <v>56.970399999999998</v>
      </c>
      <c r="Q2189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6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0"/>
        <v>412</v>
      </c>
      <c r="P2190">
        <f t="shared" si="171"/>
        <v>44.056399999999996</v>
      </c>
      <c r="Q2190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6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0"/>
        <v>503</v>
      </c>
      <c r="P2191">
        <f t="shared" si="171"/>
        <v>68.625</v>
      </c>
      <c r="Q2191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6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0"/>
        <v>185</v>
      </c>
      <c r="P2192">
        <f t="shared" si="171"/>
        <v>65.318399999999997</v>
      </c>
      <c r="Q219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6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6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0"/>
        <v>1081</v>
      </c>
      <c r="P2194">
        <f t="shared" si="171"/>
        <v>40.070700000000002</v>
      </c>
      <c r="Q2194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6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0"/>
        <v>452</v>
      </c>
      <c r="P2195">
        <f t="shared" si="171"/>
        <v>75.6477</v>
      </c>
      <c r="Q2195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6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0"/>
        <v>537</v>
      </c>
      <c r="P2196">
        <f t="shared" si="171"/>
        <v>61.203899999999997</v>
      </c>
      <c r="Q219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6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0"/>
        <v>120</v>
      </c>
      <c r="P2197">
        <f t="shared" si="171"/>
        <v>48.130400000000002</v>
      </c>
      <c r="Q2197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6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0"/>
        <v>114</v>
      </c>
      <c r="P2198">
        <f t="shared" si="171"/>
        <v>68.106800000000007</v>
      </c>
      <c r="Q2198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6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0"/>
        <v>951</v>
      </c>
      <c r="P2199">
        <f t="shared" si="171"/>
        <v>65.891300000000001</v>
      </c>
      <c r="Q2199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6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0"/>
        <v>133</v>
      </c>
      <c r="P2200">
        <f t="shared" si="171"/>
        <v>81.654399999999995</v>
      </c>
      <c r="Q2200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6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0"/>
        <v>147</v>
      </c>
      <c r="P2201">
        <f t="shared" si="171"/>
        <v>52.7012</v>
      </c>
      <c r="Q2201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6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0"/>
        <v>542</v>
      </c>
      <c r="P2202">
        <f t="shared" si="171"/>
        <v>41.228099999999998</v>
      </c>
      <c r="Q220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6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0"/>
        <v>383</v>
      </c>
      <c r="P2203">
        <f t="shared" si="171"/>
        <v>15.035399999999999</v>
      </c>
      <c r="Q2203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6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0"/>
        <v>704</v>
      </c>
      <c r="P2204">
        <f t="shared" si="171"/>
        <v>39.066899999999997</v>
      </c>
      <c r="Q2204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6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6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0"/>
        <v>133</v>
      </c>
      <c r="P2206">
        <f t="shared" si="171"/>
        <v>27.301400000000001</v>
      </c>
      <c r="Q220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6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0"/>
        <v>152</v>
      </c>
      <c r="P2207">
        <f t="shared" si="171"/>
        <v>42.222200000000001</v>
      </c>
      <c r="Q2207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6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0"/>
        <v>103</v>
      </c>
      <c r="P2208">
        <f t="shared" si="171"/>
        <v>33.235300000000002</v>
      </c>
      <c r="Q2208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6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0"/>
        <v>100</v>
      </c>
      <c r="P2209">
        <f t="shared" si="171"/>
        <v>285.71429999999998</v>
      </c>
      <c r="Q2209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6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0"/>
        <v>102</v>
      </c>
      <c r="P2210">
        <f t="shared" si="171"/>
        <v>42.333300000000001</v>
      </c>
      <c r="Q2210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6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0"/>
        <v>151</v>
      </c>
      <c r="P2211">
        <f t="shared" si="171"/>
        <v>50.2667</v>
      </c>
      <c r="Q2211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6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0"/>
        <v>111</v>
      </c>
      <c r="P2212">
        <f t="shared" si="171"/>
        <v>61.902799999999999</v>
      </c>
      <c r="Q22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6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6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0"/>
        <v>114</v>
      </c>
      <c r="P2214">
        <f t="shared" si="171"/>
        <v>55.796700000000001</v>
      </c>
      <c r="Q2214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6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6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0"/>
        <v>293</v>
      </c>
      <c r="P2216">
        <f t="shared" si="171"/>
        <v>73.125399999999999</v>
      </c>
      <c r="Q22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6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0"/>
        <v>156</v>
      </c>
      <c r="P2217">
        <f t="shared" si="171"/>
        <v>26.060600000000001</v>
      </c>
      <c r="Q2217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6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0"/>
        <v>106</v>
      </c>
      <c r="P2218">
        <f t="shared" si="171"/>
        <v>22.642900000000001</v>
      </c>
      <c r="Q2218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6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0"/>
        <v>101</v>
      </c>
      <c r="P2219">
        <f t="shared" si="171"/>
        <v>47.222200000000001</v>
      </c>
      <c r="Q2219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6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0"/>
        <v>123</v>
      </c>
      <c r="P2220">
        <f t="shared" si="171"/>
        <v>32.3245</v>
      </c>
      <c r="Q2220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6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0"/>
        <v>102</v>
      </c>
      <c r="P2221">
        <f t="shared" si="171"/>
        <v>53.421100000000003</v>
      </c>
      <c r="Q2221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6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0"/>
        <v>101</v>
      </c>
      <c r="P2222">
        <f t="shared" si="171"/>
        <v>51.304299999999998</v>
      </c>
      <c r="Q222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6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0"/>
        <v>108</v>
      </c>
      <c r="P2223">
        <f t="shared" si="171"/>
        <v>37.197200000000002</v>
      </c>
      <c r="Q2223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6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6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6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0"/>
        <v>243</v>
      </c>
      <c r="P2226">
        <f t="shared" si="171"/>
        <v>82.145300000000006</v>
      </c>
      <c r="Q222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6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0"/>
        <v>945</v>
      </c>
      <c r="P2227">
        <f t="shared" si="171"/>
        <v>164.79650000000001</v>
      </c>
      <c r="Q2227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6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0"/>
        <v>108</v>
      </c>
      <c r="P2228">
        <f t="shared" si="171"/>
        <v>60.820300000000003</v>
      </c>
      <c r="Q2228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6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0"/>
        <v>157</v>
      </c>
      <c r="P2229">
        <f t="shared" si="171"/>
        <v>67.970100000000002</v>
      </c>
      <c r="Q2229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6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0"/>
        <v>1174</v>
      </c>
      <c r="P2230">
        <f t="shared" si="171"/>
        <v>81.561800000000005</v>
      </c>
      <c r="Q2230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6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0"/>
        <v>171</v>
      </c>
      <c r="P2231">
        <f t="shared" si="171"/>
        <v>25.4255</v>
      </c>
      <c r="Q2231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6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0"/>
        <v>126</v>
      </c>
      <c r="P2232">
        <f t="shared" si="171"/>
        <v>21.498000000000001</v>
      </c>
      <c r="Q223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6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0"/>
        <v>1212</v>
      </c>
      <c r="P2233">
        <f t="shared" si="171"/>
        <v>27.226600000000001</v>
      </c>
      <c r="Q2233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6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0"/>
        <v>496</v>
      </c>
      <c r="P2234">
        <f t="shared" si="171"/>
        <v>25.091100000000001</v>
      </c>
      <c r="Q2234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6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0"/>
        <v>332</v>
      </c>
      <c r="P2235">
        <f t="shared" si="171"/>
        <v>21.2302</v>
      </c>
      <c r="Q2235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6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0"/>
        <v>1165</v>
      </c>
      <c r="P2236">
        <f t="shared" si="171"/>
        <v>41.607100000000003</v>
      </c>
      <c r="Q223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6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0"/>
        <v>153</v>
      </c>
      <c r="P2237">
        <f t="shared" si="171"/>
        <v>135.58500000000001</v>
      </c>
      <c r="Q2237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6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0"/>
        <v>537</v>
      </c>
      <c r="P2238">
        <f t="shared" si="171"/>
        <v>22.116199999999999</v>
      </c>
      <c r="Q2238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6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0"/>
        <v>353</v>
      </c>
      <c r="P2239">
        <f t="shared" si="171"/>
        <v>64.625600000000006</v>
      </c>
      <c r="Q2239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6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0"/>
        <v>137</v>
      </c>
      <c r="P2240">
        <f t="shared" si="171"/>
        <v>69.569599999999994</v>
      </c>
      <c r="Q2240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6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0"/>
        <v>128</v>
      </c>
      <c r="P2241">
        <f t="shared" si="171"/>
        <v>75.132999999999996</v>
      </c>
      <c r="Q2241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6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70"/>
        <v>271</v>
      </c>
      <c r="P2242">
        <f t="shared" si="171"/>
        <v>140.97919999999999</v>
      </c>
      <c r="Q224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6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75">ROUND(E2243/D2243*100,0)</f>
        <v>806</v>
      </c>
      <c r="P2243">
        <f t="shared" ref="P2243:P2306" si="176">IFERROR(ROUND(E2243/L2243,4),0)</f>
        <v>49.4724</v>
      </c>
      <c r="Q2243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6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5"/>
        <v>1360</v>
      </c>
      <c r="P2244">
        <f t="shared" si="176"/>
        <v>53.865299999999998</v>
      </c>
      <c r="Q2244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6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5"/>
        <v>930250</v>
      </c>
      <c r="P2245">
        <f t="shared" si="176"/>
        <v>4.5712999999999999</v>
      </c>
      <c r="Q2245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6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5"/>
        <v>377</v>
      </c>
      <c r="P2246">
        <f t="shared" si="176"/>
        <v>65.003399999999999</v>
      </c>
      <c r="Q224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6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5"/>
        <v>2647</v>
      </c>
      <c r="P2247">
        <f t="shared" si="176"/>
        <v>53.475299999999997</v>
      </c>
      <c r="Q2247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6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5"/>
        <v>100</v>
      </c>
      <c r="P2248">
        <f t="shared" si="176"/>
        <v>43.912300000000002</v>
      </c>
      <c r="Q2248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6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5"/>
        <v>104</v>
      </c>
      <c r="P2249">
        <f t="shared" si="176"/>
        <v>50.852600000000002</v>
      </c>
      <c r="Q2249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6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5"/>
        <v>107</v>
      </c>
      <c r="P2250">
        <f t="shared" si="176"/>
        <v>58.632800000000003</v>
      </c>
      <c r="Q2250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6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5"/>
        <v>169</v>
      </c>
      <c r="P2251">
        <f t="shared" si="176"/>
        <v>32.816699999999997</v>
      </c>
      <c r="Q2251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6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5"/>
        <v>975</v>
      </c>
      <c r="P2252">
        <f t="shared" si="176"/>
        <v>426.93169999999998</v>
      </c>
      <c r="Q225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6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5"/>
        <v>134</v>
      </c>
      <c r="P2253">
        <f t="shared" si="176"/>
        <v>23.808700000000002</v>
      </c>
      <c r="Q2253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6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5"/>
        <v>272</v>
      </c>
      <c r="P2254">
        <f t="shared" si="176"/>
        <v>98.413700000000006</v>
      </c>
      <c r="Q2254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6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5"/>
        <v>113</v>
      </c>
      <c r="P2255">
        <f t="shared" si="176"/>
        <v>107.3214</v>
      </c>
      <c r="Q2255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6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5"/>
        <v>460</v>
      </c>
      <c r="P2256">
        <f t="shared" si="176"/>
        <v>11.6701</v>
      </c>
      <c r="Q225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6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5"/>
        <v>287</v>
      </c>
      <c r="P2257">
        <f t="shared" si="176"/>
        <v>41.782299999999999</v>
      </c>
      <c r="Q2257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6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6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5"/>
        <v>636</v>
      </c>
      <c r="P2259">
        <f t="shared" si="176"/>
        <v>94.1036</v>
      </c>
      <c r="Q2259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6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5"/>
        <v>147</v>
      </c>
      <c r="P2260">
        <f t="shared" si="176"/>
        <v>15.722</v>
      </c>
      <c r="Q2260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6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5"/>
        <v>1867</v>
      </c>
      <c r="P2261">
        <f t="shared" si="176"/>
        <v>90.635900000000007</v>
      </c>
      <c r="Q2261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6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5"/>
        <v>327</v>
      </c>
      <c r="P2262">
        <f t="shared" si="176"/>
        <v>97.297600000000003</v>
      </c>
      <c r="Q226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6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5"/>
        <v>780</v>
      </c>
      <c r="P2263">
        <f t="shared" si="176"/>
        <v>37.119</v>
      </c>
      <c r="Q2263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6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5"/>
        <v>154</v>
      </c>
      <c r="P2264">
        <f t="shared" si="176"/>
        <v>28.105</v>
      </c>
      <c r="Q2264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6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5"/>
        <v>116</v>
      </c>
      <c r="P2265">
        <f t="shared" si="176"/>
        <v>144.4333</v>
      </c>
      <c r="Q2265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6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5"/>
        <v>180</v>
      </c>
      <c r="P2266">
        <f t="shared" si="176"/>
        <v>24.2742</v>
      </c>
      <c r="Q226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6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5"/>
        <v>299</v>
      </c>
      <c r="P2267">
        <f t="shared" si="176"/>
        <v>35.117600000000003</v>
      </c>
      <c r="Q2267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6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5"/>
        <v>320</v>
      </c>
      <c r="P2268">
        <f t="shared" si="176"/>
        <v>24.762899999999998</v>
      </c>
      <c r="Q2268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6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5"/>
        <v>381</v>
      </c>
      <c r="P2269">
        <f t="shared" si="176"/>
        <v>188.37870000000001</v>
      </c>
      <c r="Q2269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6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5"/>
        <v>103</v>
      </c>
      <c r="P2270">
        <f t="shared" si="176"/>
        <v>148.08250000000001</v>
      </c>
      <c r="Q2270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6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5"/>
        <v>1802</v>
      </c>
      <c r="P2271">
        <f t="shared" si="176"/>
        <v>49.934600000000003</v>
      </c>
      <c r="Q2271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6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5"/>
        <v>720</v>
      </c>
      <c r="P2272">
        <f t="shared" si="176"/>
        <v>107.8216</v>
      </c>
      <c r="Q227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6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5"/>
        <v>283</v>
      </c>
      <c r="P2273">
        <f t="shared" si="176"/>
        <v>42.634</v>
      </c>
      <c r="Q2273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6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5"/>
        <v>1357</v>
      </c>
      <c r="P2274">
        <f t="shared" si="176"/>
        <v>14.370799999999999</v>
      </c>
      <c r="Q2274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6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5"/>
        <v>220</v>
      </c>
      <c r="P2275">
        <f t="shared" si="176"/>
        <v>37.476199999999999</v>
      </c>
      <c r="Q2275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6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5"/>
        <v>120</v>
      </c>
      <c r="P2276">
        <f t="shared" si="176"/>
        <v>30.202000000000002</v>
      </c>
      <c r="Q227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6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5"/>
        <v>408</v>
      </c>
      <c r="P2277">
        <f t="shared" si="176"/>
        <v>33.550600000000003</v>
      </c>
      <c r="Q2277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6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5"/>
        <v>106</v>
      </c>
      <c r="P2278">
        <f t="shared" si="176"/>
        <v>64.746700000000004</v>
      </c>
      <c r="Q2278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6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5"/>
        <v>141</v>
      </c>
      <c r="P2279">
        <f t="shared" si="176"/>
        <v>57.932400000000001</v>
      </c>
      <c r="Q2279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6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5"/>
        <v>271</v>
      </c>
      <c r="P2280">
        <f t="shared" si="176"/>
        <v>53.078400000000002</v>
      </c>
      <c r="Q2280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6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5"/>
        <v>154</v>
      </c>
      <c r="P2281">
        <f t="shared" si="176"/>
        <v>48.0625</v>
      </c>
      <c r="Q2281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6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5"/>
        <v>404</v>
      </c>
      <c r="P2282">
        <f t="shared" si="176"/>
        <v>82.396900000000002</v>
      </c>
      <c r="Q228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6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5"/>
        <v>185</v>
      </c>
      <c r="P2283">
        <f t="shared" si="176"/>
        <v>50.454500000000003</v>
      </c>
      <c r="Q2283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6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5"/>
        <v>185</v>
      </c>
      <c r="P2284">
        <f t="shared" si="176"/>
        <v>115.83329999999999</v>
      </c>
      <c r="Q2284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6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5"/>
        <v>101</v>
      </c>
      <c r="P2285">
        <f t="shared" si="176"/>
        <v>63.034599999999998</v>
      </c>
      <c r="Q2285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6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5"/>
        <v>106</v>
      </c>
      <c r="P2286">
        <f t="shared" si="176"/>
        <v>108.0215</v>
      </c>
      <c r="Q228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6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5"/>
        <v>121</v>
      </c>
      <c r="P2287">
        <f t="shared" si="176"/>
        <v>46.0886</v>
      </c>
      <c r="Q2287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6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5"/>
        <v>100</v>
      </c>
      <c r="P2288">
        <f t="shared" si="176"/>
        <v>107.21429999999999</v>
      </c>
      <c r="Q2288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6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5"/>
        <v>120</v>
      </c>
      <c r="P2289">
        <f t="shared" si="176"/>
        <v>50.933900000000001</v>
      </c>
      <c r="Q2289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6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6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6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5"/>
        <v>104</v>
      </c>
      <c r="P2292">
        <f t="shared" si="176"/>
        <v>53.827599999999997</v>
      </c>
      <c r="Q229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6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5"/>
        <v>173</v>
      </c>
      <c r="P2293">
        <f t="shared" si="176"/>
        <v>100.46510000000001</v>
      </c>
      <c r="Q2293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6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5"/>
        <v>107</v>
      </c>
      <c r="P2294">
        <f t="shared" si="176"/>
        <v>46.630699999999997</v>
      </c>
      <c r="Q2294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6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5"/>
        <v>108</v>
      </c>
      <c r="P2295">
        <f t="shared" si="176"/>
        <v>34.074100000000001</v>
      </c>
      <c r="Q2295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6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5"/>
        <v>146</v>
      </c>
      <c r="P2296">
        <f t="shared" si="176"/>
        <v>65.214600000000004</v>
      </c>
      <c r="Q229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6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5"/>
        <v>125</v>
      </c>
      <c r="P2297">
        <f t="shared" si="176"/>
        <v>44.2059</v>
      </c>
      <c r="Q2297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6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5"/>
        <v>149</v>
      </c>
      <c r="P2298">
        <f t="shared" si="176"/>
        <v>71.965500000000006</v>
      </c>
      <c r="Q2298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6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5"/>
        <v>101</v>
      </c>
      <c r="P2299">
        <f t="shared" si="176"/>
        <v>52.947400000000002</v>
      </c>
      <c r="Q2299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6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5"/>
        <v>105</v>
      </c>
      <c r="P2300">
        <f t="shared" si="176"/>
        <v>109.45140000000001</v>
      </c>
      <c r="Q2300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6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5"/>
        <v>350</v>
      </c>
      <c r="P2301">
        <f t="shared" si="176"/>
        <v>75.035700000000006</v>
      </c>
      <c r="Q2301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6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5"/>
        <v>101</v>
      </c>
      <c r="P2302">
        <f t="shared" si="176"/>
        <v>115.71429999999999</v>
      </c>
      <c r="Q230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6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5"/>
        <v>134</v>
      </c>
      <c r="P2303">
        <f t="shared" si="176"/>
        <v>31.659800000000001</v>
      </c>
      <c r="Q2303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6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5"/>
        <v>171</v>
      </c>
      <c r="P2304">
        <f t="shared" si="176"/>
        <v>46.176499999999997</v>
      </c>
      <c r="Q2304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6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5"/>
        <v>109</v>
      </c>
      <c r="P2305">
        <f t="shared" si="176"/>
        <v>68.481700000000004</v>
      </c>
      <c r="Q2305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6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75"/>
        <v>101</v>
      </c>
      <c r="P2306">
        <f t="shared" si="176"/>
        <v>53.469200000000001</v>
      </c>
      <c r="Q230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6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80">ROUND(E2307/D2307*100,0)</f>
        <v>101</v>
      </c>
      <c r="P2307">
        <f t="shared" ref="P2307:P2370" si="181">IFERROR(ROUND(E2307/L2307,4),0)</f>
        <v>109.1078</v>
      </c>
      <c r="Q2307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6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0"/>
        <v>107</v>
      </c>
      <c r="P2308">
        <f t="shared" si="181"/>
        <v>51.185600000000001</v>
      </c>
      <c r="Q2308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6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0"/>
        <v>107</v>
      </c>
      <c r="P2309">
        <f t="shared" si="181"/>
        <v>27.936800000000002</v>
      </c>
      <c r="Q2309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6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0"/>
        <v>101</v>
      </c>
      <c r="P2310">
        <f t="shared" si="181"/>
        <v>82.496899999999997</v>
      </c>
      <c r="Q2310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6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0"/>
        <v>107</v>
      </c>
      <c r="P2311">
        <f t="shared" si="181"/>
        <v>59.817500000000003</v>
      </c>
      <c r="Q2311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6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0"/>
        <v>429</v>
      </c>
      <c r="P2312">
        <f t="shared" si="181"/>
        <v>64.816500000000005</v>
      </c>
      <c r="Q23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6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0"/>
        <v>104</v>
      </c>
      <c r="P2313">
        <f t="shared" si="181"/>
        <v>90.096199999999996</v>
      </c>
      <c r="Q2313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6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0"/>
        <v>108</v>
      </c>
      <c r="P2314">
        <f t="shared" si="181"/>
        <v>40.962000000000003</v>
      </c>
      <c r="Q2314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6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0"/>
        <v>176</v>
      </c>
      <c r="P2315">
        <f t="shared" si="181"/>
        <v>56.000100000000003</v>
      </c>
      <c r="Q2315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6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0"/>
        <v>157</v>
      </c>
      <c r="P2316">
        <f t="shared" si="181"/>
        <v>37.672800000000002</v>
      </c>
      <c r="Q23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6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0"/>
        <v>103</v>
      </c>
      <c r="P2317">
        <f t="shared" si="181"/>
        <v>40.078099999999999</v>
      </c>
      <c r="Q2317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6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0"/>
        <v>104</v>
      </c>
      <c r="P2318">
        <f t="shared" si="181"/>
        <v>78.031999999999996</v>
      </c>
      <c r="Q2318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6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0"/>
        <v>104</v>
      </c>
      <c r="P2319">
        <f t="shared" si="181"/>
        <v>18.909099999999999</v>
      </c>
      <c r="Q2319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6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0"/>
        <v>121</v>
      </c>
      <c r="P2320">
        <f t="shared" si="181"/>
        <v>37.134999999999998</v>
      </c>
      <c r="Q2320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6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0"/>
        <v>108</v>
      </c>
      <c r="P2321">
        <f t="shared" si="181"/>
        <v>41.960999999999999</v>
      </c>
      <c r="Q2321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6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0"/>
        <v>109</v>
      </c>
      <c r="P2322">
        <f t="shared" si="181"/>
        <v>61.044899999999998</v>
      </c>
      <c r="Q232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6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0"/>
        <v>39</v>
      </c>
      <c r="P2323">
        <f t="shared" si="181"/>
        <v>64.531300000000002</v>
      </c>
      <c r="Q2323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6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6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6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0"/>
        <v>21</v>
      </c>
      <c r="P2326">
        <f t="shared" si="181"/>
        <v>25.491800000000001</v>
      </c>
      <c r="Q232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6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0"/>
        <v>8</v>
      </c>
      <c r="P2327">
        <f t="shared" si="181"/>
        <v>11.428599999999999</v>
      </c>
      <c r="Q2327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6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6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0"/>
        <v>526</v>
      </c>
      <c r="P2329">
        <f t="shared" si="181"/>
        <v>54.883200000000002</v>
      </c>
      <c r="Q2329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6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0"/>
        <v>254</v>
      </c>
      <c r="P2330">
        <f t="shared" si="181"/>
        <v>47.383600000000001</v>
      </c>
      <c r="Q2330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6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6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0"/>
        <v>102</v>
      </c>
      <c r="P2332">
        <f t="shared" si="181"/>
        <v>219.9264</v>
      </c>
      <c r="Q233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6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0"/>
        <v>144</v>
      </c>
      <c r="P2333">
        <f t="shared" si="181"/>
        <v>40.795400000000001</v>
      </c>
      <c r="Q2333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6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0"/>
        <v>106</v>
      </c>
      <c r="P2334">
        <f t="shared" si="181"/>
        <v>75.502799999999993</v>
      </c>
      <c r="Q2334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6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0"/>
        <v>212</v>
      </c>
      <c r="P2335">
        <f t="shared" si="181"/>
        <v>13.5426</v>
      </c>
      <c r="Q2335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6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0"/>
        <v>102</v>
      </c>
      <c r="P2336">
        <f t="shared" si="181"/>
        <v>60.865699999999997</v>
      </c>
      <c r="Q233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6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0"/>
        <v>102</v>
      </c>
      <c r="P2337">
        <f t="shared" si="181"/>
        <v>115.6923</v>
      </c>
      <c r="Q2337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6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0"/>
        <v>521</v>
      </c>
      <c r="P2338">
        <f t="shared" si="181"/>
        <v>48.104599999999998</v>
      </c>
      <c r="Q2338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6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0"/>
        <v>111</v>
      </c>
      <c r="P2339">
        <f t="shared" si="181"/>
        <v>74.184399999999997</v>
      </c>
      <c r="Q2339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6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0"/>
        <v>101</v>
      </c>
      <c r="P2340">
        <f t="shared" si="181"/>
        <v>123.3455</v>
      </c>
      <c r="Q2340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6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0"/>
        <v>294</v>
      </c>
      <c r="P2341">
        <f t="shared" si="181"/>
        <v>66.623199999999997</v>
      </c>
      <c r="Q2341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6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0"/>
        <v>106</v>
      </c>
      <c r="P2342">
        <f t="shared" si="181"/>
        <v>104.9901</v>
      </c>
      <c r="Q234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6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6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6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6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6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6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6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6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6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6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6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0"/>
        <v>1</v>
      </c>
      <c r="P2353">
        <f t="shared" si="181"/>
        <v>15.428599999999999</v>
      </c>
      <c r="Q2353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6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6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6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6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6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6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6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6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6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6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6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6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6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6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6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0"/>
        <v>11</v>
      </c>
      <c r="P2368">
        <f t="shared" si="181"/>
        <v>97.407399999999996</v>
      </c>
      <c r="Q2368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6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0"/>
        <v>1</v>
      </c>
      <c r="P2369">
        <f t="shared" si="181"/>
        <v>47.857100000000003</v>
      </c>
      <c r="Q2369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6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6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85">ROUND(E2371/D2371*100,0)</f>
        <v>0</v>
      </c>
      <c r="P2371">
        <f t="shared" ref="P2371:P2434" si="186">IFERROR(ROUND(E2371/L2371,4),0)</f>
        <v>0</v>
      </c>
      <c r="Q2371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6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6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6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6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6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6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6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5"/>
        <v>11</v>
      </c>
      <c r="P2378">
        <f t="shared" si="186"/>
        <v>81.582499999999996</v>
      </c>
      <c r="Q2378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6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6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6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6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5"/>
        <v>0</v>
      </c>
      <c r="P2382">
        <f t="shared" si="186"/>
        <v>18.333300000000001</v>
      </c>
      <c r="Q238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6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5"/>
        <v>2</v>
      </c>
      <c r="P2383">
        <f t="shared" si="186"/>
        <v>224.42859999999999</v>
      </c>
      <c r="Q2383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6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6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6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6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5"/>
        <v>1</v>
      </c>
      <c r="P2387">
        <f t="shared" si="186"/>
        <v>112.5714</v>
      </c>
      <c r="Q2387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6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6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6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5"/>
        <v>1</v>
      </c>
      <c r="P2390">
        <f t="shared" si="186"/>
        <v>57.875</v>
      </c>
      <c r="Q2390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6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6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6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6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6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6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6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6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6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6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6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6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6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5"/>
        <v>1</v>
      </c>
      <c r="P2403">
        <f t="shared" si="186"/>
        <v>22.333300000000001</v>
      </c>
      <c r="Q2403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6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6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5"/>
        <v>17</v>
      </c>
      <c r="P2405">
        <f t="shared" si="186"/>
        <v>16.833300000000001</v>
      </c>
      <c r="Q2405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6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6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6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5"/>
        <v>41</v>
      </c>
      <c r="P2408">
        <f t="shared" si="186"/>
        <v>84.0625</v>
      </c>
      <c r="Q2408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6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5"/>
        <v>25</v>
      </c>
      <c r="P2409">
        <f t="shared" si="186"/>
        <v>168.3939</v>
      </c>
      <c r="Q2409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6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6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5"/>
        <v>2</v>
      </c>
      <c r="P2411">
        <f t="shared" si="186"/>
        <v>76.666700000000006</v>
      </c>
      <c r="Q2411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6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6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5"/>
        <v>1</v>
      </c>
      <c r="P2413">
        <f t="shared" si="186"/>
        <v>50.333300000000001</v>
      </c>
      <c r="Q2413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6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6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5"/>
        <v>1</v>
      </c>
      <c r="P2415">
        <f t="shared" si="186"/>
        <v>8.3332999999999995</v>
      </c>
      <c r="Q2415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6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5"/>
        <v>3</v>
      </c>
      <c r="P2416">
        <f t="shared" si="186"/>
        <v>35.384599999999999</v>
      </c>
      <c r="Q24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6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5"/>
        <v>1</v>
      </c>
      <c r="P2417">
        <f t="shared" si="186"/>
        <v>55.833300000000001</v>
      </c>
      <c r="Q2417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6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6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6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6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6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5"/>
        <v>15</v>
      </c>
      <c r="P2422">
        <f t="shared" si="186"/>
        <v>69.472200000000001</v>
      </c>
      <c r="Q242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6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6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6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6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5"/>
        <v>1</v>
      </c>
      <c r="P2426">
        <f t="shared" si="186"/>
        <v>34.444400000000002</v>
      </c>
      <c r="Q242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6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6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6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6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6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6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6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6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6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90">ROUND(E2435/D2435*100,0)</f>
        <v>0</v>
      </c>
      <c r="P2435">
        <f t="shared" ref="P2435:P2498" si="191">IFERROR(ROUND(E2435/L2435,4),0)</f>
        <v>0</v>
      </c>
      <c r="Q2435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6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6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6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6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6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6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6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6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0"/>
        <v>108</v>
      </c>
      <c r="P2443">
        <f t="shared" si="191"/>
        <v>74.229399999999998</v>
      </c>
      <c r="Q2443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6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0"/>
        <v>126</v>
      </c>
      <c r="P2444">
        <f t="shared" si="191"/>
        <v>81.252700000000004</v>
      </c>
      <c r="Q2444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6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0"/>
        <v>203</v>
      </c>
      <c r="P2445">
        <f t="shared" si="191"/>
        <v>130.2347</v>
      </c>
      <c r="Q2445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6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0"/>
        <v>109</v>
      </c>
      <c r="P2446">
        <f t="shared" si="191"/>
        <v>53.409799999999997</v>
      </c>
      <c r="Q244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6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0"/>
        <v>173</v>
      </c>
      <c r="P2447">
        <f t="shared" si="191"/>
        <v>75.130399999999995</v>
      </c>
      <c r="Q2447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6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0"/>
        <v>168</v>
      </c>
      <c r="P2448">
        <f t="shared" si="191"/>
        <v>75.666700000000006</v>
      </c>
      <c r="Q2448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6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0"/>
        <v>427</v>
      </c>
      <c r="P2449">
        <f t="shared" si="191"/>
        <v>31.691400000000002</v>
      </c>
      <c r="Q2449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6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0"/>
        <v>108</v>
      </c>
      <c r="P2450">
        <f t="shared" si="191"/>
        <v>47.777799999999999</v>
      </c>
      <c r="Q2450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6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6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0"/>
        <v>102</v>
      </c>
      <c r="P2452">
        <f t="shared" si="191"/>
        <v>149.31399999999999</v>
      </c>
      <c r="Q245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6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0"/>
        <v>115</v>
      </c>
      <c r="P2453">
        <f t="shared" si="191"/>
        <v>62.069899999999997</v>
      </c>
      <c r="Q2453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6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6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0"/>
        <v>155</v>
      </c>
      <c r="P2455">
        <f t="shared" si="191"/>
        <v>69.268699999999995</v>
      </c>
      <c r="Q2455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6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0"/>
        <v>101</v>
      </c>
      <c r="P2456">
        <f t="shared" si="191"/>
        <v>271.5077</v>
      </c>
      <c r="Q245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6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0"/>
        <v>182</v>
      </c>
      <c r="P2457">
        <f t="shared" si="191"/>
        <v>34.125</v>
      </c>
      <c r="Q2457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6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0"/>
        <v>181</v>
      </c>
      <c r="P2458">
        <f t="shared" si="191"/>
        <v>40.4925</v>
      </c>
      <c r="Q2458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6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0"/>
        <v>102</v>
      </c>
      <c r="P2459">
        <f t="shared" si="191"/>
        <v>189.75810000000001</v>
      </c>
      <c r="Q2459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6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0"/>
        <v>110</v>
      </c>
      <c r="P2460">
        <f t="shared" si="191"/>
        <v>68.862499999999997</v>
      </c>
      <c r="Q2460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6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0"/>
        <v>102</v>
      </c>
      <c r="P2461">
        <f t="shared" si="191"/>
        <v>108.7766</v>
      </c>
      <c r="Q2461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6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0"/>
        <v>101</v>
      </c>
      <c r="P2462">
        <f t="shared" si="191"/>
        <v>125.9853</v>
      </c>
      <c r="Q246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6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0"/>
        <v>104</v>
      </c>
      <c r="P2463">
        <f t="shared" si="191"/>
        <v>90.523300000000006</v>
      </c>
      <c r="Q2463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6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0"/>
        <v>111</v>
      </c>
      <c r="P2464">
        <f t="shared" si="191"/>
        <v>28.880400000000002</v>
      </c>
      <c r="Q2464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6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6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0"/>
        <v>111</v>
      </c>
      <c r="P2466">
        <f t="shared" si="191"/>
        <v>51.674399999999999</v>
      </c>
      <c r="Q246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6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0"/>
        <v>180</v>
      </c>
      <c r="P2467">
        <f t="shared" si="191"/>
        <v>26.270800000000001</v>
      </c>
      <c r="Q2467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6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0"/>
        <v>100</v>
      </c>
      <c r="P2468">
        <f t="shared" si="191"/>
        <v>48.076900000000002</v>
      </c>
      <c r="Q2468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6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0"/>
        <v>119</v>
      </c>
      <c r="P2469">
        <f t="shared" si="191"/>
        <v>27.5581</v>
      </c>
      <c r="Q2469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6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0"/>
        <v>107</v>
      </c>
      <c r="P2470">
        <f t="shared" si="191"/>
        <v>36.971400000000003</v>
      </c>
      <c r="Q2470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6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0"/>
        <v>114</v>
      </c>
      <c r="P2471">
        <f t="shared" si="191"/>
        <v>29.0213</v>
      </c>
      <c r="Q2471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6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0"/>
        <v>103</v>
      </c>
      <c r="P2472">
        <f t="shared" si="191"/>
        <v>28.656700000000001</v>
      </c>
      <c r="Q247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6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0"/>
        <v>128</v>
      </c>
      <c r="P2473">
        <f t="shared" si="191"/>
        <v>37.647100000000002</v>
      </c>
      <c r="Q2473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6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0"/>
        <v>136</v>
      </c>
      <c r="P2474">
        <f t="shared" si="191"/>
        <v>97.903999999999996</v>
      </c>
      <c r="Q2474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6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0"/>
        <v>100</v>
      </c>
      <c r="P2475">
        <f t="shared" si="191"/>
        <v>42.553199999999997</v>
      </c>
      <c r="Q2475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6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0"/>
        <v>100</v>
      </c>
      <c r="P2476">
        <f t="shared" si="191"/>
        <v>131.58369999999999</v>
      </c>
      <c r="Q247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6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0"/>
        <v>105</v>
      </c>
      <c r="P2477">
        <f t="shared" si="191"/>
        <v>32.320999999999998</v>
      </c>
      <c r="Q2477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6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0"/>
        <v>105</v>
      </c>
      <c r="P2478">
        <f t="shared" si="191"/>
        <v>61.103999999999999</v>
      </c>
      <c r="Q2478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6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0"/>
        <v>171</v>
      </c>
      <c r="P2479">
        <f t="shared" si="191"/>
        <v>31.3415</v>
      </c>
      <c r="Q2479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6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0"/>
        <v>128</v>
      </c>
      <c r="P2480">
        <f t="shared" si="191"/>
        <v>129.1139</v>
      </c>
      <c r="Q2480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6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0"/>
        <v>133</v>
      </c>
      <c r="P2481">
        <f t="shared" si="191"/>
        <v>25.020600000000002</v>
      </c>
      <c r="Q2481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6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6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0"/>
        <v>113</v>
      </c>
      <c r="P2483">
        <f t="shared" si="191"/>
        <v>47.541499999999999</v>
      </c>
      <c r="Q2483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6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6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0"/>
        <v>114</v>
      </c>
      <c r="P2485">
        <f t="shared" si="191"/>
        <v>65.842100000000002</v>
      </c>
      <c r="Q2485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6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0"/>
        <v>119</v>
      </c>
      <c r="P2486">
        <f t="shared" si="191"/>
        <v>46.401200000000003</v>
      </c>
      <c r="Q248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6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0"/>
        <v>103</v>
      </c>
      <c r="P2487">
        <f t="shared" si="191"/>
        <v>50.365900000000003</v>
      </c>
      <c r="Q2487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6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0"/>
        <v>266</v>
      </c>
      <c r="P2488">
        <f t="shared" si="191"/>
        <v>26.566700000000001</v>
      </c>
      <c r="Q2488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6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0"/>
        <v>100</v>
      </c>
      <c r="P2489">
        <f t="shared" si="191"/>
        <v>39.493699999999997</v>
      </c>
      <c r="Q2489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6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0"/>
        <v>107</v>
      </c>
      <c r="P2490">
        <f t="shared" si="191"/>
        <v>49.246200000000002</v>
      </c>
      <c r="Q2490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6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6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0"/>
        <v>121</v>
      </c>
      <c r="P2492">
        <f t="shared" si="191"/>
        <v>37.9375</v>
      </c>
      <c r="Q249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6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6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0"/>
        <v>125</v>
      </c>
      <c r="P2494">
        <f t="shared" si="191"/>
        <v>27.777799999999999</v>
      </c>
      <c r="Q2494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6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0"/>
        <v>129</v>
      </c>
      <c r="P2495">
        <f t="shared" si="191"/>
        <v>99.382199999999997</v>
      </c>
      <c r="Q2495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6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0"/>
        <v>101</v>
      </c>
      <c r="P2496">
        <f t="shared" si="191"/>
        <v>38.848199999999999</v>
      </c>
      <c r="Q249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6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0"/>
        <v>128</v>
      </c>
      <c r="P2497">
        <f t="shared" si="191"/>
        <v>45.5488</v>
      </c>
      <c r="Q2497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6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6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6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6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5"/>
        <v>203</v>
      </c>
      <c r="P2501">
        <f t="shared" si="196"/>
        <v>47.676499999999997</v>
      </c>
      <c r="Q2501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6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5"/>
        <v>113</v>
      </c>
      <c r="P2502">
        <f t="shared" si="196"/>
        <v>23.4483</v>
      </c>
      <c r="Q250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6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5"/>
        <v>3</v>
      </c>
      <c r="P2503">
        <f t="shared" si="196"/>
        <v>40.142899999999997</v>
      </c>
      <c r="Q2503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6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6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6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6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6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6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6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6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5"/>
        <v>1</v>
      </c>
      <c r="P2511">
        <f t="shared" si="196"/>
        <v>35.714300000000001</v>
      </c>
      <c r="Q2511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6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6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6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6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6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6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6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6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5"/>
        <v>10</v>
      </c>
      <c r="P2519">
        <f t="shared" si="196"/>
        <v>53.545499999999997</v>
      </c>
      <c r="Q2519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6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6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6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6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5"/>
        <v>109</v>
      </c>
      <c r="P2523">
        <f t="shared" si="196"/>
        <v>103.68170000000001</v>
      </c>
      <c r="Q2523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6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5"/>
        <v>100</v>
      </c>
      <c r="P2524">
        <f t="shared" si="196"/>
        <v>185.18520000000001</v>
      </c>
      <c r="Q2524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6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5"/>
        <v>156</v>
      </c>
      <c r="P2525">
        <f t="shared" si="196"/>
        <v>54.153799999999997</v>
      </c>
      <c r="Q2525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6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5"/>
        <v>102</v>
      </c>
      <c r="P2526">
        <f t="shared" si="196"/>
        <v>177.20930000000001</v>
      </c>
      <c r="Q252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6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5"/>
        <v>100</v>
      </c>
      <c r="P2527">
        <f t="shared" si="196"/>
        <v>100.325</v>
      </c>
      <c r="Q2527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6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5"/>
        <v>113</v>
      </c>
      <c r="P2528">
        <f t="shared" si="196"/>
        <v>136.9091</v>
      </c>
      <c r="Q2528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6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5"/>
        <v>102</v>
      </c>
      <c r="P2529">
        <f t="shared" si="196"/>
        <v>57.535200000000003</v>
      </c>
      <c r="Q2529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6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5"/>
        <v>107</v>
      </c>
      <c r="P2530">
        <f t="shared" si="196"/>
        <v>52.962800000000001</v>
      </c>
      <c r="Q2530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6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5"/>
        <v>104</v>
      </c>
      <c r="P2531">
        <f t="shared" si="196"/>
        <v>82.328900000000004</v>
      </c>
      <c r="Q2531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6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5"/>
        <v>100</v>
      </c>
      <c r="P2532">
        <f t="shared" si="196"/>
        <v>135.41669999999999</v>
      </c>
      <c r="Q253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6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5"/>
        <v>100</v>
      </c>
      <c r="P2533">
        <f t="shared" si="196"/>
        <v>74.065600000000003</v>
      </c>
      <c r="Q2533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6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5"/>
        <v>126</v>
      </c>
      <c r="P2534">
        <f t="shared" si="196"/>
        <v>84.083299999999994</v>
      </c>
      <c r="Q2534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6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5"/>
        <v>111</v>
      </c>
      <c r="P2535">
        <f t="shared" si="196"/>
        <v>61.029400000000003</v>
      </c>
      <c r="Q2535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6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6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5"/>
        <v>104</v>
      </c>
      <c r="P2537">
        <f t="shared" si="196"/>
        <v>266.08969999999999</v>
      </c>
      <c r="Q2537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6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6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6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5"/>
        <v>113</v>
      </c>
      <c r="P2540">
        <f t="shared" si="196"/>
        <v>109.9631</v>
      </c>
      <c r="Q2540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6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5"/>
        <v>100</v>
      </c>
      <c r="P2541">
        <f t="shared" si="196"/>
        <v>169.9153</v>
      </c>
      <c r="Q2541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6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5"/>
        <v>103</v>
      </c>
      <c r="P2542">
        <f t="shared" si="196"/>
        <v>95.740700000000004</v>
      </c>
      <c r="Q254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6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5"/>
        <v>107</v>
      </c>
      <c r="P2543">
        <f t="shared" si="196"/>
        <v>59.460299999999997</v>
      </c>
      <c r="Q2543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6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5"/>
        <v>104</v>
      </c>
      <c r="P2544">
        <f t="shared" si="196"/>
        <v>55.769199999999998</v>
      </c>
      <c r="Q2544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6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5"/>
        <v>156</v>
      </c>
      <c r="P2545">
        <f t="shared" si="196"/>
        <v>30.076899999999998</v>
      </c>
      <c r="Q2545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6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5"/>
        <v>101</v>
      </c>
      <c r="P2546">
        <f t="shared" si="196"/>
        <v>88.438599999999994</v>
      </c>
      <c r="Q254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6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5"/>
        <v>195</v>
      </c>
      <c r="P2547">
        <f t="shared" si="196"/>
        <v>64.032799999999995</v>
      </c>
      <c r="Q2547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6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5"/>
        <v>112</v>
      </c>
      <c r="P2548">
        <f t="shared" si="196"/>
        <v>60.153799999999997</v>
      </c>
      <c r="Q2548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6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5"/>
        <v>120</v>
      </c>
      <c r="P2549">
        <f t="shared" si="196"/>
        <v>49.194000000000003</v>
      </c>
      <c r="Q2549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6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5"/>
        <v>102</v>
      </c>
      <c r="P2550">
        <f t="shared" si="196"/>
        <v>165.16220000000001</v>
      </c>
      <c r="Q2550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6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5"/>
        <v>103</v>
      </c>
      <c r="P2551">
        <f t="shared" si="196"/>
        <v>43.621600000000001</v>
      </c>
      <c r="Q2551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6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6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5"/>
        <v>103</v>
      </c>
      <c r="P2553">
        <f t="shared" si="196"/>
        <v>67.419600000000003</v>
      </c>
      <c r="Q2553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6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6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5"/>
        <v>156</v>
      </c>
      <c r="P2555">
        <f t="shared" si="196"/>
        <v>38.883299999999998</v>
      </c>
      <c r="Q2555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6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5"/>
        <v>123</v>
      </c>
      <c r="P2556">
        <f t="shared" si="196"/>
        <v>54.985100000000003</v>
      </c>
      <c r="Q255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6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5"/>
        <v>107</v>
      </c>
      <c r="P2557">
        <f t="shared" si="196"/>
        <v>61.3429</v>
      </c>
      <c r="Q2557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6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5"/>
        <v>106</v>
      </c>
      <c r="P2558">
        <f t="shared" si="196"/>
        <v>23.117599999999999</v>
      </c>
      <c r="Q2558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6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5"/>
        <v>118</v>
      </c>
      <c r="P2559">
        <f t="shared" si="196"/>
        <v>29.6111</v>
      </c>
      <c r="Q2559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6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5"/>
        <v>109</v>
      </c>
      <c r="P2560">
        <f t="shared" si="196"/>
        <v>75.611099999999993</v>
      </c>
      <c r="Q2560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6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6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6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200">ROUND(E2563/D2563*100,0)</f>
        <v>0</v>
      </c>
      <c r="P2563">
        <f t="shared" ref="P2563:P2626" si="201">IFERROR(ROUND(E2563/L2563,4),0)</f>
        <v>0</v>
      </c>
      <c r="Q2563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6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6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6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6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6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6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6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6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6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6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6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6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6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6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6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6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6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6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0"/>
        <v>0</v>
      </c>
      <c r="P2581">
        <f t="shared" si="201"/>
        <v>23.083300000000001</v>
      </c>
      <c r="Q2581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6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6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0"/>
        <v>11</v>
      </c>
      <c r="P2583">
        <f t="shared" si="201"/>
        <v>48.181800000000003</v>
      </c>
      <c r="Q2583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6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6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6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6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6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6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0"/>
        <v>2</v>
      </c>
      <c r="P2589">
        <f t="shared" si="201"/>
        <v>202.83330000000001</v>
      </c>
      <c r="Q2589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6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0"/>
        <v>4</v>
      </c>
      <c r="P2590">
        <f t="shared" si="201"/>
        <v>29.125</v>
      </c>
      <c r="Q2590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6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6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6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6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6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6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6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0"/>
        <v>12</v>
      </c>
      <c r="P2597">
        <f t="shared" si="201"/>
        <v>96.052599999999998</v>
      </c>
      <c r="Q2597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6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0"/>
        <v>24</v>
      </c>
      <c r="P2598">
        <f t="shared" si="201"/>
        <v>305.77780000000001</v>
      </c>
      <c r="Q2598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6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0"/>
        <v>6</v>
      </c>
      <c r="P2599">
        <f t="shared" si="201"/>
        <v>12.142899999999999</v>
      </c>
      <c r="Q2599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6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0"/>
        <v>39</v>
      </c>
      <c r="P2600">
        <f t="shared" si="201"/>
        <v>83.571399999999997</v>
      </c>
      <c r="Q2600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6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6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0"/>
        <v>7</v>
      </c>
      <c r="P2602">
        <f t="shared" si="201"/>
        <v>115.5333</v>
      </c>
      <c r="Q260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6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0"/>
        <v>661</v>
      </c>
      <c r="P2603">
        <f t="shared" si="201"/>
        <v>21.900700000000001</v>
      </c>
      <c r="Q2603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6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0"/>
        <v>326</v>
      </c>
      <c r="P2604">
        <f t="shared" si="201"/>
        <v>80.022499999999994</v>
      </c>
      <c r="Q2604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6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6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0"/>
        <v>104</v>
      </c>
      <c r="P2606">
        <f t="shared" si="201"/>
        <v>64.933300000000003</v>
      </c>
      <c r="Q260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6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0"/>
        <v>107</v>
      </c>
      <c r="P2607">
        <f t="shared" si="201"/>
        <v>60.965699999999998</v>
      </c>
      <c r="Q2607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6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0"/>
        <v>110</v>
      </c>
      <c r="P2608">
        <f t="shared" si="201"/>
        <v>31.444199999999999</v>
      </c>
      <c r="Q2608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6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0"/>
        <v>408</v>
      </c>
      <c r="P2609">
        <f t="shared" si="201"/>
        <v>81.949700000000007</v>
      </c>
      <c r="Q2609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6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0"/>
        <v>224</v>
      </c>
      <c r="P2610">
        <f t="shared" si="201"/>
        <v>58.927599999999998</v>
      </c>
      <c r="Q2610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6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0"/>
        <v>304</v>
      </c>
      <c r="P2611">
        <f t="shared" si="201"/>
        <v>157.29349999999999</v>
      </c>
      <c r="Q2611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6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0"/>
        <v>141</v>
      </c>
      <c r="P2612">
        <f t="shared" si="201"/>
        <v>55.758499999999998</v>
      </c>
      <c r="Q26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6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0"/>
        <v>2791</v>
      </c>
      <c r="P2613">
        <f t="shared" si="201"/>
        <v>83.802899999999994</v>
      </c>
      <c r="Q2613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6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0"/>
        <v>172</v>
      </c>
      <c r="P2614">
        <f t="shared" si="201"/>
        <v>58.422199999999997</v>
      </c>
      <c r="Q2614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6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0"/>
        <v>101</v>
      </c>
      <c r="P2615">
        <f t="shared" si="201"/>
        <v>270.57139999999998</v>
      </c>
      <c r="Q2615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6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6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0"/>
        <v>170</v>
      </c>
      <c r="P2617">
        <f t="shared" si="201"/>
        <v>47.180599999999998</v>
      </c>
      <c r="Q2617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6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0"/>
        <v>115</v>
      </c>
      <c r="P2618">
        <f t="shared" si="201"/>
        <v>120.30880000000001</v>
      </c>
      <c r="Q2618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6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0"/>
        <v>878</v>
      </c>
      <c r="P2619">
        <f t="shared" si="201"/>
        <v>27.5975</v>
      </c>
      <c r="Q2619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6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0"/>
        <v>105</v>
      </c>
      <c r="P2620">
        <f t="shared" si="201"/>
        <v>205.2987</v>
      </c>
      <c r="Q2620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6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0"/>
        <v>188</v>
      </c>
      <c r="P2621">
        <f t="shared" si="201"/>
        <v>35.547199999999997</v>
      </c>
      <c r="Q2621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6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0"/>
        <v>144</v>
      </c>
      <c r="P2622">
        <f t="shared" si="201"/>
        <v>74.639499999999998</v>
      </c>
      <c r="Q262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6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0"/>
        <v>146</v>
      </c>
      <c r="P2623">
        <f t="shared" si="201"/>
        <v>47.058100000000003</v>
      </c>
      <c r="Q2623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6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0"/>
        <v>131</v>
      </c>
      <c r="P2624">
        <f t="shared" si="201"/>
        <v>26.5914</v>
      </c>
      <c r="Q2624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6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0"/>
        <v>114</v>
      </c>
      <c r="P2625">
        <f t="shared" si="201"/>
        <v>36.7742</v>
      </c>
      <c r="Q2625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6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200"/>
        <v>1379</v>
      </c>
      <c r="P2626">
        <f t="shared" si="201"/>
        <v>31.820499999999999</v>
      </c>
      <c r="Q262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6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6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6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5"/>
        <v>647</v>
      </c>
      <c r="P2629">
        <f t="shared" si="206"/>
        <v>21.555599999999998</v>
      </c>
      <c r="Q2629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6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5"/>
        <v>110</v>
      </c>
      <c r="P2630">
        <f t="shared" si="206"/>
        <v>44.095199999999998</v>
      </c>
      <c r="Q2630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6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6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5"/>
        <v>158</v>
      </c>
      <c r="P2632">
        <f t="shared" si="206"/>
        <v>38.987699999999997</v>
      </c>
      <c r="Q263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6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5"/>
        <v>115</v>
      </c>
      <c r="P2633">
        <f t="shared" si="206"/>
        <v>80.185500000000005</v>
      </c>
      <c r="Q2633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6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5"/>
        <v>137</v>
      </c>
      <c r="P2634">
        <f t="shared" si="206"/>
        <v>34.904800000000002</v>
      </c>
      <c r="Q2634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6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5"/>
        <v>355</v>
      </c>
      <c r="P2635">
        <f t="shared" si="206"/>
        <v>89.100499999999997</v>
      </c>
      <c r="Q2635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6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6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5"/>
        <v>100</v>
      </c>
      <c r="P2637">
        <f t="shared" si="206"/>
        <v>136.90479999999999</v>
      </c>
      <c r="Q2637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6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6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5"/>
        <v>166</v>
      </c>
      <c r="P2639">
        <f t="shared" si="206"/>
        <v>31.961500000000001</v>
      </c>
      <c r="Q2639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6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5"/>
        <v>102</v>
      </c>
      <c r="P2640">
        <f t="shared" si="206"/>
        <v>25.214300000000001</v>
      </c>
      <c r="Q2640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6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5"/>
        <v>164</v>
      </c>
      <c r="P2641">
        <f t="shared" si="206"/>
        <v>10.040800000000001</v>
      </c>
      <c r="Q2641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6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5"/>
        <v>106</v>
      </c>
      <c r="P2642">
        <f t="shared" si="206"/>
        <v>45.942</v>
      </c>
      <c r="Q264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6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6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6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5"/>
        <v>34</v>
      </c>
      <c r="P2645">
        <f t="shared" si="206"/>
        <v>223.58250000000001</v>
      </c>
      <c r="Q2645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6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5"/>
        <v>2</v>
      </c>
      <c r="P2646">
        <f t="shared" si="206"/>
        <v>39.480800000000002</v>
      </c>
      <c r="Q264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6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5"/>
        <v>11</v>
      </c>
      <c r="P2647">
        <f t="shared" si="206"/>
        <v>91.304299999999998</v>
      </c>
      <c r="Q2647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6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5"/>
        <v>8</v>
      </c>
      <c r="P2648">
        <f t="shared" si="206"/>
        <v>78.666200000000003</v>
      </c>
      <c r="Q2648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6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6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5"/>
        <v>1</v>
      </c>
      <c r="P2650">
        <f t="shared" si="206"/>
        <v>17.666699999999999</v>
      </c>
      <c r="Q2650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6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5"/>
        <v>0</v>
      </c>
      <c r="P2651">
        <f t="shared" si="206"/>
        <v>41.333300000000001</v>
      </c>
      <c r="Q2651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6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6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5"/>
        <v>2</v>
      </c>
      <c r="P2653">
        <f t="shared" si="206"/>
        <v>307.82350000000002</v>
      </c>
      <c r="Q2653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6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5"/>
        <v>1</v>
      </c>
      <c r="P2654">
        <f t="shared" si="206"/>
        <v>80.454499999999996</v>
      </c>
      <c r="Q2654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6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5"/>
        <v>12</v>
      </c>
      <c r="P2655">
        <f t="shared" si="206"/>
        <v>83.942899999999995</v>
      </c>
      <c r="Q2655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6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6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5"/>
        <v>21</v>
      </c>
      <c r="P2657">
        <f t="shared" si="206"/>
        <v>73.372100000000003</v>
      </c>
      <c r="Q2657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6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5"/>
        <v>11</v>
      </c>
      <c r="P2658">
        <f t="shared" si="206"/>
        <v>112.8618</v>
      </c>
      <c r="Q2658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6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5"/>
        <v>19</v>
      </c>
      <c r="P2659">
        <f t="shared" si="206"/>
        <v>95.277600000000007</v>
      </c>
      <c r="Q2659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6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6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6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6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6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6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5"/>
        <v>105</v>
      </c>
      <c r="P2665">
        <f t="shared" si="206"/>
        <v>373.55799999999999</v>
      </c>
      <c r="Q2665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6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5"/>
        <v>103</v>
      </c>
      <c r="P2666">
        <f t="shared" si="206"/>
        <v>174.0385</v>
      </c>
      <c r="Q266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6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5"/>
        <v>123</v>
      </c>
      <c r="P2667">
        <f t="shared" si="206"/>
        <v>93.695700000000002</v>
      </c>
      <c r="Q2667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6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5"/>
        <v>159</v>
      </c>
      <c r="P2668">
        <f t="shared" si="206"/>
        <v>77.327699999999993</v>
      </c>
      <c r="Q2668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6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5"/>
        <v>111</v>
      </c>
      <c r="P2669">
        <f t="shared" si="206"/>
        <v>92.222200000000001</v>
      </c>
      <c r="Q2669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6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5"/>
        <v>171</v>
      </c>
      <c r="P2670">
        <f t="shared" si="206"/>
        <v>60.964300000000001</v>
      </c>
      <c r="Q2670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6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6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5"/>
        <v>6</v>
      </c>
      <c r="P2672">
        <f t="shared" si="206"/>
        <v>41.583300000000001</v>
      </c>
      <c r="Q267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6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5"/>
        <v>11</v>
      </c>
      <c r="P2673">
        <f t="shared" si="206"/>
        <v>33.761899999999997</v>
      </c>
      <c r="Q2673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6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5"/>
        <v>33</v>
      </c>
      <c r="P2674">
        <f t="shared" si="206"/>
        <v>70.617000000000004</v>
      </c>
      <c r="Q2674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6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5"/>
        <v>28</v>
      </c>
      <c r="P2675">
        <f t="shared" si="206"/>
        <v>167.1515</v>
      </c>
      <c r="Q2675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6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5"/>
        <v>63</v>
      </c>
      <c r="P2676">
        <f t="shared" si="206"/>
        <v>128.6199</v>
      </c>
      <c r="Q267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6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5"/>
        <v>8</v>
      </c>
      <c r="P2677">
        <f t="shared" si="206"/>
        <v>65.413799999999995</v>
      </c>
      <c r="Q2677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6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5"/>
        <v>50</v>
      </c>
      <c r="P2678">
        <f t="shared" si="206"/>
        <v>117.5556</v>
      </c>
      <c r="Q2678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6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5"/>
        <v>18</v>
      </c>
      <c r="P2679">
        <f t="shared" si="206"/>
        <v>126.4815</v>
      </c>
      <c r="Q2679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6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6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6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6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6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6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6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6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6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6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6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205"/>
        <v>0</v>
      </c>
      <c r="P2690">
        <f t="shared" si="206"/>
        <v>5.2857000000000003</v>
      </c>
      <c r="Q2690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6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210">ROUND(E2691/D2691*100,0)</f>
        <v>0</v>
      </c>
      <c r="P2691">
        <f t="shared" ref="P2691:P2754" si="211">IFERROR(ROUND(E2691/L2691,4),0)</f>
        <v>1</v>
      </c>
      <c r="Q2691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6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0"/>
        <v>11</v>
      </c>
      <c r="P2692">
        <f t="shared" si="211"/>
        <v>72.762699999999995</v>
      </c>
      <c r="Q269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6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6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6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0"/>
        <v>1</v>
      </c>
      <c r="P2695">
        <f t="shared" si="211"/>
        <v>13.333299999999999</v>
      </c>
      <c r="Q2695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6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6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0"/>
        <v>0</v>
      </c>
      <c r="P2697">
        <f t="shared" si="211"/>
        <v>23.666699999999999</v>
      </c>
      <c r="Q2697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6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0"/>
        <v>6</v>
      </c>
      <c r="P2698">
        <f t="shared" si="211"/>
        <v>89.210499999999996</v>
      </c>
      <c r="Q2698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6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0"/>
        <v>26</v>
      </c>
      <c r="P2699">
        <f t="shared" si="211"/>
        <v>116.5577</v>
      </c>
      <c r="Q2699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6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0"/>
        <v>0</v>
      </c>
      <c r="P2700">
        <f t="shared" si="211"/>
        <v>13.005000000000001</v>
      </c>
      <c r="Q2700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6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6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6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0"/>
        <v>46</v>
      </c>
      <c r="P2703">
        <f t="shared" si="211"/>
        <v>34.130400000000002</v>
      </c>
      <c r="Q2703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6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0"/>
        <v>34</v>
      </c>
      <c r="P2704">
        <f t="shared" si="211"/>
        <v>132.34620000000001</v>
      </c>
      <c r="Q2704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6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0"/>
        <v>104</v>
      </c>
      <c r="P2705">
        <f t="shared" si="211"/>
        <v>922.22220000000004</v>
      </c>
      <c r="Q2705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6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0"/>
        <v>6</v>
      </c>
      <c r="P2706">
        <f t="shared" si="211"/>
        <v>163.57140000000001</v>
      </c>
      <c r="Q270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6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0"/>
        <v>11</v>
      </c>
      <c r="P2707">
        <f t="shared" si="211"/>
        <v>217.375</v>
      </c>
      <c r="Q2707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6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0"/>
        <v>112</v>
      </c>
      <c r="P2708">
        <f t="shared" si="211"/>
        <v>149.44489999999999</v>
      </c>
      <c r="Q2708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6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0"/>
        <v>351</v>
      </c>
      <c r="P2709">
        <f t="shared" si="211"/>
        <v>71.237499999999997</v>
      </c>
      <c r="Q2709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6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0"/>
        <v>233</v>
      </c>
      <c r="P2710">
        <f t="shared" si="211"/>
        <v>44.464300000000001</v>
      </c>
      <c r="Q2710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6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0"/>
        <v>102</v>
      </c>
      <c r="P2711">
        <f t="shared" si="211"/>
        <v>164.94479999999999</v>
      </c>
      <c r="Q2711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6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0"/>
        <v>154</v>
      </c>
      <c r="P2712">
        <f t="shared" si="211"/>
        <v>84.871499999999997</v>
      </c>
      <c r="Q27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6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0"/>
        <v>101</v>
      </c>
      <c r="P2713">
        <f t="shared" si="211"/>
        <v>53.9452</v>
      </c>
      <c r="Q2713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6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0"/>
        <v>131</v>
      </c>
      <c r="P2714">
        <f t="shared" si="211"/>
        <v>50.531500000000001</v>
      </c>
      <c r="Q2714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6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0"/>
        <v>102</v>
      </c>
      <c r="P2715">
        <f t="shared" si="211"/>
        <v>108.0014</v>
      </c>
      <c r="Q2715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6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0"/>
        <v>116</v>
      </c>
      <c r="P2716">
        <f t="shared" si="211"/>
        <v>95.373800000000003</v>
      </c>
      <c r="Q27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6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0"/>
        <v>265</v>
      </c>
      <c r="P2717">
        <f t="shared" si="211"/>
        <v>57.631</v>
      </c>
      <c r="Q2717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6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0"/>
        <v>120</v>
      </c>
      <c r="P2718">
        <f t="shared" si="211"/>
        <v>64.160499999999999</v>
      </c>
      <c r="Q2718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6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0"/>
        <v>120</v>
      </c>
      <c r="P2719">
        <f t="shared" si="211"/>
        <v>92.387699999999995</v>
      </c>
      <c r="Q2719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6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0"/>
        <v>104</v>
      </c>
      <c r="P2720">
        <f t="shared" si="211"/>
        <v>125.97969999999999</v>
      </c>
      <c r="Q2720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6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0"/>
        <v>109</v>
      </c>
      <c r="P2721">
        <f t="shared" si="211"/>
        <v>94.637699999999995</v>
      </c>
      <c r="Q2721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6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0"/>
        <v>118</v>
      </c>
      <c r="P2722">
        <f t="shared" si="211"/>
        <v>170.6994</v>
      </c>
      <c r="Q272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6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0"/>
        <v>1462</v>
      </c>
      <c r="P2723">
        <f t="shared" si="211"/>
        <v>40.762099999999997</v>
      </c>
      <c r="Q2723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6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0"/>
        <v>253</v>
      </c>
      <c r="P2724">
        <f t="shared" si="211"/>
        <v>68.254099999999994</v>
      </c>
      <c r="Q2724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6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0"/>
        <v>140</v>
      </c>
      <c r="P2725">
        <f t="shared" si="211"/>
        <v>95.488600000000005</v>
      </c>
      <c r="Q2725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6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0"/>
        <v>297</v>
      </c>
      <c r="P2726">
        <f t="shared" si="211"/>
        <v>7.1902999999999997</v>
      </c>
      <c r="Q272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6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0"/>
        <v>145</v>
      </c>
      <c r="P2727">
        <f t="shared" si="211"/>
        <v>511.6549</v>
      </c>
      <c r="Q2727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6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0"/>
        <v>106</v>
      </c>
      <c r="P2728">
        <f t="shared" si="211"/>
        <v>261.745</v>
      </c>
      <c r="Q2728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6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0"/>
        <v>493</v>
      </c>
      <c r="P2729">
        <f t="shared" si="211"/>
        <v>69.760999999999996</v>
      </c>
      <c r="Q2729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6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0"/>
        <v>202</v>
      </c>
      <c r="P2730">
        <f t="shared" si="211"/>
        <v>77.229600000000005</v>
      </c>
      <c r="Q2730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6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0"/>
        <v>104</v>
      </c>
      <c r="P2731">
        <f t="shared" si="211"/>
        <v>340.5652</v>
      </c>
      <c r="Q2731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6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0"/>
        <v>170</v>
      </c>
      <c r="P2732">
        <f t="shared" si="211"/>
        <v>67.417900000000003</v>
      </c>
      <c r="Q273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6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0"/>
        <v>104</v>
      </c>
      <c r="P2733">
        <f t="shared" si="211"/>
        <v>845.70270000000005</v>
      </c>
      <c r="Q2733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6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0"/>
        <v>118</v>
      </c>
      <c r="P2734">
        <f t="shared" si="211"/>
        <v>97.191800000000001</v>
      </c>
      <c r="Q2734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6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0"/>
        <v>108</v>
      </c>
      <c r="P2735">
        <f t="shared" si="211"/>
        <v>451.84030000000001</v>
      </c>
      <c r="Q2735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6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0"/>
        <v>2260300</v>
      </c>
      <c r="P2736">
        <f t="shared" si="211"/>
        <v>138.6687</v>
      </c>
      <c r="Q273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6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0"/>
        <v>978</v>
      </c>
      <c r="P2737">
        <f t="shared" si="211"/>
        <v>21.6401</v>
      </c>
      <c r="Q2737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6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0"/>
        <v>123</v>
      </c>
      <c r="P2738">
        <f t="shared" si="211"/>
        <v>169.5172</v>
      </c>
      <c r="Q2738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6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0"/>
        <v>246</v>
      </c>
      <c r="P2739">
        <f t="shared" si="211"/>
        <v>161.88210000000001</v>
      </c>
      <c r="Q2739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6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0"/>
        <v>148</v>
      </c>
      <c r="P2740">
        <f t="shared" si="211"/>
        <v>493.13330000000002</v>
      </c>
      <c r="Q2740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6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0"/>
        <v>384</v>
      </c>
      <c r="P2741">
        <f t="shared" si="211"/>
        <v>22.1204</v>
      </c>
      <c r="Q2741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6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0"/>
        <v>103</v>
      </c>
      <c r="P2742">
        <f t="shared" si="211"/>
        <v>18.235299999999999</v>
      </c>
      <c r="Q274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6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6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0"/>
        <v>29</v>
      </c>
      <c r="P2744">
        <f t="shared" si="211"/>
        <v>40.6111</v>
      </c>
      <c r="Q2744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6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6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0"/>
        <v>5</v>
      </c>
      <c r="P2746">
        <f t="shared" si="211"/>
        <v>37.954500000000003</v>
      </c>
      <c r="Q274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6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0"/>
        <v>22</v>
      </c>
      <c r="P2747">
        <f t="shared" si="211"/>
        <v>35.734699999999997</v>
      </c>
      <c r="Q2747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6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0"/>
        <v>27</v>
      </c>
      <c r="P2748">
        <f t="shared" si="211"/>
        <v>42.157899999999998</v>
      </c>
      <c r="Q2748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6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6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6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6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6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6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210"/>
        <v>11</v>
      </c>
      <c r="P2754">
        <f t="shared" si="211"/>
        <v>39.285699999999999</v>
      </c>
      <c r="Q2754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6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215">ROUND(E2755/D2755*100,0)</f>
        <v>19</v>
      </c>
      <c r="P2755">
        <f t="shared" ref="P2755:P2818" si="216">IFERROR(ROUND(E2755/L2755,4),0)</f>
        <v>47.5</v>
      </c>
      <c r="Q2755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6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6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5"/>
        <v>52</v>
      </c>
      <c r="P2757">
        <f t="shared" si="216"/>
        <v>17.333300000000001</v>
      </c>
      <c r="Q2757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6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5"/>
        <v>10</v>
      </c>
      <c r="P2758">
        <f t="shared" si="216"/>
        <v>31.7576</v>
      </c>
      <c r="Q2758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6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6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6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6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6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6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6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6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6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6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6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5"/>
        <v>1</v>
      </c>
      <c r="P2769">
        <f t="shared" si="216"/>
        <v>11.333299999999999</v>
      </c>
      <c r="Q2769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6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5"/>
        <v>14</v>
      </c>
      <c r="P2770">
        <f t="shared" si="216"/>
        <v>29.470600000000001</v>
      </c>
      <c r="Q2770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6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6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5"/>
        <v>10</v>
      </c>
      <c r="P2772">
        <f t="shared" si="216"/>
        <v>63.098500000000001</v>
      </c>
      <c r="Q277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6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6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6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6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5"/>
        <v>14</v>
      </c>
      <c r="P2776">
        <f t="shared" si="216"/>
        <v>43.846200000000003</v>
      </c>
      <c r="Q277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6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6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5"/>
        <v>8</v>
      </c>
      <c r="P2778">
        <f t="shared" si="216"/>
        <v>45.972200000000001</v>
      </c>
      <c r="Q2778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6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6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5"/>
        <v>26</v>
      </c>
      <c r="P2780">
        <f t="shared" si="216"/>
        <v>93.666700000000006</v>
      </c>
      <c r="Q2780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6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6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6" t="s">
        <v>2781</v>
      </c>
      <c r="C2783" s="6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5"/>
        <v>105</v>
      </c>
      <c r="P2783" s="4">
        <f t="shared" si="216"/>
        <v>47</v>
      </c>
      <c r="Q2783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6" t="s">
        <v>2782</v>
      </c>
      <c r="C2784" s="6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5"/>
        <v>120</v>
      </c>
      <c r="P2784" s="4">
        <f t="shared" si="216"/>
        <v>66.666700000000006</v>
      </c>
      <c r="Q2784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6" t="s">
        <v>2783</v>
      </c>
      <c r="C2785" s="6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5"/>
        <v>115</v>
      </c>
      <c r="P2785" s="4">
        <f t="shared" si="216"/>
        <v>18.770499999999998</v>
      </c>
      <c r="Q2785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6" t="s">
        <v>2784</v>
      </c>
      <c r="C2786" s="6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5"/>
        <v>119</v>
      </c>
      <c r="P2786" s="4">
        <f t="shared" si="216"/>
        <v>66.111099999999993</v>
      </c>
      <c r="Q278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6" t="s">
        <v>2785</v>
      </c>
      <c r="C2787" s="6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5"/>
        <v>105</v>
      </c>
      <c r="P2787" s="4">
        <f t="shared" si="216"/>
        <v>36.859200000000001</v>
      </c>
      <c r="Q2787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6" t="s">
        <v>2786</v>
      </c>
      <c r="C2788" s="6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5"/>
        <v>118</v>
      </c>
      <c r="P2788" s="4">
        <f t="shared" si="216"/>
        <v>39.8108</v>
      </c>
      <c r="Q2788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6" t="s">
        <v>2787</v>
      </c>
      <c r="C2789" s="6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5"/>
        <v>120</v>
      </c>
      <c r="P2789" s="4">
        <f t="shared" si="216"/>
        <v>31.5</v>
      </c>
      <c r="Q2789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6" t="s">
        <v>2788</v>
      </c>
      <c r="C2790" s="6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5"/>
        <v>103</v>
      </c>
      <c r="P2790" s="4">
        <f t="shared" si="216"/>
        <v>102.5</v>
      </c>
      <c r="Q2790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6" t="s">
        <v>2789</v>
      </c>
      <c r="C2791" s="6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5"/>
        <v>101</v>
      </c>
      <c r="P2791" s="4">
        <f t="shared" si="216"/>
        <v>126.45829999999999</v>
      </c>
      <c r="Q2791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6" t="s">
        <v>2790</v>
      </c>
      <c r="C2792" s="6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5"/>
        <v>105</v>
      </c>
      <c r="P2792" s="4">
        <f t="shared" si="216"/>
        <v>47.878799999999998</v>
      </c>
      <c r="Q279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6" t="s">
        <v>2791</v>
      </c>
      <c r="C2793" s="6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5"/>
        <v>103</v>
      </c>
      <c r="P2793" s="4">
        <f t="shared" si="216"/>
        <v>73.214299999999994</v>
      </c>
      <c r="Q2793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6" t="s">
        <v>2792</v>
      </c>
      <c r="C2794" s="6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5"/>
        <v>108</v>
      </c>
      <c r="P2794" s="4">
        <f t="shared" si="216"/>
        <v>89.666700000000006</v>
      </c>
      <c r="Q2794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6" t="s">
        <v>2793</v>
      </c>
      <c r="C2795" s="6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5"/>
        <v>111</v>
      </c>
      <c r="P2795" s="4">
        <f t="shared" si="216"/>
        <v>151.4623</v>
      </c>
      <c r="Q2795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6" t="s">
        <v>2794</v>
      </c>
      <c r="C2796" s="6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5"/>
        <v>150</v>
      </c>
      <c r="P2796" s="4">
        <f t="shared" si="216"/>
        <v>25</v>
      </c>
      <c r="Q279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6" t="s">
        <v>2795</v>
      </c>
      <c r="C2797" s="6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5"/>
        <v>104</v>
      </c>
      <c r="P2797" s="4">
        <f t="shared" si="216"/>
        <v>36.5</v>
      </c>
      <c r="Q2797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6" t="s">
        <v>2796</v>
      </c>
      <c r="C2798" s="6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5"/>
        <v>116</v>
      </c>
      <c r="P2798" s="4">
        <f t="shared" si="216"/>
        <v>44</v>
      </c>
      <c r="Q2798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6" t="s">
        <v>2797</v>
      </c>
      <c r="C2799" s="6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5"/>
        <v>103</v>
      </c>
      <c r="P2799" s="4">
        <f t="shared" si="216"/>
        <v>87.357600000000005</v>
      </c>
      <c r="Q2799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6" t="s">
        <v>2798</v>
      </c>
      <c r="C2800" s="6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5"/>
        <v>101</v>
      </c>
      <c r="P2800" s="4">
        <f t="shared" si="216"/>
        <v>36.474800000000002</v>
      </c>
      <c r="Q2800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6" t="s">
        <v>2799</v>
      </c>
      <c r="C2801" s="6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5"/>
        <v>117</v>
      </c>
      <c r="P2801" s="4">
        <f t="shared" si="216"/>
        <v>44.859499999999997</v>
      </c>
      <c r="Q2801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6" t="s">
        <v>2800</v>
      </c>
      <c r="C2802" s="6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5"/>
        <v>133</v>
      </c>
      <c r="P2802" s="4">
        <f t="shared" si="216"/>
        <v>42.903199999999998</v>
      </c>
      <c r="Q280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6" t="s">
        <v>2801</v>
      </c>
      <c r="C2803" s="6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5"/>
        <v>133</v>
      </c>
      <c r="P2803" s="4">
        <f t="shared" si="216"/>
        <v>51.230800000000002</v>
      </c>
      <c r="Q2803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6" t="s">
        <v>2802</v>
      </c>
      <c r="C2804" s="6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5"/>
        <v>102</v>
      </c>
      <c r="P2804" s="4">
        <f t="shared" si="216"/>
        <v>33.944400000000002</v>
      </c>
      <c r="Q2804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6" t="s">
        <v>2803</v>
      </c>
      <c r="C2805" s="6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5"/>
        <v>128</v>
      </c>
      <c r="P2805" s="4">
        <f t="shared" si="216"/>
        <v>90.744699999999995</v>
      </c>
      <c r="Q2805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6" t="s">
        <v>2804</v>
      </c>
      <c r="C2806" s="6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5"/>
        <v>115</v>
      </c>
      <c r="P2806" s="4">
        <f t="shared" si="216"/>
        <v>50</v>
      </c>
      <c r="Q280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6" t="s">
        <v>2805</v>
      </c>
      <c r="C2807" s="6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5"/>
        <v>110</v>
      </c>
      <c r="P2807" s="4">
        <f t="shared" si="216"/>
        <v>24.444400000000002</v>
      </c>
      <c r="Q2807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6" t="s">
        <v>2806</v>
      </c>
      <c r="C2808" s="6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5"/>
        <v>112</v>
      </c>
      <c r="P2808" s="4">
        <f t="shared" si="216"/>
        <v>44.25</v>
      </c>
      <c r="Q2808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6" t="s">
        <v>2807</v>
      </c>
      <c r="C2809" s="6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5"/>
        <v>126</v>
      </c>
      <c r="P2809" s="4">
        <f t="shared" si="216"/>
        <v>67.741900000000001</v>
      </c>
      <c r="Q2809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6" t="s">
        <v>2808</v>
      </c>
      <c r="C2810" s="6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5"/>
        <v>100</v>
      </c>
      <c r="P2810" s="4">
        <f t="shared" si="216"/>
        <v>65.376800000000003</v>
      </c>
      <c r="Q2810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6" t="s">
        <v>2809</v>
      </c>
      <c r="C2811" s="6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5"/>
        <v>102</v>
      </c>
      <c r="P2811" s="4">
        <f t="shared" si="216"/>
        <v>121.90479999999999</v>
      </c>
      <c r="Q2811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6" t="s">
        <v>2810</v>
      </c>
      <c r="C2812" s="6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5"/>
        <v>108</v>
      </c>
      <c r="P2812" s="4">
        <f t="shared" si="216"/>
        <v>47.456099999999999</v>
      </c>
      <c r="Q28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6" t="s">
        <v>2811</v>
      </c>
      <c r="C2813" s="6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5"/>
        <v>100</v>
      </c>
      <c r="P2813" s="4">
        <f t="shared" si="216"/>
        <v>92.842600000000004</v>
      </c>
      <c r="Q2813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6" t="s">
        <v>2812</v>
      </c>
      <c r="C2814" s="6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5"/>
        <v>113</v>
      </c>
      <c r="P2814" s="4">
        <f t="shared" si="216"/>
        <v>68.253</v>
      </c>
      <c r="Q2814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6" t="s">
        <v>2813</v>
      </c>
      <c r="C2815" s="6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5"/>
        <v>128</v>
      </c>
      <c r="P2815" s="4">
        <f t="shared" si="216"/>
        <v>37.209600000000002</v>
      </c>
      <c r="Q2815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6" t="s">
        <v>2814</v>
      </c>
      <c r="C2816" s="6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5"/>
        <v>108</v>
      </c>
      <c r="P2816" s="4">
        <f t="shared" si="216"/>
        <v>25.25</v>
      </c>
      <c r="Q28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6" t="s">
        <v>2815</v>
      </c>
      <c r="C2817" s="6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5"/>
        <v>242</v>
      </c>
      <c r="P2817" s="4">
        <f t="shared" si="216"/>
        <v>43.214300000000001</v>
      </c>
      <c r="Q2817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6" t="s">
        <v>2816</v>
      </c>
      <c r="C2818" s="6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215"/>
        <v>142</v>
      </c>
      <c r="P2818" s="4">
        <f t="shared" si="216"/>
        <v>25.130199999999999</v>
      </c>
      <c r="Q2818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6" t="s">
        <v>2817</v>
      </c>
      <c r="C2819" s="6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220">ROUND(E2819/D2819*100,0)</f>
        <v>130</v>
      </c>
      <c r="P2819" s="4">
        <f t="shared" ref="P2819:P2882" si="221">IFERROR(ROUND(E2819/L2819,4),0)</f>
        <v>23.636399999999998</v>
      </c>
      <c r="Q2819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6" t="s">
        <v>2818</v>
      </c>
      <c r="C2820" s="6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0"/>
        <v>106</v>
      </c>
      <c r="P2820" s="4">
        <f t="shared" si="221"/>
        <v>103.95099999999999</v>
      </c>
      <c r="Q2820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6" t="s">
        <v>2819</v>
      </c>
      <c r="C2821" s="6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0"/>
        <v>105</v>
      </c>
      <c r="P2821" s="4">
        <f t="shared" si="221"/>
        <v>50.384599999999999</v>
      </c>
      <c r="Q2821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6" t="s">
        <v>2820</v>
      </c>
      <c r="C2822" s="6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0"/>
        <v>136</v>
      </c>
      <c r="P2822" s="4">
        <f t="shared" si="221"/>
        <v>13.6</v>
      </c>
      <c r="Q282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6" t="s">
        <v>2821</v>
      </c>
      <c r="C2823" s="6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0"/>
        <v>100</v>
      </c>
      <c r="P2823" s="4">
        <f t="shared" si="221"/>
        <v>28.571400000000001</v>
      </c>
      <c r="Q2823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6" t="s">
        <v>2822</v>
      </c>
      <c r="C2824" s="6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0"/>
        <v>100</v>
      </c>
      <c r="P2824" s="4">
        <f t="shared" si="221"/>
        <v>63.829799999999999</v>
      </c>
      <c r="Q2824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6" t="s">
        <v>2823</v>
      </c>
      <c r="C2825" s="6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0"/>
        <v>124</v>
      </c>
      <c r="P2825" s="4">
        <f t="shared" si="221"/>
        <v>8.8571000000000009</v>
      </c>
      <c r="Q2825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6" t="s">
        <v>2824</v>
      </c>
      <c r="C2826" s="6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0"/>
        <v>117</v>
      </c>
      <c r="P2826" s="4">
        <f t="shared" si="221"/>
        <v>50.666699999999999</v>
      </c>
      <c r="Q282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6" t="s">
        <v>2825</v>
      </c>
      <c r="C2827" s="6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0"/>
        <v>103</v>
      </c>
      <c r="P2827" s="4">
        <f t="shared" si="221"/>
        <v>60.784300000000002</v>
      </c>
      <c r="Q2827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6" t="s">
        <v>2826</v>
      </c>
      <c r="C2828" s="6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0"/>
        <v>108</v>
      </c>
      <c r="P2828" s="4">
        <f t="shared" si="221"/>
        <v>113.4211</v>
      </c>
      <c r="Q2828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6" t="s">
        <v>2827</v>
      </c>
      <c r="C2829" s="6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0"/>
        <v>120</v>
      </c>
      <c r="P2829" s="4">
        <f t="shared" si="221"/>
        <v>104.5652</v>
      </c>
      <c r="Q2829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6" t="s">
        <v>2828</v>
      </c>
      <c r="C2830" s="6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0"/>
        <v>100</v>
      </c>
      <c r="P2830" s="4">
        <f t="shared" si="221"/>
        <v>98.309299999999993</v>
      </c>
      <c r="Q2830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6" t="s">
        <v>2829</v>
      </c>
      <c r="C2831" s="6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0"/>
        <v>107</v>
      </c>
      <c r="P2831" s="4">
        <f t="shared" si="221"/>
        <v>35.039499999999997</v>
      </c>
      <c r="Q2831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6" t="s">
        <v>2830</v>
      </c>
      <c r="C2832" s="6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0"/>
        <v>100</v>
      </c>
      <c r="P2832" s="4">
        <f t="shared" si="221"/>
        <v>272.72730000000001</v>
      </c>
      <c r="Q283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6" t="s">
        <v>2831</v>
      </c>
      <c r="C2833" s="6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0"/>
        <v>111</v>
      </c>
      <c r="P2833" s="4">
        <f t="shared" si="221"/>
        <v>63.846200000000003</v>
      </c>
      <c r="Q2833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6" t="s">
        <v>2832</v>
      </c>
      <c r="C2834" s="6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0"/>
        <v>115</v>
      </c>
      <c r="P2834" s="4">
        <f t="shared" si="221"/>
        <v>30.189399999999999</v>
      </c>
      <c r="Q2834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6" t="s">
        <v>2833</v>
      </c>
      <c r="C2835" s="6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0"/>
        <v>108</v>
      </c>
      <c r="P2835" s="4">
        <f t="shared" si="221"/>
        <v>83.514300000000006</v>
      </c>
      <c r="Q2835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6" t="s">
        <v>2834</v>
      </c>
      <c r="C2836" s="6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0"/>
        <v>170</v>
      </c>
      <c r="P2836" s="4">
        <f t="shared" si="221"/>
        <v>64.761899999999997</v>
      </c>
      <c r="Q283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6" t="s">
        <v>2835</v>
      </c>
      <c r="C2837" s="6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0"/>
        <v>187</v>
      </c>
      <c r="P2837" s="4">
        <f t="shared" si="221"/>
        <v>20.118200000000002</v>
      </c>
      <c r="Q2837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6" t="s">
        <v>2836</v>
      </c>
      <c r="C2838" s="6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0"/>
        <v>108</v>
      </c>
      <c r="P2838" s="4">
        <f t="shared" si="221"/>
        <v>44.090899999999998</v>
      </c>
      <c r="Q2838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6" t="s">
        <v>2837</v>
      </c>
      <c r="C2839" s="6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0"/>
        <v>100</v>
      </c>
      <c r="P2839" s="4">
        <f t="shared" si="221"/>
        <v>40.476199999999999</v>
      </c>
      <c r="Q2839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6" t="s">
        <v>2838</v>
      </c>
      <c r="C2840" s="6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0"/>
        <v>120</v>
      </c>
      <c r="P2840" s="4">
        <f t="shared" si="221"/>
        <v>44.536999999999999</v>
      </c>
      <c r="Q2840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6" t="s">
        <v>2839</v>
      </c>
      <c r="C2841" s="6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0"/>
        <v>111</v>
      </c>
      <c r="P2841" s="4">
        <f t="shared" si="221"/>
        <v>125.8065</v>
      </c>
      <c r="Q2841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6" t="s">
        <v>2840</v>
      </c>
      <c r="C2842" s="6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0"/>
        <v>104</v>
      </c>
      <c r="P2842" s="4">
        <f t="shared" si="221"/>
        <v>19.696999999999999</v>
      </c>
      <c r="Q284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6" t="s">
        <v>2841</v>
      </c>
      <c r="C2843" s="6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0"/>
        <v>1</v>
      </c>
      <c r="P2843" s="4">
        <f t="shared" si="221"/>
        <v>10</v>
      </c>
      <c r="Q2843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6" t="s">
        <v>2842</v>
      </c>
      <c r="C2844" s="6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0"/>
        <v>0</v>
      </c>
      <c r="P2844" s="4">
        <f t="shared" si="221"/>
        <v>0</v>
      </c>
      <c r="Q2844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6" t="s">
        <v>2843</v>
      </c>
      <c r="C2845" s="6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0"/>
        <v>0</v>
      </c>
      <c r="P2845" s="4">
        <f t="shared" si="221"/>
        <v>0</v>
      </c>
      <c r="Q2845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6" t="s">
        <v>2844</v>
      </c>
      <c r="C2846" s="6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0"/>
        <v>5</v>
      </c>
      <c r="P2846" s="4">
        <f t="shared" si="221"/>
        <v>30</v>
      </c>
      <c r="Q284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6" t="s">
        <v>2845</v>
      </c>
      <c r="C2847" s="6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0"/>
        <v>32</v>
      </c>
      <c r="P2847" s="4">
        <f t="shared" si="221"/>
        <v>60.666699999999999</v>
      </c>
      <c r="Q2847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6" t="s">
        <v>2846</v>
      </c>
      <c r="C2848" s="6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0"/>
        <v>0</v>
      </c>
      <c r="P2848" s="4">
        <f t="shared" si="221"/>
        <v>0</v>
      </c>
      <c r="Q2848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6" t="s">
        <v>2847</v>
      </c>
      <c r="C2849" s="6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0"/>
        <v>0</v>
      </c>
      <c r="P2849" s="4">
        <f t="shared" si="221"/>
        <v>0</v>
      </c>
      <c r="Q2849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6" t="s">
        <v>2848</v>
      </c>
      <c r="C2850" s="6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0"/>
        <v>0</v>
      </c>
      <c r="P2850" s="4">
        <f t="shared" si="221"/>
        <v>23.333300000000001</v>
      </c>
      <c r="Q2850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6" t="s">
        <v>2849</v>
      </c>
      <c r="C2851" s="6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0"/>
        <v>1</v>
      </c>
      <c r="P2851" s="4">
        <f t="shared" si="221"/>
        <v>5</v>
      </c>
      <c r="Q2851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6" t="s">
        <v>2850</v>
      </c>
      <c r="C2852" s="6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0"/>
        <v>4</v>
      </c>
      <c r="P2852" s="4">
        <f t="shared" si="221"/>
        <v>23.923100000000002</v>
      </c>
      <c r="Q285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6" t="s">
        <v>2851</v>
      </c>
      <c r="C2853" s="6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0"/>
        <v>0</v>
      </c>
      <c r="P2853" s="4">
        <f t="shared" si="221"/>
        <v>0</v>
      </c>
      <c r="Q2853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6" t="s">
        <v>2852</v>
      </c>
      <c r="C2854" s="6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0"/>
        <v>2</v>
      </c>
      <c r="P2854" s="4">
        <f t="shared" si="221"/>
        <v>15.833299999999999</v>
      </c>
      <c r="Q2854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6" t="s">
        <v>2853</v>
      </c>
      <c r="C2855" s="6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0"/>
        <v>0</v>
      </c>
      <c r="P2855" s="4">
        <f t="shared" si="221"/>
        <v>0</v>
      </c>
      <c r="Q2855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6" t="s">
        <v>2854</v>
      </c>
      <c r="C2856" s="6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0"/>
        <v>42</v>
      </c>
      <c r="P2856" s="4">
        <f t="shared" si="221"/>
        <v>29.785699999999999</v>
      </c>
      <c r="Q285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6" t="s">
        <v>2855</v>
      </c>
      <c r="C2857" s="6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0"/>
        <v>50</v>
      </c>
      <c r="P2857" s="4">
        <f t="shared" si="221"/>
        <v>60</v>
      </c>
      <c r="Q2857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6" t="s">
        <v>2856</v>
      </c>
      <c r="C2858" s="6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0"/>
        <v>5</v>
      </c>
      <c r="P2858" s="4">
        <f t="shared" si="221"/>
        <v>24.333300000000001</v>
      </c>
      <c r="Q2858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6" t="s">
        <v>2857</v>
      </c>
      <c r="C2859" s="6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0"/>
        <v>20</v>
      </c>
      <c r="P2859" s="4">
        <f t="shared" si="221"/>
        <v>500</v>
      </c>
      <c r="Q2859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6" t="s">
        <v>2858</v>
      </c>
      <c r="C2860" s="6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0"/>
        <v>0</v>
      </c>
      <c r="P2860" s="4">
        <f t="shared" si="221"/>
        <v>0</v>
      </c>
      <c r="Q2860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6" t="s">
        <v>2859</v>
      </c>
      <c r="C2861" s="6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0"/>
        <v>2</v>
      </c>
      <c r="P2861" s="4">
        <f t="shared" si="221"/>
        <v>35</v>
      </c>
      <c r="Q2861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6" t="s">
        <v>2860</v>
      </c>
      <c r="C2862" s="6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0"/>
        <v>7</v>
      </c>
      <c r="P2862" s="4">
        <f t="shared" si="221"/>
        <v>29.555599999999998</v>
      </c>
      <c r="Q286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6" t="s">
        <v>2861</v>
      </c>
      <c r="C2863" s="6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0"/>
        <v>32</v>
      </c>
      <c r="P2863" s="4">
        <f t="shared" si="221"/>
        <v>26.666699999999999</v>
      </c>
      <c r="Q2863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6" t="s">
        <v>2862</v>
      </c>
      <c r="C2864" s="6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0"/>
        <v>0</v>
      </c>
      <c r="P2864" s="4">
        <f t="shared" si="221"/>
        <v>18.333300000000001</v>
      </c>
      <c r="Q2864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6" t="s">
        <v>2863</v>
      </c>
      <c r="C2865" s="6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0"/>
        <v>0</v>
      </c>
      <c r="P2865" s="4">
        <f t="shared" si="221"/>
        <v>20</v>
      </c>
      <c r="Q2865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6" t="s">
        <v>2864</v>
      </c>
      <c r="C2866" s="6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0"/>
        <v>2</v>
      </c>
      <c r="P2866" s="4">
        <f t="shared" si="221"/>
        <v>13.333299999999999</v>
      </c>
      <c r="Q286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6" t="s">
        <v>2865</v>
      </c>
      <c r="C2867" s="6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0"/>
        <v>0</v>
      </c>
      <c r="P2867" s="4">
        <f t="shared" si="221"/>
        <v>0</v>
      </c>
      <c r="Q2867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6" t="s">
        <v>2866</v>
      </c>
      <c r="C2868" s="6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0"/>
        <v>1</v>
      </c>
      <c r="P2868" s="4">
        <f t="shared" si="221"/>
        <v>22.5</v>
      </c>
      <c r="Q2868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6" t="s">
        <v>2867</v>
      </c>
      <c r="C2869" s="6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0"/>
        <v>20</v>
      </c>
      <c r="P2869" s="4">
        <f t="shared" si="221"/>
        <v>50.4</v>
      </c>
      <c r="Q2869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6" t="s">
        <v>2868</v>
      </c>
      <c r="C2870" s="6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0"/>
        <v>42</v>
      </c>
      <c r="P2870" s="4">
        <f t="shared" si="221"/>
        <v>105.02930000000001</v>
      </c>
      <c r="Q2870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6" t="s">
        <v>2869</v>
      </c>
      <c r="C2871" s="6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0"/>
        <v>1</v>
      </c>
      <c r="P2871" s="4">
        <f t="shared" si="221"/>
        <v>35.4</v>
      </c>
      <c r="Q2871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6" t="s">
        <v>2870</v>
      </c>
      <c r="C2872" s="6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0"/>
        <v>15</v>
      </c>
      <c r="P2872" s="4">
        <f t="shared" si="221"/>
        <v>83.333299999999994</v>
      </c>
      <c r="Q287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6" t="s">
        <v>2871</v>
      </c>
      <c r="C2873" s="6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0"/>
        <v>5</v>
      </c>
      <c r="P2873" s="4">
        <f t="shared" si="221"/>
        <v>35.923099999999998</v>
      </c>
      <c r="Q2873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6" t="s">
        <v>2872</v>
      </c>
      <c r="C2874" s="6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0"/>
        <v>0</v>
      </c>
      <c r="P2874" s="4">
        <f t="shared" si="221"/>
        <v>0</v>
      </c>
      <c r="Q2874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6" t="s">
        <v>2873</v>
      </c>
      <c r="C2875" s="6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0"/>
        <v>38</v>
      </c>
      <c r="P2875" s="4">
        <f t="shared" si="221"/>
        <v>119.125</v>
      </c>
      <c r="Q2875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6" t="s">
        <v>2874</v>
      </c>
      <c r="C2876" s="6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0"/>
        <v>5</v>
      </c>
      <c r="P2876" s="4">
        <f t="shared" si="221"/>
        <v>90.333299999999994</v>
      </c>
      <c r="Q287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6" t="s">
        <v>2875</v>
      </c>
      <c r="C2877" s="6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0"/>
        <v>0</v>
      </c>
      <c r="P2877" s="4">
        <f t="shared" si="221"/>
        <v>2.3332999999999999</v>
      </c>
      <c r="Q2877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6" t="s">
        <v>2876</v>
      </c>
      <c r="C2878" s="6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0"/>
        <v>0</v>
      </c>
      <c r="P2878" s="4">
        <f t="shared" si="221"/>
        <v>0</v>
      </c>
      <c r="Q2878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6" t="s">
        <v>2877</v>
      </c>
      <c r="C2879" s="6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0"/>
        <v>11</v>
      </c>
      <c r="P2879" s="4">
        <f t="shared" si="221"/>
        <v>108.33329999999999</v>
      </c>
      <c r="Q2879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6" t="s">
        <v>2878</v>
      </c>
      <c r="C2880" s="6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0"/>
        <v>2</v>
      </c>
      <c r="P2880" s="4">
        <f t="shared" si="221"/>
        <v>15.75</v>
      </c>
      <c r="Q2880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6" t="s">
        <v>2879</v>
      </c>
      <c r="C2881" s="6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0"/>
        <v>0</v>
      </c>
      <c r="P2881" s="4">
        <f t="shared" si="221"/>
        <v>29</v>
      </c>
      <c r="Q2881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6" t="s">
        <v>2880</v>
      </c>
      <c r="C2882" s="6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220"/>
        <v>23</v>
      </c>
      <c r="P2882" s="4">
        <f t="shared" si="221"/>
        <v>96.551699999999997</v>
      </c>
      <c r="Q288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6" t="s">
        <v>2881</v>
      </c>
      <c r="C2883" s="6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225">ROUND(E2883/D2883*100,0)</f>
        <v>0</v>
      </c>
      <c r="P2883" s="4">
        <f t="shared" ref="P2883:P2946" si="226">IFERROR(ROUND(E2883/L2883,4),0)</f>
        <v>0</v>
      </c>
      <c r="Q2883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6" t="s">
        <v>2882</v>
      </c>
      <c r="C2884" s="6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5"/>
        <v>34</v>
      </c>
      <c r="P2884" s="4">
        <f t="shared" si="226"/>
        <v>63</v>
      </c>
      <c r="Q2884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6" t="s">
        <v>2883</v>
      </c>
      <c r="C2885" s="6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5"/>
        <v>19</v>
      </c>
      <c r="P2885" s="4">
        <f t="shared" si="226"/>
        <v>381.6</v>
      </c>
      <c r="Q2885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6" t="s">
        <v>2884</v>
      </c>
      <c r="C2886" s="6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5"/>
        <v>0</v>
      </c>
      <c r="P2886" s="4">
        <f t="shared" si="226"/>
        <v>46.25</v>
      </c>
      <c r="Q288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6" t="s">
        <v>2885</v>
      </c>
      <c r="C2887" s="6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5"/>
        <v>33</v>
      </c>
      <c r="P2887" s="4">
        <f t="shared" si="226"/>
        <v>26</v>
      </c>
      <c r="Q2887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6" t="s">
        <v>2886</v>
      </c>
      <c r="C2888" s="6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5"/>
        <v>5</v>
      </c>
      <c r="P2888" s="4">
        <f t="shared" si="226"/>
        <v>10</v>
      </c>
      <c r="Q2888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6" t="s">
        <v>2887</v>
      </c>
      <c r="C2889" s="6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5"/>
        <v>0</v>
      </c>
      <c r="P2889" s="4">
        <f t="shared" si="226"/>
        <v>5</v>
      </c>
      <c r="Q2889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6" t="s">
        <v>2888</v>
      </c>
      <c r="C2890" s="6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5"/>
        <v>0</v>
      </c>
      <c r="P2890" s="4">
        <f t="shared" si="226"/>
        <v>0</v>
      </c>
      <c r="Q2890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6" t="s">
        <v>2889</v>
      </c>
      <c r="C2891" s="6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5"/>
        <v>38</v>
      </c>
      <c r="P2891" s="4">
        <f t="shared" si="226"/>
        <v>81.571399999999997</v>
      </c>
      <c r="Q2891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6" t="s">
        <v>2890</v>
      </c>
      <c r="C2892" s="6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5"/>
        <v>1</v>
      </c>
      <c r="P2892" s="4">
        <f t="shared" si="226"/>
        <v>7</v>
      </c>
      <c r="Q289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6" t="s">
        <v>2891</v>
      </c>
      <c r="C2893" s="6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5"/>
        <v>3</v>
      </c>
      <c r="P2893" s="4">
        <f t="shared" si="226"/>
        <v>27.3</v>
      </c>
      <c r="Q2893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6" t="s">
        <v>2892</v>
      </c>
      <c r="C2894" s="6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5"/>
        <v>9</v>
      </c>
      <c r="P2894" s="4">
        <f t="shared" si="226"/>
        <v>29.411799999999999</v>
      </c>
      <c r="Q2894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6" t="s">
        <v>2893</v>
      </c>
      <c r="C2895" s="6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5"/>
        <v>1</v>
      </c>
      <c r="P2895" s="4">
        <f t="shared" si="226"/>
        <v>12.5</v>
      </c>
      <c r="Q2895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6" t="s">
        <v>2894</v>
      </c>
      <c r="C2896" s="6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5"/>
        <v>0</v>
      </c>
      <c r="P2896" s="4">
        <f t="shared" si="226"/>
        <v>0</v>
      </c>
      <c r="Q289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6" t="s">
        <v>2895</v>
      </c>
      <c r="C2897" s="6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5"/>
        <v>5</v>
      </c>
      <c r="P2897" s="4">
        <f t="shared" si="226"/>
        <v>5.75</v>
      </c>
      <c r="Q2897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6" t="s">
        <v>2896</v>
      </c>
      <c r="C2898" s="6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5"/>
        <v>21</v>
      </c>
      <c r="P2898" s="4">
        <f t="shared" si="226"/>
        <v>52.083300000000001</v>
      </c>
      <c r="Q2898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6" t="s">
        <v>2897</v>
      </c>
      <c r="C2899" s="6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5"/>
        <v>5</v>
      </c>
      <c r="P2899" s="4">
        <f t="shared" si="226"/>
        <v>183.33330000000001</v>
      </c>
      <c r="Q2899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6" t="s">
        <v>2898</v>
      </c>
      <c r="C2900" s="6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5"/>
        <v>4</v>
      </c>
      <c r="P2900" s="4">
        <f t="shared" si="226"/>
        <v>26.333300000000001</v>
      </c>
      <c r="Q2900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6" t="s">
        <v>2899</v>
      </c>
      <c r="C2901" s="6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5"/>
        <v>0</v>
      </c>
      <c r="P2901" s="4">
        <f t="shared" si="226"/>
        <v>0</v>
      </c>
      <c r="Q2901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6" t="s">
        <v>2900</v>
      </c>
      <c r="C2902" s="6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5"/>
        <v>62</v>
      </c>
      <c r="P2902" s="4">
        <f t="shared" si="226"/>
        <v>486.42860000000002</v>
      </c>
      <c r="Q290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6" t="s">
        <v>2901</v>
      </c>
      <c r="C2903" s="6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5"/>
        <v>1</v>
      </c>
      <c r="P2903" s="4">
        <f t="shared" si="226"/>
        <v>3</v>
      </c>
      <c r="Q2903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6" t="s">
        <v>2902</v>
      </c>
      <c r="C2904" s="6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5"/>
        <v>0</v>
      </c>
      <c r="P2904" s="4">
        <f t="shared" si="226"/>
        <v>25</v>
      </c>
      <c r="Q2904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6" t="s">
        <v>2903</v>
      </c>
      <c r="C2905" s="6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5"/>
        <v>1</v>
      </c>
      <c r="P2905" s="4">
        <f t="shared" si="226"/>
        <v>9.75</v>
      </c>
      <c r="Q2905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6" t="s">
        <v>2904</v>
      </c>
      <c r="C2906" s="6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5"/>
        <v>5</v>
      </c>
      <c r="P2906" s="4">
        <f t="shared" si="226"/>
        <v>18.75</v>
      </c>
      <c r="Q290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6" t="s">
        <v>2905</v>
      </c>
      <c r="C2907" s="6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5"/>
        <v>18</v>
      </c>
      <c r="P2907" s="4">
        <f t="shared" si="226"/>
        <v>36.588200000000001</v>
      </c>
      <c r="Q2907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6" t="s">
        <v>2906</v>
      </c>
      <c r="C2908" s="6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5"/>
        <v>9</v>
      </c>
      <c r="P2908" s="4">
        <f t="shared" si="226"/>
        <v>80.714299999999994</v>
      </c>
      <c r="Q2908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6" t="s">
        <v>2907</v>
      </c>
      <c r="C2909" s="6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5"/>
        <v>0</v>
      </c>
      <c r="P2909" s="4">
        <f t="shared" si="226"/>
        <v>1</v>
      </c>
      <c r="Q2909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6" t="s">
        <v>2908</v>
      </c>
      <c r="C2910" s="6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5"/>
        <v>3</v>
      </c>
      <c r="P2910" s="4">
        <f t="shared" si="226"/>
        <v>52.8</v>
      </c>
      <c r="Q2910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6" t="s">
        <v>2909</v>
      </c>
      <c r="C2911" s="6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5"/>
        <v>0</v>
      </c>
      <c r="P2911" s="4">
        <f t="shared" si="226"/>
        <v>20</v>
      </c>
      <c r="Q2911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6" t="s">
        <v>2910</v>
      </c>
      <c r="C2912" s="6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5"/>
        <v>0</v>
      </c>
      <c r="P2912" s="4">
        <f t="shared" si="226"/>
        <v>1</v>
      </c>
      <c r="Q29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6" t="s">
        <v>2911</v>
      </c>
      <c r="C2913" s="6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5"/>
        <v>37</v>
      </c>
      <c r="P2913" s="4">
        <f t="shared" si="226"/>
        <v>46.928600000000003</v>
      </c>
      <c r="Q2913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6" t="s">
        <v>2912</v>
      </c>
      <c r="C2914" s="6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5"/>
        <v>14</v>
      </c>
      <c r="P2914" s="4">
        <f t="shared" si="226"/>
        <v>78.076899999999995</v>
      </c>
      <c r="Q2914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6" t="s">
        <v>2913</v>
      </c>
      <c r="C2915" s="6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5"/>
        <v>0</v>
      </c>
      <c r="P2915" s="4">
        <f t="shared" si="226"/>
        <v>1</v>
      </c>
      <c r="Q2915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6" t="s">
        <v>2914</v>
      </c>
      <c r="C2916" s="6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5"/>
        <v>0</v>
      </c>
      <c r="P2916" s="4">
        <f t="shared" si="226"/>
        <v>1</v>
      </c>
      <c r="Q29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6" t="s">
        <v>2915</v>
      </c>
      <c r="C2917" s="6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5"/>
        <v>61</v>
      </c>
      <c r="P2917" s="4">
        <f t="shared" si="226"/>
        <v>203.66669999999999</v>
      </c>
      <c r="Q2917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6" t="s">
        <v>2916</v>
      </c>
      <c r="C2918" s="6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5"/>
        <v>8</v>
      </c>
      <c r="P2918" s="4">
        <f t="shared" si="226"/>
        <v>20.714300000000001</v>
      </c>
      <c r="Q2918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6" t="s">
        <v>2917</v>
      </c>
      <c r="C2919" s="6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5"/>
        <v>22</v>
      </c>
      <c r="P2919" s="4">
        <f t="shared" si="226"/>
        <v>48.555599999999998</v>
      </c>
      <c r="Q2919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6" t="s">
        <v>2918</v>
      </c>
      <c r="C2920" s="6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5"/>
        <v>27</v>
      </c>
      <c r="P2920" s="4">
        <f t="shared" si="226"/>
        <v>68.099999999999994</v>
      </c>
      <c r="Q2920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6" t="s">
        <v>2919</v>
      </c>
      <c r="C2921" s="6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5"/>
        <v>9</v>
      </c>
      <c r="P2921" s="4">
        <f t="shared" si="226"/>
        <v>8.5</v>
      </c>
      <c r="Q2921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6" t="s">
        <v>2920</v>
      </c>
      <c r="C2922" s="6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5"/>
        <v>27</v>
      </c>
      <c r="P2922" s="4">
        <f t="shared" si="226"/>
        <v>51.615400000000001</v>
      </c>
      <c r="Q292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6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6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5"/>
        <v>100</v>
      </c>
      <c r="P2924">
        <f t="shared" si="226"/>
        <v>83.333299999999994</v>
      </c>
      <c r="Q2924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6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6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5"/>
        <v>103</v>
      </c>
      <c r="P2926">
        <f t="shared" si="226"/>
        <v>175.5102</v>
      </c>
      <c r="Q292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6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5"/>
        <v>102</v>
      </c>
      <c r="P2927">
        <f t="shared" si="226"/>
        <v>231.6618</v>
      </c>
      <c r="Q2927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6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6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5"/>
        <v>131</v>
      </c>
      <c r="P2929">
        <f t="shared" si="226"/>
        <v>112.1429</v>
      </c>
      <c r="Q2929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6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5"/>
        <v>100</v>
      </c>
      <c r="P2930">
        <f t="shared" si="226"/>
        <v>41.666699999999999</v>
      </c>
      <c r="Q2930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6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5"/>
        <v>102</v>
      </c>
      <c r="P2931">
        <f t="shared" si="226"/>
        <v>255.17339999999999</v>
      </c>
      <c r="Q2931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6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5"/>
        <v>101</v>
      </c>
      <c r="P2932">
        <f t="shared" si="226"/>
        <v>162.77420000000001</v>
      </c>
      <c r="Q293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6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5"/>
        <v>106</v>
      </c>
      <c r="P2933">
        <f t="shared" si="226"/>
        <v>88.333299999999994</v>
      </c>
      <c r="Q2933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6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5"/>
        <v>105</v>
      </c>
      <c r="P2934">
        <f t="shared" si="226"/>
        <v>85.736800000000002</v>
      </c>
      <c r="Q2934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6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5"/>
        <v>103</v>
      </c>
      <c r="P2935">
        <f t="shared" si="226"/>
        <v>47.574100000000001</v>
      </c>
      <c r="Q2935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6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5"/>
        <v>108</v>
      </c>
      <c r="P2936">
        <f t="shared" si="226"/>
        <v>72.972999999999999</v>
      </c>
      <c r="Q293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6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5"/>
        <v>101</v>
      </c>
      <c r="P2937">
        <f t="shared" si="226"/>
        <v>90.538499999999999</v>
      </c>
      <c r="Q2937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6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5"/>
        <v>128</v>
      </c>
      <c r="P2938">
        <f t="shared" si="226"/>
        <v>37.647100000000002</v>
      </c>
      <c r="Q2938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6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5"/>
        <v>133</v>
      </c>
      <c r="P2939">
        <f t="shared" si="226"/>
        <v>36.363599999999998</v>
      </c>
      <c r="Q2939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6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5"/>
        <v>101</v>
      </c>
      <c r="P2940">
        <f t="shared" si="226"/>
        <v>126.7188</v>
      </c>
      <c r="Q2940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6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6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5"/>
        <v>107</v>
      </c>
      <c r="P2942">
        <f t="shared" si="226"/>
        <v>81.242400000000004</v>
      </c>
      <c r="Q294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6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6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5"/>
        <v>20</v>
      </c>
      <c r="P2944">
        <f t="shared" si="226"/>
        <v>202.2277</v>
      </c>
      <c r="Q2944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6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6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6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230">ROUND(E2947/D2947*100,0)</f>
        <v>0</v>
      </c>
      <c r="P2947">
        <f t="shared" ref="P2947:P3010" si="231">IFERROR(ROUND(E2947/L2947,4),0)</f>
        <v>0</v>
      </c>
      <c r="Q2947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6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6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0"/>
        <v>4</v>
      </c>
      <c r="P2949">
        <f t="shared" si="231"/>
        <v>82.461500000000001</v>
      </c>
      <c r="Q2949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6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0"/>
        <v>0</v>
      </c>
      <c r="P2950">
        <f t="shared" si="231"/>
        <v>2.6667000000000001</v>
      </c>
      <c r="Q2950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6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6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6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0"/>
        <v>2</v>
      </c>
      <c r="P2953">
        <f t="shared" si="231"/>
        <v>18.896599999999999</v>
      </c>
      <c r="Q2953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6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0"/>
        <v>8</v>
      </c>
      <c r="P2954">
        <f t="shared" si="231"/>
        <v>200.625</v>
      </c>
      <c r="Q2954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6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0"/>
        <v>0</v>
      </c>
      <c r="P2955">
        <f t="shared" si="231"/>
        <v>201.66669999999999</v>
      </c>
      <c r="Q2955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6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6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6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6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0"/>
        <v>2</v>
      </c>
      <c r="P2959">
        <f t="shared" si="231"/>
        <v>93.333299999999994</v>
      </c>
      <c r="Q2959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6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6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6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6" t="s">
        <v>2961</v>
      </c>
      <c r="C2963" s="6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0"/>
        <v>110</v>
      </c>
      <c r="P2963" s="4">
        <f t="shared" si="231"/>
        <v>50.75</v>
      </c>
      <c r="Q2963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6" t="s">
        <v>2962</v>
      </c>
      <c r="C2964" s="6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0"/>
        <v>122</v>
      </c>
      <c r="P2964" s="4">
        <f t="shared" si="231"/>
        <v>60.9</v>
      </c>
      <c r="Q2964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6" t="s">
        <v>2963</v>
      </c>
      <c r="C2965" s="6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0"/>
        <v>107</v>
      </c>
      <c r="P2965" s="4">
        <f t="shared" si="231"/>
        <v>109.03060000000001</v>
      </c>
      <c r="Q2965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6" t="s">
        <v>2964</v>
      </c>
      <c r="C2966" s="6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0"/>
        <v>101</v>
      </c>
      <c r="P2966" s="4">
        <f t="shared" si="231"/>
        <v>25.692299999999999</v>
      </c>
      <c r="Q296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6" t="s">
        <v>2965</v>
      </c>
      <c r="C2967" s="6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0"/>
        <v>109</v>
      </c>
      <c r="P2967" s="4">
        <f t="shared" si="231"/>
        <v>41.923099999999998</v>
      </c>
      <c r="Q2967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6" t="s">
        <v>2966</v>
      </c>
      <c r="C2968" s="6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0"/>
        <v>114</v>
      </c>
      <c r="P2968" s="4">
        <f t="shared" si="231"/>
        <v>88.773399999999995</v>
      </c>
      <c r="Q2968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6" t="s">
        <v>2967</v>
      </c>
      <c r="C2969" s="6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0"/>
        <v>114</v>
      </c>
      <c r="P2969" s="4">
        <f t="shared" si="231"/>
        <v>80.225399999999993</v>
      </c>
      <c r="Q2969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6" t="s">
        <v>2968</v>
      </c>
      <c r="C2970" s="6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0"/>
        <v>106</v>
      </c>
      <c r="P2970" s="4">
        <f t="shared" si="231"/>
        <v>78.936199999999999</v>
      </c>
      <c r="Q2970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6" t="s">
        <v>2969</v>
      </c>
      <c r="C2971" s="6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0"/>
        <v>163</v>
      </c>
      <c r="P2971" s="4">
        <f t="shared" si="231"/>
        <v>95.588200000000001</v>
      </c>
      <c r="Q2971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6" t="s">
        <v>2970</v>
      </c>
      <c r="C2972" s="6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0"/>
        <v>106</v>
      </c>
      <c r="P2972" s="4">
        <f t="shared" si="231"/>
        <v>69.890100000000004</v>
      </c>
      <c r="Q2972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6" t="s">
        <v>2971</v>
      </c>
      <c r="C2973" s="6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0"/>
        <v>100</v>
      </c>
      <c r="P2973" s="4">
        <f t="shared" si="231"/>
        <v>74.534899999999993</v>
      </c>
      <c r="Q2973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6" t="s">
        <v>2972</v>
      </c>
      <c r="C2974" s="6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0"/>
        <v>105</v>
      </c>
      <c r="P2974" s="4">
        <f t="shared" si="231"/>
        <v>123.94119999999999</v>
      </c>
      <c r="Q2974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6" t="s">
        <v>2973</v>
      </c>
      <c r="C2975" s="6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0"/>
        <v>175</v>
      </c>
      <c r="P2975" s="4">
        <f t="shared" si="231"/>
        <v>264.8485</v>
      </c>
      <c r="Q2975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6" t="s">
        <v>2974</v>
      </c>
      <c r="C2976" s="6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0"/>
        <v>102</v>
      </c>
      <c r="P2976" s="4">
        <f t="shared" si="231"/>
        <v>58.620699999999999</v>
      </c>
      <c r="Q297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6" t="s">
        <v>2975</v>
      </c>
      <c r="C2977" s="6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0"/>
        <v>100</v>
      </c>
      <c r="P2977" s="4">
        <f t="shared" si="231"/>
        <v>70.885000000000005</v>
      </c>
      <c r="Q2977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6" t="s">
        <v>2976</v>
      </c>
      <c r="C2978" s="6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0"/>
        <v>171</v>
      </c>
      <c r="P2978" s="4">
        <f t="shared" si="231"/>
        <v>8.5714000000000006</v>
      </c>
      <c r="Q2978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6" t="s">
        <v>2977</v>
      </c>
      <c r="C2979" s="6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0"/>
        <v>114</v>
      </c>
      <c r="P2979" s="4">
        <f t="shared" si="231"/>
        <v>113.5667</v>
      </c>
      <c r="Q2979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6" t="s">
        <v>2978</v>
      </c>
      <c r="C2980" s="6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0"/>
        <v>129</v>
      </c>
      <c r="P2980" s="4">
        <f t="shared" si="231"/>
        <v>60.6875</v>
      </c>
      <c r="Q2980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6" t="s">
        <v>2979</v>
      </c>
      <c r="C2981" s="6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0"/>
        <v>101</v>
      </c>
      <c r="P2981" s="4">
        <f t="shared" si="231"/>
        <v>110.2174</v>
      </c>
      <c r="Q2981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6" t="s">
        <v>2980</v>
      </c>
      <c r="C2982" s="6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0"/>
        <v>109</v>
      </c>
      <c r="P2982" s="4">
        <f t="shared" si="231"/>
        <v>136.45830000000001</v>
      </c>
      <c r="Q2982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6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0"/>
        <v>129</v>
      </c>
      <c r="P2983">
        <f t="shared" si="231"/>
        <v>53.164900000000003</v>
      </c>
      <c r="Q2983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6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0"/>
        <v>102</v>
      </c>
      <c r="P2984">
        <f t="shared" si="231"/>
        <v>86.491500000000002</v>
      </c>
      <c r="Q2984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6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0"/>
        <v>147</v>
      </c>
      <c r="P2985">
        <f t="shared" si="231"/>
        <v>155.23830000000001</v>
      </c>
      <c r="Q2985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6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0"/>
        <v>100</v>
      </c>
      <c r="P2986">
        <f t="shared" si="231"/>
        <v>115.0826</v>
      </c>
      <c r="Q298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6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0"/>
        <v>122</v>
      </c>
      <c r="P2987">
        <f t="shared" si="231"/>
        <v>109.5946</v>
      </c>
      <c r="Q2987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6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0"/>
        <v>106</v>
      </c>
      <c r="P2988">
        <f t="shared" si="231"/>
        <v>45.214300000000001</v>
      </c>
      <c r="Q2988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6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0"/>
        <v>110</v>
      </c>
      <c r="P2989">
        <f t="shared" si="231"/>
        <v>104.15170000000001</v>
      </c>
      <c r="Q2989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6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0"/>
        <v>100</v>
      </c>
      <c r="P2990">
        <f t="shared" si="231"/>
        <v>35.714300000000001</v>
      </c>
      <c r="Q2990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6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0"/>
        <v>177</v>
      </c>
      <c r="P2991">
        <f t="shared" si="231"/>
        <v>96.997299999999996</v>
      </c>
      <c r="Q2991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6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0"/>
        <v>100</v>
      </c>
      <c r="P2992">
        <f t="shared" si="231"/>
        <v>370.37040000000002</v>
      </c>
      <c r="Q2992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6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0"/>
        <v>103</v>
      </c>
      <c r="P2993">
        <f t="shared" si="231"/>
        <v>94.408600000000007</v>
      </c>
      <c r="Q2993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6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0"/>
        <v>105</v>
      </c>
      <c r="P2994">
        <f t="shared" si="231"/>
        <v>48.984400000000001</v>
      </c>
      <c r="Q2994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6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0"/>
        <v>100</v>
      </c>
      <c r="P2995">
        <f t="shared" si="231"/>
        <v>45.590899999999998</v>
      </c>
      <c r="Q2995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6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0"/>
        <v>458</v>
      </c>
      <c r="P2996">
        <f t="shared" si="231"/>
        <v>23.275300000000001</v>
      </c>
      <c r="Q299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6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0"/>
        <v>105</v>
      </c>
      <c r="P2997">
        <f t="shared" si="231"/>
        <v>63.228900000000003</v>
      </c>
      <c r="Q2997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6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0"/>
        <v>172</v>
      </c>
      <c r="P2998">
        <f t="shared" si="231"/>
        <v>153.5204</v>
      </c>
      <c r="Q2998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6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6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0"/>
        <v>103</v>
      </c>
      <c r="P3000">
        <f t="shared" si="231"/>
        <v>118.97110000000001</v>
      </c>
      <c r="Q3000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6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6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6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0"/>
        <v>319</v>
      </c>
      <c r="P3003">
        <f t="shared" si="231"/>
        <v>131.37719999999999</v>
      </c>
      <c r="Q3003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6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0"/>
        <v>109</v>
      </c>
      <c r="P3004">
        <f t="shared" si="231"/>
        <v>73.033000000000001</v>
      </c>
      <c r="Q3004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6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0"/>
        <v>101</v>
      </c>
      <c r="P3005">
        <f t="shared" si="231"/>
        <v>178.52940000000001</v>
      </c>
      <c r="Q3005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6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0"/>
        <v>113</v>
      </c>
      <c r="P3006">
        <f t="shared" si="231"/>
        <v>162.90969999999999</v>
      </c>
      <c r="Q300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6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0"/>
        <v>120</v>
      </c>
      <c r="P3007">
        <f t="shared" si="231"/>
        <v>108.2424</v>
      </c>
      <c r="Q3007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6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0"/>
        <v>108</v>
      </c>
      <c r="P3008">
        <f t="shared" si="231"/>
        <v>88.866</v>
      </c>
      <c r="Q3008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6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6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230"/>
        <v>101</v>
      </c>
      <c r="P3010">
        <f t="shared" si="231"/>
        <v>116.7308</v>
      </c>
      <c r="Q3010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6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235">ROUND(E3011/D3011*100,0)</f>
        <v>120</v>
      </c>
      <c r="P3011">
        <f t="shared" ref="P3011:P3074" si="236">IFERROR(ROUND(E3011/L3011,4),0)</f>
        <v>233.89840000000001</v>
      </c>
      <c r="Q3011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6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6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6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117</v>
      </c>
      <c r="P3014">
        <f t="shared" si="236"/>
        <v>85.181799999999996</v>
      </c>
      <c r="Q3014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6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157</v>
      </c>
      <c r="P3015">
        <f t="shared" si="236"/>
        <v>146.69159999999999</v>
      </c>
      <c r="Q3015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6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113</v>
      </c>
      <c r="P3016">
        <f t="shared" si="236"/>
        <v>50.764800000000001</v>
      </c>
      <c r="Q30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6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6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103</v>
      </c>
      <c r="P3018">
        <f t="shared" si="236"/>
        <v>242.27780000000001</v>
      </c>
      <c r="Q3018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6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106</v>
      </c>
      <c r="P3019">
        <f t="shared" si="236"/>
        <v>146.44649999999999</v>
      </c>
      <c r="Q3019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6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101</v>
      </c>
      <c r="P3020">
        <f t="shared" si="236"/>
        <v>103.1707</v>
      </c>
      <c r="Q3020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6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>
        <f t="shared" si="236"/>
        <v>80.464600000000004</v>
      </c>
      <c r="Q3021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6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101</v>
      </c>
      <c r="P3022">
        <f t="shared" si="236"/>
        <v>234.66669999999999</v>
      </c>
      <c r="Q3022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6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116</v>
      </c>
      <c r="P3023">
        <f t="shared" si="236"/>
        <v>50.689300000000003</v>
      </c>
      <c r="Q3023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6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101</v>
      </c>
      <c r="P3024">
        <f t="shared" si="236"/>
        <v>162.7097</v>
      </c>
      <c r="Q3024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6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103</v>
      </c>
      <c r="P3025">
        <f t="shared" si="236"/>
        <v>120.16670000000001</v>
      </c>
      <c r="Q3025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6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246</v>
      </c>
      <c r="P3026">
        <f t="shared" si="236"/>
        <v>67.697800000000001</v>
      </c>
      <c r="Q302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6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302</v>
      </c>
      <c r="P3027">
        <f t="shared" si="236"/>
        <v>52.103400000000001</v>
      </c>
      <c r="Q3027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6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6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6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168</v>
      </c>
      <c r="P3030">
        <f t="shared" si="236"/>
        <v>84.858599999999996</v>
      </c>
      <c r="Q3030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6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110</v>
      </c>
      <c r="P3031">
        <f t="shared" si="236"/>
        <v>94.548900000000003</v>
      </c>
      <c r="Q3031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6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107</v>
      </c>
      <c r="P3032">
        <f t="shared" si="236"/>
        <v>45.5366</v>
      </c>
      <c r="Q3032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6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100</v>
      </c>
      <c r="P3033">
        <f t="shared" si="236"/>
        <v>51.7241</v>
      </c>
      <c r="Q3033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6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6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147</v>
      </c>
      <c r="P3035">
        <f t="shared" si="236"/>
        <v>191.13040000000001</v>
      </c>
      <c r="Q3035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6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113</v>
      </c>
      <c r="P3036">
        <f t="shared" si="236"/>
        <v>89.314300000000003</v>
      </c>
      <c r="Q303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6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109</v>
      </c>
      <c r="P3037">
        <f t="shared" si="236"/>
        <v>88.5886</v>
      </c>
      <c r="Q3037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6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127</v>
      </c>
      <c r="P3038">
        <f t="shared" si="236"/>
        <v>96.300899999999999</v>
      </c>
      <c r="Q3038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6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213</v>
      </c>
      <c r="P3039">
        <f t="shared" si="236"/>
        <v>33.3125</v>
      </c>
      <c r="Q3039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6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101</v>
      </c>
      <c r="P3040">
        <f t="shared" si="236"/>
        <v>37.222200000000001</v>
      </c>
      <c r="Q3040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6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109</v>
      </c>
      <c r="P3041">
        <f t="shared" si="236"/>
        <v>92.130399999999995</v>
      </c>
      <c r="Q3041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6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108</v>
      </c>
      <c r="P3042">
        <f t="shared" si="236"/>
        <v>76.785700000000006</v>
      </c>
      <c r="Q3042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6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110</v>
      </c>
      <c r="P3043">
        <f t="shared" si="236"/>
        <v>96.526300000000006</v>
      </c>
      <c r="Q3043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6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128</v>
      </c>
      <c r="P3044">
        <f t="shared" si="236"/>
        <v>51.8919</v>
      </c>
      <c r="Q3044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6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>
        <f t="shared" si="236"/>
        <v>128.91409999999999</v>
      </c>
      <c r="Q3045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6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109</v>
      </c>
      <c r="P3046">
        <f t="shared" si="236"/>
        <v>84.108999999999995</v>
      </c>
      <c r="Q304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6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133</v>
      </c>
      <c r="P3047">
        <f t="shared" si="236"/>
        <v>82.941599999999994</v>
      </c>
      <c r="Q3047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6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191</v>
      </c>
      <c r="P3048">
        <f t="shared" si="236"/>
        <v>259.94830000000002</v>
      </c>
      <c r="Q3048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6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6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166</v>
      </c>
      <c r="P3050">
        <f t="shared" si="236"/>
        <v>177.0213</v>
      </c>
      <c r="Q3050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6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107</v>
      </c>
      <c r="P3051">
        <f t="shared" si="236"/>
        <v>74.074100000000001</v>
      </c>
      <c r="Q3051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6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106</v>
      </c>
      <c r="P3052">
        <f t="shared" si="236"/>
        <v>70.666700000000006</v>
      </c>
      <c r="Q3052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6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24</v>
      </c>
      <c r="P3053">
        <f t="shared" si="236"/>
        <v>23.628599999999999</v>
      </c>
      <c r="Q3053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6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6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>
        <f t="shared" si="236"/>
        <v>13.333299999999999</v>
      </c>
      <c r="Q3055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6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6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6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6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6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6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6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0</v>
      </c>
      <c r="P3062">
        <f t="shared" si="236"/>
        <v>55.833300000000001</v>
      </c>
      <c r="Q3062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6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6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67</v>
      </c>
      <c r="P3064">
        <f t="shared" si="236"/>
        <v>99.761200000000002</v>
      </c>
      <c r="Q3064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6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20</v>
      </c>
      <c r="P3065">
        <f t="shared" si="236"/>
        <v>25.521699999999999</v>
      </c>
      <c r="Q3065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6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11</v>
      </c>
      <c r="P3066">
        <f t="shared" si="236"/>
        <v>117.6528</v>
      </c>
      <c r="Q306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6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6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12</v>
      </c>
      <c r="P3068">
        <f t="shared" si="236"/>
        <v>2796.6667000000002</v>
      </c>
      <c r="Q3068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6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6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6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14</v>
      </c>
      <c r="P3071">
        <f t="shared" si="236"/>
        <v>20.142900000000001</v>
      </c>
      <c r="Q3071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6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3</v>
      </c>
      <c r="P3072">
        <f t="shared" si="236"/>
        <v>20.875</v>
      </c>
      <c r="Q3072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6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60</v>
      </c>
      <c r="P3073">
        <f t="shared" si="236"/>
        <v>61.307699999999997</v>
      </c>
      <c r="Q3073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6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6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240">ROUND(E3075/D3075*100,0)</f>
        <v>0</v>
      </c>
      <c r="P3075">
        <f t="shared" ref="P3075:P3138" si="241">IFERROR(ROUND(E3075/L3075,4),0)</f>
        <v>92.142899999999997</v>
      </c>
      <c r="Q3075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6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0"/>
        <v>0</v>
      </c>
      <c r="P3076">
        <f t="shared" si="241"/>
        <v>7.3333000000000004</v>
      </c>
      <c r="Q307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6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6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6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6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0"/>
        <v>0</v>
      </c>
      <c r="P3080">
        <f t="shared" si="241"/>
        <v>23.666699999999999</v>
      </c>
      <c r="Q3080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6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0"/>
        <v>1</v>
      </c>
      <c r="P3081">
        <f t="shared" si="241"/>
        <v>415.77780000000001</v>
      </c>
      <c r="Q3081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6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0"/>
        <v>0</v>
      </c>
      <c r="P3082">
        <f t="shared" si="241"/>
        <v>53.714300000000001</v>
      </c>
      <c r="Q3082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6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6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6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0"/>
        <v>0</v>
      </c>
      <c r="P3085">
        <f t="shared" si="241"/>
        <v>18.666699999999999</v>
      </c>
      <c r="Q3085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6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0"/>
        <v>12</v>
      </c>
      <c r="P3086">
        <f t="shared" si="241"/>
        <v>78.333299999999994</v>
      </c>
      <c r="Q308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6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0"/>
        <v>2</v>
      </c>
      <c r="P3087">
        <f t="shared" si="241"/>
        <v>67.777799999999999</v>
      </c>
      <c r="Q3087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6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0"/>
        <v>0</v>
      </c>
      <c r="P3088">
        <f t="shared" si="241"/>
        <v>16.666699999999999</v>
      </c>
      <c r="Q3088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6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6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6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0"/>
        <v>23</v>
      </c>
      <c r="P3091">
        <f t="shared" si="241"/>
        <v>130.0889</v>
      </c>
      <c r="Q3091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6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0"/>
        <v>5</v>
      </c>
      <c r="P3092">
        <f t="shared" si="241"/>
        <v>1270.2221999999999</v>
      </c>
      <c r="Q3092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6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0"/>
        <v>16</v>
      </c>
      <c r="P3093">
        <f t="shared" si="241"/>
        <v>88.444400000000002</v>
      </c>
      <c r="Q3093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6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0"/>
        <v>1</v>
      </c>
      <c r="P3094">
        <f t="shared" si="241"/>
        <v>56.342399999999998</v>
      </c>
      <c r="Q3094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6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0"/>
        <v>23</v>
      </c>
      <c r="P3095">
        <f t="shared" si="241"/>
        <v>53.529400000000003</v>
      </c>
      <c r="Q3095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6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6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6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0"/>
        <v>4</v>
      </c>
      <c r="P3098">
        <f t="shared" si="241"/>
        <v>56.785699999999999</v>
      </c>
      <c r="Q3098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6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0"/>
        <v>17</v>
      </c>
      <c r="P3099">
        <f t="shared" si="241"/>
        <v>40.833300000000001</v>
      </c>
      <c r="Q3099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6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0"/>
        <v>4</v>
      </c>
      <c r="P3100">
        <f t="shared" si="241"/>
        <v>65.111099999999993</v>
      </c>
      <c r="Q3100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6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6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0"/>
        <v>15</v>
      </c>
      <c r="P3102">
        <f t="shared" si="241"/>
        <v>140.5385</v>
      </c>
      <c r="Q3102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6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6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0"/>
        <v>39</v>
      </c>
      <c r="P3104">
        <f t="shared" si="241"/>
        <v>69.533299999999997</v>
      </c>
      <c r="Q3104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6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6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6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0"/>
        <v>42</v>
      </c>
      <c r="P3107">
        <f t="shared" si="241"/>
        <v>79.870999999999995</v>
      </c>
      <c r="Q3107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6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6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0"/>
        <v>20</v>
      </c>
      <c r="P3109">
        <f t="shared" si="241"/>
        <v>272.58620000000002</v>
      </c>
      <c r="Q3109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6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6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0"/>
        <v>25</v>
      </c>
      <c r="P3111">
        <f t="shared" si="241"/>
        <v>58.184199999999997</v>
      </c>
      <c r="Q3111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6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6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0"/>
        <v>27</v>
      </c>
      <c r="P3113">
        <f t="shared" si="241"/>
        <v>70.1053</v>
      </c>
      <c r="Q3113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6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0"/>
        <v>5</v>
      </c>
      <c r="P3114">
        <f t="shared" si="241"/>
        <v>57.8889</v>
      </c>
      <c r="Q3114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6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0"/>
        <v>4</v>
      </c>
      <c r="P3115">
        <f t="shared" si="241"/>
        <v>125.27030000000001</v>
      </c>
      <c r="Q3115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6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6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6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6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6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6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6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6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6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6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0"/>
        <v>68</v>
      </c>
      <c r="P3125">
        <f t="shared" si="241"/>
        <v>244.80459999999999</v>
      </c>
      <c r="Q3125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6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6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6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0"/>
        <v>4</v>
      </c>
      <c r="P3128">
        <f t="shared" si="241"/>
        <v>61.176499999999997</v>
      </c>
      <c r="Q3128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6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6" t="s">
        <v>3128</v>
      </c>
      <c r="C3130" s="6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0"/>
        <v>109</v>
      </c>
      <c r="P3130" s="4">
        <f t="shared" si="241"/>
        <v>139.23929999999999</v>
      </c>
      <c r="Q3130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6" t="s">
        <v>3129</v>
      </c>
      <c r="C3131" s="6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0"/>
        <v>1</v>
      </c>
      <c r="P3131" s="4">
        <f t="shared" si="241"/>
        <v>10</v>
      </c>
      <c r="Q3131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6" t="s">
        <v>3130</v>
      </c>
      <c r="C3132" s="6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0"/>
        <v>4</v>
      </c>
      <c r="P3132" s="4">
        <f t="shared" si="241"/>
        <v>93.75</v>
      </c>
      <c r="Q3132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6" t="s">
        <v>3131</v>
      </c>
      <c r="C3133" s="6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0"/>
        <v>16</v>
      </c>
      <c r="P3133" s="4">
        <f t="shared" si="241"/>
        <v>53.75</v>
      </c>
      <c r="Q3133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6" t="s">
        <v>3132</v>
      </c>
      <c r="C3134" s="6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0"/>
        <v>0</v>
      </c>
      <c r="P3134" s="4">
        <f t="shared" si="241"/>
        <v>10</v>
      </c>
      <c r="Q3134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6" t="s">
        <v>3133</v>
      </c>
      <c r="C3135" s="6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0"/>
        <v>108</v>
      </c>
      <c r="P3135" s="4">
        <f t="shared" si="241"/>
        <v>33.75</v>
      </c>
      <c r="Q3135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6" t="s">
        <v>3134</v>
      </c>
      <c r="C3136" s="6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0"/>
        <v>23</v>
      </c>
      <c r="P3136" s="4">
        <f t="shared" si="241"/>
        <v>18.75</v>
      </c>
      <c r="Q313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6" t="s">
        <v>3135</v>
      </c>
      <c r="C3137" s="6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0"/>
        <v>21</v>
      </c>
      <c r="P3137" s="4">
        <f t="shared" si="241"/>
        <v>23.142900000000001</v>
      </c>
      <c r="Q3137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6" t="s">
        <v>3136</v>
      </c>
      <c r="C3138" s="6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240"/>
        <v>128</v>
      </c>
      <c r="P3138" s="4">
        <f t="shared" si="241"/>
        <v>29.045500000000001</v>
      </c>
      <c r="Q3138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6" t="s">
        <v>3137</v>
      </c>
      <c r="C3139" s="6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245">ROUND(E3139/D3139*100,0)</f>
        <v>3</v>
      </c>
      <c r="P3139" s="4">
        <f t="shared" ref="P3139:P3202" si="246">IFERROR(ROUND(E3139/L3139,4),0)</f>
        <v>50</v>
      </c>
      <c r="Q3139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6" t="s">
        <v>3138</v>
      </c>
      <c r="C3140" s="6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5"/>
        <v>0</v>
      </c>
      <c r="P3140" s="4">
        <f t="shared" si="246"/>
        <v>0</v>
      </c>
      <c r="Q3140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6" t="s">
        <v>3139</v>
      </c>
      <c r="C3141" s="6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5"/>
        <v>5</v>
      </c>
      <c r="P3141" s="4">
        <f t="shared" si="246"/>
        <v>450</v>
      </c>
      <c r="Q3141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6" t="s">
        <v>3140</v>
      </c>
      <c r="C3142" s="6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5"/>
        <v>1</v>
      </c>
      <c r="P3142" s="4">
        <f t="shared" si="246"/>
        <v>24</v>
      </c>
      <c r="Q3142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6" t="s">
        <v>3141</v>
      </c>
      <c r="C3143" s="6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5"/>
        <v>52</v>
      </c>
      <c r="P3143" s="4">
        <f t="shared" si="246"/>
        <v>32.25</v>
      </c>
      <c r="Q3143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6" t="s">
        <v>3142</v>
      </c>
      <c r="C3144" s="6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5"/>
        <v>2</v>
      </c>
      <c r="P3144" s="4">
        <f t="shared" si="246"/>
        <v>15</v>
      </c>
      <c r="Q3144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6" t="s">
        <v>3143</v>
      </c>
      <c r="C3145" s="6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5"/>
        <v>0</v>
      </c>
      <c r="P3145" s="4">
        <f t="shared" si="246"/>
        <v>0</v>
      </c>
      <c r="Q3145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6" t="s">
        <v>3144</v>
      </c>
      <c r="C3146" s="6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5"/>
        <v>75</v>
      </c>
      <c r="P3146" s="4">
        <f t="shared" si="246"/>
        <v>251.33330000000001</v>
      </c>
      <c r="Q314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6" t="s">
        <v>3145</v>
      </c>
      <c r="C3147" s="6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5"/>
        <v>0</v>
      </c>
      <c r="P3147" s="4">
        <f t="shared" si="246"/>
        <v>0</v>
      </c>
      <c r="Q3147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6" t="s">
        <v>3146</v>
      </c>
      <c r="C3148" s="6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5"/>
        <v>11</v>
      </c>
      <c r="P3148" s="4">
        <f t="shared" si="246"/>
        <v>437.5</v>
      </c>
      <c r="Q3148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6" t="s">
        <v>3147</v>
      </c>
      <c r="C3149" s="6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5"/>
        <v>118</v>
      </c>
      <c r="P3149" s="4">
        <f t="shared" si="246"/>
        <v>110.35209999999999</v>
      </c>
      <c r="Q3149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6" t="s">
        <v>3148</v>
      </c>
      <c r="C3150" s="6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5"/>
        <v>131</v>
      </c>
      <c r="P3150" s="4">
        <f t="shared" si="246"/>
        <v>41.421100000000003</v>
      </c>
      <c r="Q3150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6" t="s">
        <v>3149</v>
      </c>
      <c r="C3151" s="6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5"/>
        <v>104</v>
      </c>
      <c r="P3151" s="4">
        <f t="shared" si="246"/>
        <v>52</v>
      </c>
      <c r="Q3151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6" t="s">
        <v>3150</v>
      </c>
      <c r="C3152" s="6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5"/>
        <v>101</v>
      </c>
      <c r="P3152" s="4">
        <f t="shared" si="246"/>
        <v>33.990400000000001</v>
      </c>
      <c r="Q3152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6" t="s">
        <v>3151</v>
      </c>
      <c r="C3153" s="6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5"/>
        <v>100</v>
      </c>
      <c r="P3153" s="4">
        <f t="shared" si="246"/>
        <v>103.35290000000001</v>
      </c>
      <c r="Q3153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6" t="s">
        <v>3152</v>
      </c>
      <c r="C3154" s="6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5"/>
        <v>106</v>
      </c>
      <c r="P3154" s="4">
        <f t="shared" si="246"/>
        <v>34.790999999999997</v>
      </c>
      <c r="Q3154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6" t="s">
        <v>3153</v>
      </c>
      <c r="C3155" s="6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5"/>
        <v>336</v>
      </c>
      <c r="P3155" s="4">
        <f t="shared" si="246"/>
        <v>41.773899999999998</v>
      </c>
      <c r="Q3155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6" t="s">
        <v>3154</v>
      </c>
      <c r="C3156" s="6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5"/>
        <v>113</v>
      </c>
      <c r="P3156" s="4">
        <f t="shared" si="246"/>
        <v>64.268299999999996</v>
      </c>
      <c r="Q315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6" t="s">
        <v>3155</v>
      </c>
      <c r="C3157" s="6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5"/>
        <v>189</v>
      </c>
      <c r="P3157" s="4">
        <f t="shared" si="246"/>
        <v>31.209399999999999</v>
      </c>
      <c r="Q3157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6" t="s">
        <v>3156</v>
      </c>
      <c r="C3158" s="6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5"/>
        <v>102</v>
      </c>
      <c r="P3158" s="4">
        <f t="shared" si="246"/>
        <v>62.921300000000002</v>
      </c>
      <c r="Q3158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6" t="s">
        <v>3157</v>
      </c>
      <c r="C3159" s="6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5"/>
        <v>101</v>
      </c>
      <c r="P3159" s="4">
        <f t="shared" si="246"/>
        <v>98.536600000000007</v>
      </c>
      <c r="Q3159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6" t="s">
        <v>3158</v>
      </c>
      <c r="C3160" s="6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5"/>
        <v>114</v>
      </c>
      <c r="P3160" s="4">
        <f t="shared" si="246"/>
        <v>82.608699999999999</v>
      </c>
      <c r="Q3160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6" t="s">
        <v>3159</v>
      </c>
      <c r="C3161" s="6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5"/>
        <v>133</v>
      </c>
      <c r="P3161" s="4">
        <f t="shared" si="246"/>
        <v>38.504199999999997</v>
      </c>
      <c r="Q3161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6" t="s">
        <v>3160</v>
      </c>
      <c r="C3162" s="6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5"/>
        <v>102</v>
      </c>
      <c r="P3162" s="4">
        <f t="shared" si="246"/>
        <v>80.157899999999998</v>
      </c>
      <c r="Q3162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6" t="s">
        <v>3161</v>
      </c>
      <c r="C3163" s="6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5"/>
        <v>105</v>
      </c>
      <c r="P3163" s="4">
        <f t="shared" si="246"/>
        <v>28.4054</v>
      </c>
      <c r="Q3163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6" t="s">
        <v>3162</v>
      </c>
      <c r="C3164" s="6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5"/>
        <v>127</v>
      </c>
      <c r="P3164" s="4">
        <f t="shared" si="246"/>
        <v>80.730199999999996</v>
      </c>
      <c r="Q3164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6" t="s">
        <v>3163</v>
      </c>
      <c r="C3165" s="6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5"/>
        <v>111</v>
      </c>
      <c r="P3165" s="4">
        <f t="shared" si="246"/>
        <v>200.6944</v>
      </c>
      <c r="Q3165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6" t="s">
        <v>3164</v>
      </c>
      <c r="C3166" s="6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5"/>
        <v>107</v>
      </c>
      <c r="P3166" s="4">
        <f t="shared" si="246"/>
        <v>37.591500000000003</v>
      </c>
      <c r="Q316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6" t="s">
        <v>3165</v>
      </c>
      <c r="C3167" s="6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5"/>
        <v>163</v>
      </c>
      <c r="P3167" s="4">
        <f t="shared" si="246"/>
        <v>58.095199999999998</v>
      </c>
      <c r="Q3167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6" t="s">
        <v>3166</v>
      </c>
      <c r="C3168" s="6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5"/>
        <v>160</v>
      </c>
      <c r="P3168" s="4">
        <f t="shared" si="246"/>
        <v>60.300899999999999</v>
      </c>
      <c r="Q3168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6" t="s">
        <v>3167</v>
      </c>
      <c r="C3169" s="6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5"/>
        <v>116</v>
      </c>
      <c r="P3169" s="4">
        <f t="shared" si="246"/>
        <v>63.363599999999998</v>
      </c>
      <c r="Q3169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6" t="s">
        <v>3168</v>
      </c>
      <c r="C3170" s="6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5"/>
        <v>124</v>
      </c>
      <c r="P3170" s="4">
        <f t="shared" si="246"/>
        <v>50.901600000000002</v>
      </c>
      <c r="Q3170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6" t="s">
        <v>3169</v>
      </c>
      <c r="C3171" s="6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5"/>
        <v>103</v>
      </c>
      <c r="P3171" s="4">
        <f t="shared" si="246"/>
        <v>100.5</v>
      </c>
      <c r="Q3171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6" t="s">
        <v>3170</v>
      </c>
      <c r="C3172" s="6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5"/>
        <v>112</v>
      </c>
      <c r="P3172" s="4">
        <f t="shared" si="246"/>
        <v>31.619700000000002</v>
      </c>
      <c r="Q3172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6" t="s">
        <v>3171</v>
      </c>
      <c r="C3173" s="6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5"/>
        <v>109</v>
      </c>
      <c r="P3173" s="4">
        <f t="shared" si="246"/>
        <v>65.102599999999995</v>
      </c>
      <c r="Q3173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6" t="s">
        <v>3172</v>
      </c>
      <c r="C3174" s="6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5"/>
        <v>115</v>
      </c>
      <c r="P3174" s="4">
        <f t="shared" si="246"/>
        <v>79.310299999999998</v>
      </c>
      <c r="Q3174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6" t="s">
        <v>3173</v>
      </c>
      <c r="C3175" s="6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5"/>
        <v>103</v>
      </c>
      <c r="P3175" s="4">
        <f t="shared" si="246"/>
        <v>139.1892</v>
      </c>
      <c r="Q3175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6" t="s">
        <v>3174</v>
      </c>
      <c r="C3176" s="6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5"/>
        <v>101</v>
      </c>
      <c r="P3176" s="4">
        <f t="shared" si="246"/>
        <v>131.91300000000001</v>
      </c>
      <c r="Q317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6" t="s">
        <v>3175</v>
      </c>
      <c r="C3177" s="6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5"/>
        <v>110</v>
      </c>
      <c r="P3177" s="4">
        <f t="shared" si="246"/>
        <v>91.3</v>
      </c>
      <c r="Q3177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6" t="s">
        <v>3176</v>
      </c>
      <c r="C3178" s="6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5"/>
        <v>115</v>
      </c>
      <c r="P3178" s="4">
        <f t="shared" si="246"/>
        <v>39.672699999999999</v>
      </c>
      <c r="Q3178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6" t="s">
        <v>3177</v>
      </c>
      <c r="C3179" s="6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5"/>
        <v>117</v>
      </c>
      <c r="P3179" s="4">
        <f t="shared" si="246"/>
        <v>57.548999999999999</v>
      </c>
      <c r="Q3179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6" t="s">
        <v>3178</v>
      </c>
      <c r="C3180" s="6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5"/>
        <v>172</v>
      </c>
      <c r="P3180" s="4">
        <f t="shared" si="246"/>
        <v>33.025599999999997</v>
      </c>
      <c r="Q3180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6" t="s">
        <v>3179</v>
      </c>
      <c r="C3181" s="6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5"/>
        <v>114</v>
      </c>
      <c r="P3181" s="4">
        <f t="shared" si="246"/>
        <v>77.335800000000006</v>
      </c>
      <c r="Q3181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6" t="s">
        <v>3180</v>
      </c>
      <c r="C3182" s="6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5"/>
        <v>120</v>
      </c>
      <c r="P3182" s="4">
        <f t="shared" si="246"/>
        <v>31.933299999999999</v>
      </c>
      <c r="Q3182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6" t="s">
        <v>3181</v>
      </c>
      <c r="C3183" s="6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5"/>
        <v>109</v>
      </c>
      <c r="P3183" s="4">
        <f t="shared" si="246"/>
        <v>36.333300000000001</v>
      </c>
      <c r="Q3183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6" t="s">
        <v>3182</v>
      </c>
      <c r="C3184" s="6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5"/>
        <v>101</v>
      </c>
      <c r="P3184" s="4">
        <f t="shared" si="246"/>
        <v>46.7682</v>
      </c>
      <c r="Q3184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6" t="s">
        <v>3183</v>
      </c>
      <c r="C3185" s="6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5"/>
        <v>109</v>
      </c>
      <c r="P3185" s="4">
        <f t="shared" si="246"/>
        <v>40.073500000000003</v>
      </c>
      <c r="Q3185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6" t="s">
        <v>3184</v>
      </c>
      <c r="C3186" s="6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5"/>
        <v>107</v>
      </c>
      <c r="P3186" s="4">
        <f t="shared" si="246"/>
        <v>100.2174</v>
      </c>
      <c r="Q318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6" t="s">
        <v>3185</v>
      </c>
      <c r="C3187" s="6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5"/>
        <v>100</v>
      </c>
      <c r="P3187" s="4">
        <f t="shared" si="246"/>
        <v>41.666699999999999</v>
      </c>
      <c r="Q3187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6" t="s">
        <v>3186</v>
      </c>
      <c r="C3188" s="6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5"/>
        <v>102</v>
      </c>
      <c r="P3188" s="4">
        <f t="shared" si="246"/>
        <v>46.714300000000001</v>
      </c>
      <c r="Q3188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6" t="s">
        <v>3187</v>
      </c>
      <c r="C3189" s="6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5"/>
        <v>116</v>
      </c>
      <c r="P3189" s="4">
        <f t="shared" si="246"/>
        <v>71.491799999999998</v>
      </c>
      <c r="Q3189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6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5"/>
        <v>65</v>
      </c>
      <c r="P3190">
        <f t="shared" si="246"/>
        <v>14.4444</v>
      </c>
      <c r="Q3190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6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5"/>
        <v>12</v>
      </c>
      <c r="P3191">
        <f t="shared" si="246"/>
        <v>356.84210000000002</v>
      </c>
      <c r="Q3191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6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6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6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6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5"/>
        <v>12</v>
      </c>
      <c r="P3195">
        <f t="shared" si="246"/>
        <v>24.458300000000001</v>
      </c>
      <c r="Q3195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6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6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5"/>
        <v>59</v>
      </c>
      <c r="P3197">
        <f t="shared" si="246"/>
        <v>53.076900000000002</v>
      </c>
      <c r="Q3197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6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6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6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5"/>
        <v>0</v>
      </c>
      <c r="P3200">
        <f t="shared" si="246"/>
        <v>36.666699999999999</v>
      </c>
      <c r="Q3200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6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5"/>
        <v>52</v>
      </c>
      <c r="P3201">
        <f t="shared" si="246"/>
        <v>49.207500000000003</v>
      </c>
      <c r="Q3201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6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6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50">ROUND(E3203/D3203*100,0)</f>
        <v>1</v>
      </c>
      <c r="P3203">
        <f t="shared" ref="P3203:P3266" si="251">IFERROR(ROUND(E3203/L3203,4),0)</f>
        <v>12.5</v>
      </c>
      <c r="Q3203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6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6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0"/>
        <v>25</v>
      </c>
      <c r="P3205">
        <f t="shared" si="251"/>
        <v>41.666699999999999</v>
      </c>
      <c r="Q3205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6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6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6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6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0"/>
        <v>46</v>
      </c>
      <c r="P3209">
        <f t="shared" si="251"/>
        <v>70.833299999999994</v>
      </c>
      <c r="Q3209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6" t="s">
        <v>3208</v>
      </c>
      <c r="C3210" s="6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0"/>
        <v>104</v>
      </c>
      <c r="P3210" s="4">
        <f t="shared" si="251"/>
        <v>63.1098</v>
      </c>
      <c r="Q3210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6" t="s">
        <v>3209</v>
      </c>
      <c r="C3211" s="6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0"/>
        <v>119</v>
      </c>
      <c r="P3211" s="4">
        <f t="shared" si="251"/>
        <v>50.158000000000001</v>
      </c>
      <c r="Q3211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6" t="s">
        <v>3210</v>
      </c>
      <c r="C3212" s="6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0"/>
        <v>126</v>
      </c>
      <c r="P3212" s="4">
        <f t="shared" si="251"/>
        <v>62.883299999999998</v>
      </c>
      <c r="Q3212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6" t="s">
        <v>3211</v>
      </c>
      <c r="C3213" s="6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0"/>
        <v>120</v>
      </c>
      <c r="P3213" s="4">
        <f t="shared" si="251"/>
        <v>85.531099999999995</v>
      </c>
      <c r="Q3213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6" t="s">
        <v>3212</v>
      </c>
      <c r="C3214" s="6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0"/>
        <v>126</v>
      </c>
      <c r="P3214" s="4">
        <f t="shared" si="251"/>
        <v>53.723399999999998</v>
      </c>
      <c r="Q3214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6" t="s">
        <v>3213</v>
      </c>
      <c r="C3215" s="6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0"/>
        <v>100</v>
      </c>
      <c r="P3215" s="4">
        <f t="shared" si="251"/>
        <v>127.8085</v>
      </c>
      <c r="Q3215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6" t="s">
        <v>3214</v>
      </c>
      <c r="C3216" s="6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0"/>
        <v>102</v>
      </c>
      <c r="P3216" s="4">
        <f t="shared" si="251"/>
        <v>106.57389999999999</v>
      </c>
      <c r="Q32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6" t="s">
        <v>3215</v>
      </c>
      <c r="C3217" s="6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0"/>
        <v>100</v>
      </c>
      <c r="P3217" s="4">
        <f t="shared" si="251"/>
        <v>262.11189999999999</v>
      </c>
      <c r="Q3217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6" t="s">
        <v>3216</v>
      </c>
      <c r="C3218" s="6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0"/>
        <v>100</v>
      </c>
      <c r="P3218" s="4">
        <f t="shared" si="251"/>
        <v>57.171399999999998</v>
      </c>
      <c r="Q3218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6" t="s">
        <v>3217</v>
      </c>
      <c r="C3219" s="6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0"/>
        <v>116</v>
      </c>
      <c r="P3219" s="4">
        <f t="shared" si="251"/>
        <v>50.201900000000002</v>
      </c>
      <c r="Q3219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6" t="s">
        <v>3218</v>
      </c>
      <c r="C3220" s="6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0"/>
        <v>102</v>
      </c>
      <c r="P3220" s="4">
        <f t="shared" si="251"/>
        <v>66.587000000000003</v>
      </c>
      <c r="Q3220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6" t="s">
        <v>3219</v>
      </c>
      <c r="C3221" s="6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0"/>
        <v>100</v>
      </c>
      <c r="P3221" s="4">
        <f t="shared" si="251"/>
        <v>168.25210000000001</v>
      </c>
      <c r="Q3221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6" t="s">
        <v>3220</v>
      </c>
      <c r="C3222" s="6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0"/>
        <v>101</v>
      </c>
      <c r="P3222" s="4">
        <f t="shared" si="251"/>
        <v>256.37290000000002</v>
      </c>
      <c r="Q3222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6" t="s">
        <v>3221</v>
      </c>
      <c r="C3223" s="6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0"/>
        <v>103</v>
      </c>
      <c r="P3223" s="4">
        <f t="shared" si="251"/>
        <v>36.610599999999998</v>
      </c>
      <c r="Q3223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6" t="s">
        <v>3222</v>
      </c>
      <c r="C3224" s="6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0"/>
        <v>125</v>
      </c>
      <c r="P3224" s="4">
        <f t="shared" si="251"/>
        <v>37.142899999999997</v>
      </c>
      <c r="Q3224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6" t="s">
        <v>3223</v>
      </c>
      <c r="C3225" s="6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0"/>
        <v>110</v>
      </c>
      <c r="P3225" s="4">
        <f t="shared" si="251"/>
        <v>45.878399999999999</v>
      </c>
      <c r="Q3225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6" t="s">
        <v>3224</v>
      </c>
      <c r="C3226" s="6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0"/>
        <v>102</v>
      </c>
      <c r="P3226" s="4">
        <f t="shared" si="251"/>
        <v>141.71299999999999</v>
      </c>
      <c r="Q322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6" t="s">
        <v>3225</v>
      </c>
      <c r="C3227" s="6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0"/>
        <v>102</v>
      </c>
      <c r="P3227" s="4">
        <f t="shared" si="251"/>
        <v>52.487200000000001</v>
      </c>
      <c r="Q3227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6" t="s">
        <v>3226</v>
      </c>
      <c r="C3228" s="6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0"/>
        <v>104</v>
      </c>
      <c r="P3228" s="4">
        <f t="shared" si="251"/>
        <v>59.523800000000001</v>
      </c>
      <c r="Q3228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6" t="s">
        <v>3227</v>
      </c>
      <c r="C3229" s="6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0"/>
        <v>125</v>
      </c>
      <c r="P3229" s="4">
        <f t="shared" si="251"/>
        <v>50</v>
      </c>
      <c r="Q3229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6" t="s">
        <v>3228</v>
      </c>
      <c r="C3230" s="6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0"/>
        <v>102</v>
      </c>
      <c r="P3230" s="4">
        <f t="shared" si="251"/>
        <v>193.6216</v>
      </c>
      <c r="Q3230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6" t="s">
        <v>3229</v>
      </c>
      <c r="C3231" s="6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0"/>
        <v>108</v>
      </c>
      <c r="P3231" s="4">
        <f t="shared" si="251"/>
        <v>106.797</v>
      </c>
      <c r="Q3231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6" t="s">
        <v>3230</v>
      </c>
      <c r="C3232" s="6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0"/>
        <v>110</v>
      </c>
      <c r="P3232" s="4">
        <f t="shared" si="251"/>
        <v>77.216200000000001</v>
      </c>
      <c r="Q3232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6" t="s">
        <v>3231</v>
      </c>
      <c r="C3233" s="6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0"/>
        <v>161</v>
      </c>
      <c r="P3233" s="4">
        <f t="shared" si="251"/>
        <v>57.5</v>
      </c>
      <c r="Q3233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6" t="s">
        <v>3232</v>
      </c>
      <c r="C3234" s="6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0"/>
        <v>131</v>
      </c>
      <c r="P3234" s="4">
        <f t="shared" si="251"/>
        <v>50.461500000000001</v>
      </c>
      <c r="Q3234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6" t="s">
        <v>3233</v>
      </c>
      <c r="C3235" s="6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0"/>
        <v>119</v>
      </c>
      <c r="P3235" s="4">
        <f t="shared" si="251"/>
        <v>97.376999999999995</v>
      </c>
      <c r="Q3235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6" t="s">
        <v>3234</v>
      </c>
      <c r="C3236" s="6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0"/>
        <v>100</v>
      </c>
      <c r="P3236" s="4">
        <f t="shared" si="251"/>
        <v>34.919199999999996</v>
      </c>
      <c r="Q323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6" t="s">
        <v>3235</v>
      </c>
      <c r="C3237" s="6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0"/>
        <v>103</v>
      </c>
      <c r="P3237" s="4">
        <f t="shared" si="251"/>
        <v>85.5304</v>
      </c>
      <c r="Q3237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6" t="s">
        <v>3236</v>
      </c>
      <c r="C3238" s="6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0"/>
        <v>101</v>
      </c>
      <c r="P3238" s="4">
        <f t="shared" si="251"/>
        <v>182.9091</v>
      </c>
      <c r="Q3238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6" t="s">
        <v>3237</v>
      </c>
      <c r="C3239" s="6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0"/>
        <v>101</v>
      </c>
      <c r="P3239" s="4">
        <f t="shared" si="251"/>
        <v>131.1362</v>
      </c>
      <c r="Q3239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6" t="s">
        <v>3238</v>
      </c>
      <c r="C3240" s="6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0"/>
        <v>112</v>
      </c>
      <c r="P3240" s="4">
        <f t="shared" si="251"/>
        <v>39.810099999999998</v>
      </c>
      <c r="Q3240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6" t="s">
        <v>3239</v>
      </c>
      <c r="C3241" s="6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0"/>
        <v>106</v>
      </c>
      <c r="P3241" s="4">
        <f t="shared" si="251"/>
        <v>59.701700000000002</v>
      </c>
      <c r="Q3241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6" t="s">
        <v>3240</v>
      </c>
      <c r="C3242" s="6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0"/>
        <v>101</v>
      </c>
      <c r="P3242" s="4">
        <f t="shared" si="251"/>
        <v>88.735299999999995</v>
      </c>
      <c r="Q3242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6" t="s">
        <v>3241</v>
      </c>
      <c r="C3243" s="6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0"/>
        <v>115</v>
      </c>
      <c r="P3243" s="4">
        <f t="shared" si="251"/>
        <v>58.688600000000001</v>
      </c>
      <c r="Q3243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6" t="s">
        <v>3242</v>
      </c>
      <c r="C3244" s="6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0"/>
        <v>127</v>
      </c>
      <c r="P3244" s="4">
        <f t="shared" si="251"/>
        <v>69.565100000000001</v>
      </c>
      <c r="Q3244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6" t="s">
        <v>3243</v>
      </c>
      <c r="C3245" s="6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0"/>
        <v>103</v>
      </c>
      <c r="P3245" s="4">
        <f t="shared" si="251"/>
        <v>115.8732</v>
      </c>
      <c r="Q3245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6" t="s">
        <v>3244</v>
      </c>
      <c r="C3246" s="6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0"/>
        <v>103</v>
      </c>
      <c r="P3246" s="4">
        <f t="shared" si="251"/>
        <v>23.869599999999998</v>
      </c>
      <c r="Q324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6" t="s">
        <v>3245</v>
      </c>
      <c r="C3247" s="6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0"/>
        <v>104</v>
      </c>
      <c r="P3247" s="4">
        <f t="shared" si="251"/>
        <v>81.125900000000001</v>
      </c>
      <c r="Q3247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6" t="s">
        <v>3246</v>
      </c>
      <c r="C3248" s="6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0"/>
        <v>111</v>
      </c>
      <c r="P3248" s="4">
        <f t="shared" si="251"/>
        <v>57.626899999999999</v>
      </c>
      <c r="Q3248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6" t="s">
        <v>3247</v>
      </c>
      <c r="C3249" s="6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0"/>
        <v>106</v>
      </c>
      <c r="P3249" s="4">
        <f t="shared" si="251"/>
        <v>46.4298</v>
      </c>
      <c r="Q3249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6" t="s">
        <v>3248</v>
      </c>
      <c r="C3250" s="6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0"/>
        <v>101</v>
      </c>
      <c r="P3250" s="4">
        <f t="shared" si="251"/>
        <v>60.475000000000001</v>
      </c>
      <c r="Q3250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6" t="s">
        <v>3249</v>
      </c>
      <c r="C3251" s="6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0"/>
        <v>105</v>
      </c>
      <c r="P3251" s="4">
        <f t="shared" si="251"/>
        <v>65.579499999999996</v>
      </c>
      <c r="Q3251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6" t="s">
        <v>3250</v>
      </c>
      <c r="C3252" s="6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0"/>
        <v>102</v>
      </c>
      <c r="P3252" s="4">
        <f t="shared" si="251"/>
        <v>119.1925</v>
      </c>
      <c r="Q3252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6" t="s">
        <v>3251</v>
      </c>
      <c r="C3253" s="6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0"/>
        <v>111</v>
      </c>
      <c r="P3253" s="4">
        <f t="shared" si="251"/>
        <v>83.05</v>
      </c>
      <c r="Q3253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6" t="s">
        <v>3252</v>
      </c>
      <c r="C3254" s="6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0"/>
        <v>128</v>
      </c>
      <c r="P3254" s="4">
        <f t="shared" si="251"/>
        <v>57.52</v>
      </c>
      <c r="Q3254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6" t="s">
        <v>3253</v>
      </c>
      <c r="C3255" s="6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0"/>
        <v>102</v>
      </c>
      <c r="P3255" s="4">
        <f t="shared" si="251"/>
        <v>177.08699999999999</v>
      </c>
      <c r="Q3255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6" t="s">
        <v>3254</v>
      </c>
      <c r="C3256" s="6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0"/>
        <v>101</v>
      </c>
      <c r="P3256" s="4">
        <f t="shared" si="251"/>
        <v>70.771500000000003</v>
      </c>
      <c r="Q325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6" t="s">
        <v>3255</v>
      </c>
      <c r="C3257" s="6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0"/>
        <v>175</v>
      </c>
      <c r="P3257" s="4">
        <f t="shared" si="251"/>
        <v>29.166699999999999</v>
      </c>
      <c r="Q3257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6" t="s">
        <v>3256</v>
      </c>
      <c r="C3258" s="6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0"/>
        <v>128</v>
      </c>
      <c r="P3258" s="4">
        <f t="shared" si="251"/>
        <v>72.761399999999995</v>
      </c>
      <c r="Q3258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6" t="s">
        <v>3257</v>
      </c>
      <c r="C3259" s="6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0"/>
        <v>106</v>
      </c>
      <c r="P3259" s="4">
        <f t="shared" si="251"/>
        <v>51.853400000000001</v>
      </c>
      <c r="Q3259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6" t="s">
        <v>3258</v>
      </c>
      <c r="C3260" s="6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0"/>
        <v>105</v>
      </c>
      <c r="P3260" s="4">
        <f t="shared" si="251"/>
        <v>98.2</v>
      </c>
      <c r="Q3260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6" t="s">
        <v>3259</v>
      </c>
      <c r="C3261" s="6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0"/>
        <v>106</v>
      </c>
      <c r="P3261" s="4">
        <f t="shared" si="251"/>
        <v>251.7381</v>
      </c>
      <c r="Q3261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6" t="s">
        <v>3260</v>
      </c>
      <c r="C3262" s="6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0"/>
        <v>109</v>
      </c>
      <c r="P3262" s="4">
        <f t="shared" si="251"/>
        <v>74.821899999999999</v>
      </c>
      <c r="Q3262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6" t="s">
        <v>3261</v>
      </c>
      <c r="C3263" s="6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0"/>
        <v>100</v>
      </c>
      <c r="P3263" s="4">
        <f t="shared" si="251"/>
        <v>67.653099999999995</v>
      </c>
      <c r="Q3263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6" t="s">
        <v>3262</v>
      </c>
      <c r="C3264" s="6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0"/>
        <v>103</v>
      </c>
      <c r="P3264" s="4">
        <f t="shared" si="251"/>
        <v>93.813400000000001</v>
      </c>
      <c r="Q3264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6" t="s">
        <v>3263</v>
      </c>
      <c r="C3265" s="6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0"/>
        <v>112</v>
      </c>
      <c r="P3265" s="4">
        <f t="shared" si="251"/>
        <v>41.2376</v>
      </c>
      <c r="Q3265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6" t="s">
        <v>3264</v>
      </c>
      <c r="C3266" s="6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50"/>
        <v>103</v>
      </c>
      <c r="P3266" s="4">
        <f t="shared" si="251"/>
        <v>52.551000000000002</v>
      </c>
      <c r="Q326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6" t="s">
        <v>3265</v>
      </c>
      <c r="C3267" s="6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55">ROUND(E3267/D3267*100,0)</f>
        <v>164</v>
      </c>
      <c r="P3267" s="4">
        <f t="shared" ref="P3267:P3330" si="256">IFERROR(ROUND(E3267/L3267,4),0)</f>
        <v>70.285700000000006</v>
      </c>
      <c r="Q3267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6" t="s">
        <v>3266</v>
      </c>
      <c r="C3268" s="6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5"/>
        <v>131</v>
      </c>
      <c r="P3268" s="4">
        <f t="shared" si="256"/>
        <v>48.325200000000002</v>
      </c>
      <c r="Q3268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6" t="s">
        <v>3267</v>
      </c>
      <c r="C3269" s="6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5"/>
        <v>102</v>
      </c>
      <c r="P3269" s="4">
        <f t="shared" si="256"/>
        <v>53.177100000000003</v>
      </c>
      <c r="Q3269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6" t="s">
        <v>3268</v>
      </c>
      <c r="C3270" s="6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5"/>
        <v>128</v>
      </c>
      <c r="P3270" s="4">
        <f t="shared" si="256"/>
        <v>60.952399999999997</v>
      </c>
      <c r="Q3270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6" t="s">
        <v>3269</v>
      </c>
      <c r="C3271" s="6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5"/>
        <v>102</v>
      </c>
      <c r="P3271" s="4">
        <f t="shared" si="256"/>
        <v>116</v>
      </c>
      <c r="Q3271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6" t="s">
        <v>3270</v>
      </c>
      <c r="C3272" s="6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5"/>
        <v>102</v>
      </c>
      <c r="P3272" s="4">
        <f t="shared" si="256"/>
        <v>61</v>
      </c>
      <c r="Q3272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6" t="s">
        <v>3271</v>
      </c>
      <c r="C3273" s="6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5"/>
        <v>130</v>
      </c>
      <c r="P3273" s="4">
        <f t="shared" si="256"/>
        <v>38.235300000000002</v>
      </c>
      <c r="Q3273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6" t="s">
        <v>3272</v>
      </c>
      <c r="C3274" s="6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5"/>
        <v>154</v>
      </c>
      <c r="P3274" s="4">
        <f t="shared" si="256"/>
        <v>106.5034</v>
      </c>
      <c r="Q3274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6" t="s">
        <v>3273</v>
      </c>
      <c r="C3275" s="6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5"/>
        <v>107</v>
      </c>
      <c r="P3275" s="4">
        <f t="shared" si="256"/>
        <v>204.57140000000001</v>
      </c>
      <c r="Q3275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6" t="s">
        <v>3274</v>
      </c>
      <c r="C3276" s="6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5"/>
        <v>101</v>
      </c>
      <c r="P3276" s="4">
        <f t="shared" si="256"/>
        <v>54.912599999999998</v>
      </c>
      <c r="Q327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6" t="s">
        <v>3275</v>
      </c>
      <c r="C3277" s="6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5"/>
        <v>100</v>
      </c>
      <c r="P3277" s="4">
        <f t="shared" si="256"/>
        <v>150.41669999999999</v>
      </c>
      <c r="Q3277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6" t="s">
        <v>3276</v>
      </c>
      <c r="C3278" s="6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5"/>
        <v>117</v>
      </c>
      <c r="P3278" s="4">
        <f t="shared" si="256"/>
        <v>52.58</v>
      </c>
      <c r="Q3278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6" t="s">
        <v>3277</v>
      </c>
      <c r="C3279" s="6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5"/>
        <v>109</v>
      </c>
      <c r="P3279" s="4">
        <f t="shared" si="256"/>
        <v>54.3</v>
      </c>
      <c r="Q3279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6" t="s">
        <v>3278</v>
      </c>
      <c r="C3280" s="6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5"/>
        <v>103</v>
      </c>
      <c r="P3280" s="4">
        <f t="shared" si="256"/>
        <v>76.029399999999995</v>
      </c>
      <c r="Q3280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6" t="s">
        <v>3279</v>
      </c>
      <c r="C3281" s="6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5"/>
        <v>114</v>
      </c>
      <c r="P3281" s="4">
        <f t="shared" si="256"/>
        <v>105.2063</v>
      </c>
      <c r="Q3281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6" t="s">
        <v>3280</v>
      </c>
      <c r="C3282" s="6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5"/>
        <v>103</v>
      </c>
      <c r="P3282" s="4">
        <f t="shared" si="256"/>
        <v>68.666700000000006</v>
      </c>
      <c r="Q3282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6" t="s">
        <v>3281</v>
      </c>
      <c r="C3283" s="6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5"/>
        <v>122</v>
      </c>
      <c r="P3283" s="4">
        <f t="shared" si="256"/>
        <v>129.36170000000001</v>
      </c>
      <c r="Q3283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6" t="s">
        <v>3282</v>
      </c>
      <c r="C3284" s="6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5"/>
        <v>103</v>
      </c>
      <c r="P3284" s="4">
        <f t="shared" si="256"/>
        <v>134.2637</v>
      </c>
      <c r="Q3284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6" t="s">
        <v>3283</v>
      </c>
      <c r="C3285" s="6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5"/>
        <v>105</v>
      </c>
      <c r="P3285" s="4">
        <f t="shared" si="256"/>
        <v>17.829799999999999</v>
      </c>
      <c r="Q3285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6" t="s">
        <v>3284</v>
      </c>
      <c r="C3286" s="6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5"/>
        <v>102</v>
      </c>
      <c r="P3286" s="4">
        <f t="shared" si="256"/>
        <v>203.2</v>
      </c>
      <c r="Q328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6" t="s">
        <v>3285</v>
      </c>
      <c r="C3287" s="6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5"/>
        <v>112</v>
      </c>
      <c r="P3287" s="4">
        <f t="shared" si="256"/>
        <v>69.185199999999995</v>
      </c>
      <c r="Q3287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6" t="s">
        <v>3286</v>
      </c>
      <c r="C3288" s="6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5"/>
        <v>102</v>
      </c>
      <c r="P3288" s="4">
        <f t="shared" si="256"/>
        <v>125.123</v>
      </c>
      <c r="Q3288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6" t="s">
        <v>3287</v>
      </c>
      <c r="C3289" s="6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5"/>
        <v>100</v>
      </c>
      <c r="P3289" s="4">
        <f t="shared" si="256"/>
        <v>73.529399999999995</v>
      </c>
      <c r="Q3289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6" t="s">
        <v>3288</v>
      </c>
      <c r="C3290" s="6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5"/>
        <v>100</v>
      </c>
      <c r="P3290" s="4">
        <f t="shared" si="256"/>
        <v>48.437100000000001</v>
      </c>
      <c r="Q3290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6" t="s">
        <v>3289</v>
      </c>
      <c r="C3291" s="6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5"/>
        <v>133</v>
      </c>
      <c r="P3291" s="4">
        <f t="shared" si="256"/>
        <v>26.6084</v>
      </c>
      <c r="Q3291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6" t="s">
        <v>3290</v>
      </c>
      <c r="C3292" s="6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5"/>
        <v>121</v>
      </c>
      <c r="P3292" s="4">
        <f t="shared" si="256"/>
        <v>33.666699999999999</v>
      </c>
      <c r="Q3292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6" t="s">
        <v>3291</v>
      </c>
      <c r="C3293" s="6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5"/>
        <v>114</v>
      </c>
      <c r="P3293" s="4">
        <f t="shared" si="256"/>
        <v>40.714300000000001</v>
      </c>
      <c r="Q3293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6" t="s">
        <v>3292</v>
      </c>
      <c r="C3294" s="6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5"/>
        <v>286</v>
      </c>
      <c r="P3294" s="4">
        <f t="shared" si="256"/>
        <v>19.2667</v>
      </c>
      <c r="Q3294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6" t="s">
        <v>3293</v>
      </c>
      <c r="C3295" s="6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5"/>
        <v>170</v>
      </c>
      <c r="P3295" s="4">
        <f t="shared" si="256"/>
        <v>84.285700000000006</v>
      </c>
      <c r="Q3295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6" t="s">
        <v>3294</v>
      </c>
      <c r="C3296" s="6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5"/>
        <v>118</v>
      </c>
      <c r="P3296" s="4">
        <f t="shared" si="256"/>
        <v>29.583300000000001</v>
      </c>
      <c r="Q329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6" t="s">
        <v>3295</v>
      </c>
      <c r="C3297" s="6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5"/>
        <v>103</v>
      </c>
      <c r="P3297" s="4">
        <f t="shared" si="256"/>
        <v>26.667000000000002</v>
      </c>
      <c r="Q3297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6" t="s">
        <v>3296</v>
      </c>
      <c r="C3298" s="6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5"/>
        <v>144</v>
      </c>
      <c r="P3298" s="4">
        <f t="shared" si="256"/>
        <v>45.978700000000003</v>
      </c>
      <c r="Q3298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6" t="s">
        <v>3297</v>
      </c>
      <c r="C3299" s="6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5"/>
        <v>100</v>
      </c>
      <c r="P3299" s="4">
        <f t="shared" si="256"/>
        <v>125.0909</v>
      </c>
      <c r="Q3299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6" t="s">
        <v>3298</v>
      </c>
      <c r="C3300" s="6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5"/>
        <v>102</v>
      </c>
      <c r="P3300" s="4">
        <f t="shared" si="256"/>
        <v>141.29169999999999</v>
      </c>
      <c r="Q3300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6" t="s">
        <v>3299</v>
      </c>
      <c r="C3301" s="6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5"/>
        <v>116</v>
      </c>
      <c r="P3301" s="4">
        <f t="shared" si="256"/>
        <v>55.333300000000001</v>
      </c>
      <c r="Q3301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6" t="s">
        <v>3300</v>
      </c>
      <c r="C3302" s="6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5"/>
        <v>136</v>
      </c>
      <c r="P3302" s="4">
        <f t="shared" si="256"/>
        <v>46.420499999999997</v>
      </c>
      <c r="Q3302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6" t="s">
        <v>3301</v>
      </c>
      <c r="C3303" s="6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5"/>
        <v>133</v>
      </c>
      <c r="P3303" s="4">
        <f t="shared" si="256"/>
        <v>57.2</v>
      </c>
      <c r="Q3303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6" t="s">
        <v>3302</v>
      </c>
      <c r="C3304" s="6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5"/>
        <v>103</v>
      </c>
      <c r="P3304" s="4">
        <f t="shared" si="256"/>
        <v>173.7</v>
      </c>
      <c r="Q3304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6" t="s">
        <v>3303</v>
      </c>
      <c r="C3305" s="6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5"/>
        <v>116</v>
      </c>
      <c r="P3305" s="4">
        <f t="shared" si="256"/>
        <v>59.6</v>
      </c>
      <c r="Q3305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6" t="s">
        <v>3304</v>
      </c>
      <c r="C3306" s="6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5"/>
        <v>105</v>
      </c>
      <c r="P3306" s="4">
        <f t="shared" si="256"/>
        <v>89.585700000000003</v>
      </c>
      <c r="Q330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6" t="s">
        <v>3305</v>
      </c>
      <c r="C3307" s="6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5"/>
        <v>102</v>
      </c>
      <c r="P3307" s="4">
        <f t="shared" si="256"/>
        <v>204.05</v>
      </c>
      <c r="Q3307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6" t="s">
        <v>3306</v>
      </c>
      <c r="C3308" s="6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5"/>
        <v>175</v>
      </c>
      <c r="P3308" s="4">
        <f t="shared" si="256"/>
        <v>48.703699999999998</v>
      </c>
      <c r="Q3308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6" t="s">
        <v>3307</v>
      </c>
      <c r="C3309" s="6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5"/>
        <v>107</v>
      </c>
      <c r="P3309" s="4">
        <f t="shared" si="256"/>
        <v>53.34</v>
      </c>
      <c r="Q3309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6" t="s">
        <v>3308</v>
      </c>
      <c r="C3310" s="6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5"/>
        <v>122</v>
      </c>
      <c r="P3310" s="4">
        <f t="shared" si="256"/>
        <v>75.087699999999998</v>
      </c>
      <c r="Q3310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6" t="s">
        <v>3309</v>
      </c>
      <c r="C3311" s="6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5"/>
        <v>159</v>
      </c>
      <c r="P3311" s="4">
        <f t="shared" si="256"/>
        <v>18</v>
      </c>
      <c r="Q3311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6" t="s">
        <v>3310</v>
      </c>
      <c r="C3312" s="6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5"/>
        <v>100</v>
      </c>
      <c r="P3312" s="4">
        <f t="shared" si="256"/>
        <v>209.83869999999999</v>
      </c>
      <c r="Q3312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6" t="s">
        <v>3311</v>
      </c>
      <c r="C3313" s="6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5"/>
        <v>110</v>
      </c>
      <c r="P3313" s="4">
        <f t="shared" si="256"/>
        <v>61.022199999999998</v>
      </c>
      <c r="Q3313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6" t="s">
        <v>3312</v>
      </c>
      <c r="C3314" s="6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5"/>
        <v>100</v>
      </c>
      <c r="P3314" s="4">
        <f t="shared" si="256"/>
        <v>61</v>
      </c>
      <c r="Q3314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6" t="s">
        <v>3313</v>
      </c>
      <c r="C3315" s="6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5"/>
        <v>116</v>
      </c>
      <c r="P3315" s="4">
        <f t="shared" si="256"/>
        <v>80.034499999999994</v>
      </c>
      <c r="Q3315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6" t="s">
        <v>3314</v>
      </c>
      <c r="C3316" s="6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5"/>
        <v>211</v>
      </c>
      <c r="P3316" s="4">
        <f t="shared" si="256"/>
        <v>29.068999999999999</v>
      </c>
      <c r="Q33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6" t="s">
        <v>3315</v>
      </c>
      <c r="C3317" s="6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5"/>
        <v>110</v>
      </c>
      <c r="P3317" s="4">
        <f t="shared" si="256"/>
        <v>49.438200000000002</v>
      </c>
      <c r="Q3317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6" t="s">
        <v>3316</v>
      </c>
      <c r="C3318" s="6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5"/>
        <v>100</v>
      </c>
      <c r="P3318" s="4">
        <f t="shared" si="256"/>
        <v>93.977400000000003</v>
      </c>
      <c r="Q3318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6" t="s">
        <v>3317</v>
      </c>
      <c r="C3319" s="6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5"/>
        <v>106</v>
      </c>
      <c r="P3319" s="4">
        <f t="shared" si="256"/>
        <v>61.944400000000002</v>
      </c>
      <c r="Q3319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6" t="s">
        <v>3318</v>
      </c>
      <c r="C3320" s="6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5"/>
        <v>126</v>
      </c>
      <c r="P3320" s="4">
        <f t="shared" si="256"/>
        <v>78.5</v>
      </c>
      <c r="Q3320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6" t="s">
        <v>3319</v>
      </c>
      <c r="C3321" s="6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5"/>
        <v>108</v>
      </c>
      <c r="P3321" s="4">
        <f t="shared" si="256"/>
        <v>33.75</v>
      </c>
      <c r="Q3321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6" t="s">
        <v>3320</v>
      </c>
      <c r="C3322" s="6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5"/>
        <v>101</v>
      </c>
      <c r="P3322" s="4">
        <f t="shared" si="256"/>
        <v>66.447400000000002</v>
      </c>
      <c r="Q3322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6" t="s">
        <v>3321</v>
      </c>
      <c r="C3323" s="6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5"/>
        <v>107</v>
      </c>
      <c r="P3323" s="4">
        <f t="shared" si="256"/>
        <v>35.799999999999997</v>
      </c>
      <c r="Q3323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6" t="s">
        <v>3322</v>
      </c>
      <c r="C3324" s="6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5"/>
        <v>102</v>
      </c>
      <c r="P3324" s="4">
        <f t="shared" si="256"/>
        <v>145.65219999999999</v>
      </c>
      <c r="Q3324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6" t="s">
        <v>3323</v>
      </c>
      <c r="C3325" s="6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5"/>
        <v>126</v>
      </c>
      <c r="P3325" s="4">
        <f t="shared" si="256"/>
        <v>25.693899999999999</v>
      </c>
      <c r="Q3325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6" t="s">
        <v>3324</v>
      </c>
      <c r="C3326" s="6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5"/>
        <v>102</v>
      </c>
      <c r="P3326" s="4">
        <f t="shared" si="256"/>
        <v>152.5</v>
      </c>
      <c r="Q332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6" t="s">
        <v>3325</v>
      </c>
      <c r="C3327" s="6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5"/>
        <v>113</v>
      </c>
      <c r="P3327" s="4">
        <f t="shared" si="256"/>
        <v>30</v>
      </c>
      <c r="Q3327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6" t="s">
        <v>3326</v>
      </c>
      <c r="C3328" s="6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5"/>
        <v>101</v>
      </c>
      <c r="P3328" s="4">
        <f t="shared" si="256"/>
        <v>142.2807</v>
      </c>
      <c r="Q3328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6" t="s">
        <v>3327</v>
      </c>
      <c r="C3329" s="6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5"/>
        <v>101</v>
      </c>
      <c r="P3329" s="4">
        <f t="shared" si="256"/>
        <v>24.545500000000001</v>
      </c>
      <c r="Q3329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6" t="s">
        <v>3328</v>
      </c>
      <c r="C3330" s="6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55"/>
        <v>146</v>
      </c>
      <c r="P3330" s="4">
        <f t="shared" si="256"/>
        <v>292.77780000000001</v>
      </c>
      <c r="Q3330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6" t="s">
        <v>3329</v>
      </c>
      <c r="C3331" s="6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60">ROUND(E3331/D3331*100,0)</f>
        <v>117</v>
      </c>
      <c r="P3331" s="4">
        <f t="shared" ref="P3331:P3394" si="261">IFERROR(ROUND(E3331/L3331,4),0)</f>
        <v>44.923099999999998</v>
      </c>
      <c r="Q3331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6" t="s">
        <v>3330</v>
      </c>
      <c r="C3332" s="6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0"/>
        <v>106</v>
      </c>
      <c r="P3332" s="4">
        <f t="shared" si="261"/>
        <v>23.101400000000002</v>
      </c>
      <c r="Q3332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6" t="s">
        <v>3331</v>
      </c>
      <c r="C3333" s="6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0"/>
        <v>105</v>
      </c>
      <c r="P3333" s="4">
        <f t="shared" si="261"/>
        <v>80.400000000000006</v>
      </c>
      <c r="Q3333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6" t="s">
        <v>3332</v>
      </c>
      <c r="C3334" s="6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0"/>
        <v>100</v>
      </c>
      <c r="P3334" s="4">
        <f t="shared" si="261"/>
        <v>72.289199999999994</v>
      </c>
      <c r="Q3334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6" t="s">
        <v>3333</v>
      </c>
      <c r="C3335" s="6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0"/>
        <v>105</v>
      </c>
      <c r="P3335" s="4">
        <f t="shared" si="261"/>
        <v>32.972999999999999</v>
      </c>
      <c r="Q3335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6" t="s">
        <v>3334</v>
      </c>
      <c r="C3336" s="6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0"/>
        <v>139</v>
      </c>
      <c r="P3336" s="4">
        <f t="shared" si="261"/>
        <v>116.65219999999999</v>
      </c>
      <c r="Q333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6" t="s">
        <v>3335</v>
      </c>
      <c r="C3337" s="6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0"/>
        <v>100</v>
      </c>
      <c r="P3337" s="4">
        <f t="shared" si="261"/>
        <v>79.619</v>
      </c>
      <c r="Q3337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6" t="s">
        <v>3336</v>
      </c>
      <c r="C3338" s="6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0"/>
        <v>100</v>
      </c>
      <c r="P3338" s="4">
        <f t="shared" si="261"/>
        <v>27.777799999999999</v>
      </c>
      <c r="Q3338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6" t="s">
        <v>3337</v>
      </c>
      <c r="C3339" s="6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0"/>
        <v>110</v>
      </c>
      <c r="P3339" s="4">
        <f t="shared" si="261"/>
        <v>81.029399999999995</v>
      </c>
      <c r="Q3339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6" t="s">
        <v>3338</v>
      </c>
      <c r="C3340" s="6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0"/>
        <v>102</v>
      </c>
      <c r="P3340" s="4">
        <f t="shared" si="261"/>
        <v>136.84819999999999</v>
      </c>
      <c r="Q3340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6" t="s">
        <v>3339</v>
      </c>
      <c r="C3341" s="6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0"/>
        <v>104</v>
      </c>
      <c r="P3341" s="4">
        <f t="shared" si="261"/>
        <v>177.61699999999999</v>
      </c>
      <c r="Q3341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6" t="s">
        <v>3340</v>
      </c>
      <c r="C3342" s="6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0"/>
        <v>138</v>
      </c>
      <c r="P3342" s="4">
        <f t="shared" si="261"/>
        <v>109.0789</v>
      </c>
      <c r="Q3342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6" t="s">
        <v>3341</v>
      </c>
      <c r="C3343" s="6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0"/>
        <v>100</v>
      </c>
      <c r="P3343" s="4">
        <f t="shared" si="261"/>
        <v>119.6429</v>
      </c>
      <c r="Q3343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6" t="s">
        <v>3342</v>
      </c>
      <c r="C3344" s="6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0"/>
        <v>102</v>
      </c>
      <c r="P3344" s="4">
        <f t="shared" si="261"/>
        <v>78.205100000000002</v>
      </c>
      <c r="Q3344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6" t="s">
        <v>3343</v>
      </c>
      <c r="C3345" s="6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0"/>
        <v>171</v>
      </c>
      <c r="P3345" s="4">
        <f t="shared" si="261"/>
        <v>52.173900000000003</v>
      </c>
      <c r="Q3345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6" t="s">
        <v>3344</v>
      </c>
      <c r="C3346" s="6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0"/>
        <v>101</v>
      </c>
      <c r="P3346" s="4">
        <f t="shared" si="261"/>
        <v>114.125</v>
      </c>
      <c r="Q334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6" t="s">
        <v>3345</v>
      </c>
      <c r="C3347" s="6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0"/>
        <v>130</v>
      </c>
      <c r="P3347" s="4">
        <f t="shared" si="261"/>
        <v>50</v>
      </c>
      <c r="Q3347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6" t="s">
        <v>3346</v>
      </c>
      <c r="C3348" s="6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0"/>
        <v>110</v>
      </c>
      <c r="P3348" s="4">
        <f t="shared" si="261"/>
        <v>91.666700000000006</v>
      </c>
      <c r="Q3348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6" t="s">
        <v>3347</v>
      </c>
      <c r="C3349" s="6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0"/>
        <v>119</v>
      </c>
      <c r="P3349" s="4">
        <f t="shared" si="261"/>
        <v>108.5909</v>
      </c>
      <c r="Q3349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6" t="s">
        <v>3266</v>
      </c>
      <c r="C3350" s="6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0"/>
        <v>100</v>
      </c>
      <c r="P3350" s="4">
        <f t="shared" si="261"/>
        <v>69.822800000000001</v>
      </c>
      <c r="Q3350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6" t="s">
        <v>3348</v>
      </c>
      <c r="C3351" s="6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0"/>
        <v>153</v>
      </c>
      <c r="P3351" s="4">
        <f t="shared" si="261"/>
        <v>109.5714</v>
      </c>
      <c r="Q3351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6" t="s">
        <v>3349</v>
      </c>
      <c r="C3352" s="6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0"/>
        <v>104</v>
      </c>
      <c r="P3352" s="4">
        <f t="shared" si="261"/>
        <v>71.666700000000006</v>
      </c>
      <c r="Q3352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6" t="s">
        <v>3350</v>
      </c>
      <c r="C3353" s="6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0"/>
        <v>101</v>
      </c>
      <c r="P3353" s="4">
        <f t="shared" si="261"/>
        <v>93.611099999999993</v>
      </c>
      <c r="Q3353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6" t="s">
        <v>3351</v>
      </c>
      <c r="C3354" s="6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0"/>
        <v>108</v>
      </c>
      <c r="P3354" s="4">
        <f t="shared" si="261"/>
        <v>76.8</v>
      </c>
      <c r="Q3354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6" t="s">
        <v>3352</v>
      </c>
      <c r="C3355" s="6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0"/>
        <v>315</v>
      </c>
      <c r="P3355" s="4">
        <f t="shared" si="261"/>
        <v>35.795499999999997</v>
      </c>
      <c r="Q3355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6" t="s">
        <v>3353</v>
      </c>
      <c r="C3356" s="6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0"/>
        <v>102</v>
      </c>
      <c r="P3356" s="4">
        <f t="shared" si="261"/>
        <v>55.6</v>
      </c>
      <c r="Q335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6" t="s">
        <v>3354</v>
      </c>
      <c r="C3357" s="6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0"/>
        <v>126</v>
      </c>
      <c r="P3357" s="4">
        <f t="shared" si="261"/>
        <v>147.33330000000001</v>
      </c>
      <c r="Q3357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6" t="s">
        <v>3355</v>
      </c>
      <c r="C3358" s="6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0"/>
        <v>101</v>
      </c>
      <c r="P3358" s="4">
        <f t="shared" si="261"/>
        <v>56.333300000000001</v>
      </c>
      <c r="Q3358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6" t="s">
        <v>3356</v>
      </c>
      <c r="C3359" s="6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0"/>
        <v>101</v>
      </c>
      <c r="P3359" s="4">
        <f t="shared" si="261"/>
        <v>96.1905</v>
      </c>
      <c r="Q3359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6" t="s">
        <v>3357</v>
      </c>
      <c r="C3360" s="6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0"/>
        <v>103</v>
      </c>
      <c r="P3360" s="4">
        <f t="shared" si="261"/>
        <v>63.574100000000001</v>
      </c>
      <c r="Q3360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6" t="s">
        <v>3358</v>
      </c>
      <c r="C3361" s="6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0"/>
        <v>106</v>
      </c>
      <c r="P3361" s="4">
        <f t="shared" si="261"/>
        <v>184.7826</v>
      </c>
      <c r="Q3361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6" t="s">
        <v>3359</v>
      </c>
      <c r="C3362" s="6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0"/>
        <v>101</v>
      </c>
      <c r="P3362" s="4">
        <f t="shared" si="261"/>
        <v>126.7222</v>
      </c>
      <c r="Q3362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6" t="s">
        <v>3360</v>
      </c>
      <c r="C3363" s="6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0"/>
        <v>113</v>
      </c>
      <c r="P3363" s="4">
        <f t="shared" si="261"/>
        <v>83.426500000000004</v>
      </c>
      <c r="Q3363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6" t="s">
        <v>3361</v>
      </c>
      <c r="C3364" s="6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0"/>
        <v>218</v>
      </c>
      <c r="P3364" s="4">
        <f t="shared" si="261"/>
        <v>54.5</v>
      </c>
      <c r="Q3364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6" t="s">
        <v>3362</v>
      </c>
      <c r="C3365" s="6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0"/>
        <v>101</v>
      </c>
      <c r="P3365" s="4">
        <f t="shared" si="261"/>
        <v>302.30770000000001</v>
      </c>
      <c r="Q3365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6" t="s">
        <v>3363</v>
      </c>
      <c r="C3366" s="6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0"/>
        <v>106</v>
      </c>
      <c r="P3366" s="4">
        <f t="shared" si="261"/>
        <v>44.1389</v>
      </c>
      <c r="Q336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6" t="s">
        <v>3364</v>
      </c>
      <c r="C3367" s="6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0"/>
        <v>104</v>
      </c>
      <c r="P3367" s="4">
        <f t="shared" si="261"/>
        <v>866.66669999999999</v>
      </c>
      <c r="Q3367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6" t="s">
        <v>3365</v>
      </c>
      <c r="C3368" s="6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0"/>
        <v>221</v>
      </c>
      <c r="P3368" s="4">
        <f t="shared" si="261"/>
        <v>61.3889</v>
      </c>
      <c r="Q3368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6" t="s">
        <v>3366</v>
      </c>
      <c r="C3369" s="6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0"/>
        <v>119</v>
      </c>
      <c r="P3369" s="4">
        <f t="shared" si="261"/>
        <v>29.666699999999999</v>
      </c>
      <c r="Q3369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6" t="s">
        <v>3367</v>
      </c>
      <c r="C3370" s="6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0"/>
        <v>105</v>
      </c>
      <c r="P3370" s="4">
        <f t="shared" si="261"/>
        <v>45.478299999999997</v>
      </c>
      <c r="Q3370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6" t="s">
        <v>3368</v>
      </c>
      <c r="C3371" s="6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0"/>
        <v>104</v>
      </c>
      <c r="P3371" s="4">
        <f t="shared" si="261"/>
        <v>96.203699999999998</v>
      </c>
      <c r="Q3371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6" t="s">
        <v>3369</v>
      </c>
      <c r="C3372" s="6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0"/>
        <v>118</v>
      </c>
      <c r="P3372" s="4">
        <f t="shared" si="261"/>
        <v>67.923100000000005</v>
      </c>
      <c r="Q3372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6" t="s">
        <v>3370</v>
      </c>
      <c r="C3373" s="6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0"/>
        <v>139</v>
      </c>
      <c r="P3373" s="4">
        <f t="shared" si="261"/>
        <v>30.777799999999999</v>
      </c>
      <c r="Q3373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6" t="s">
        <v>3371</v>
      </c>
      <c r="C3374" s="6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0"/>
        <v>104</v>
      </c>
      <c r="P3374" s="4">
        <f t="shared" si="261"/>
        <v>38.333300000000001</v>
      </c>
      <c r="Q3374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6" t="s">
        <v>3372</v>
      </c>
      <c r="C3375" s="6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0"/>
        <v>100</v>
      </c>
      <c r="P3375" s="4">
        <f t="shared" si="261"/>
        <v>66.833299999999994</v>
      </c>
      <c r="Q3375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6" t="s">
        <v>3373</v>
      </c>
      <c r="C3376" s="6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0"/>
        <v>107</v>
      </c>
      <c r="P3376" s="4">
        <f t="shared" si="261"/>
        <v>71.730800000000002</v>
      </c>
      <c r="Q337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6" t="s">
        <v>3374</v>
      </c>
      <c r="C3377" s="6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0"/>
        <v>100</v>
      </c>
      <c r="P3377" s="4">
        <f t="shared" si="261"/>
        <v>176.47059999999999</v>
      </c>
      <c r="Q3377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6" t="s">
        <v>3375</v>
      </c>
      <c r="C3378" s="6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0"/>
        <v>100</v>
      </c>
      <c r="P3378" s="4">
        <f t="shared" si="261"/>
        <v>421.1053</v>
      </c>
      <c r="Q3378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6" t="s">
        <v>3376</v>
      </c>
      <c r="C3379" s="6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0"/>
        <v>101</v>
      </c>
      <c r="P3379" s="4">
        <f t="shared" si="261"/>
        <v>104.98699999999999</v>
      </c>
      <c r="Q3379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6" t="s">
        <v>3377</v>
      </c>
      <c r="C3380" s="6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0"/>
        <v>108</v>
      </c>
      <c r="P3380" s="4">
        <f t="shared" si="261"/>
        <v>28.1905</v>
      </c>
      <c r="Q3380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6" t="s">
        <v>3378</v>
      </c>
      <c r="C3381" s="6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0"/>
        <v>104</v>
      </c>
      <c r="P3381" s="4">
        <f t="shared" si="261"/>
        <v>54.552599999999998</v>
      </c>
      <c r="Q3381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6" t="s">
        <v>3379</v>
      </c>
      <c r="C3382" s="6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0"/>
        <v>104</v>
      </c>
      <c r="P3382" s="4">
        <f t="shared" si="261"/>
        <v>111.8929</v>
      </c>
      <c r="Q3382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6" t="s">
        <v>3380</v>
      </c>
      <c r="C3383" s="6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0"/>
        <v>102</v>
      </c>
      <c r="P3383" s="4">
        <f t="shared" si="261"/>
        <v>85.208299999999994</v>
      </c>
      <c r="Q3383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6" t="s">
        <v>3381</v>
      </c>
      <c r="C3384" s="6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0"/>
        <v>101</v>
      </c>
      <c r="P3384" s="4">
        <f t="shared" si="261"/>
        <v>76.652199999999993</v>
      </c>
      <c r="Q3384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6" t="s">
        <v>3382</v>
      </c>
      <c r="C3385" s="6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0"/>
        <v>112</v>
      </c>
      <c r="P3385" s="4">
        <f t="shared" si="261"/>
        <v>65.166700000000006</v>
      </c>
      <c r="Q3385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6" t="s">
        <v>3383</v>
      </c>
      <c r="C3386" s="6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0"/>
        <v>100</v>
      </c>
      <c r="P3386" s="4">
        <f t="shared" si="261"/>
        <v>93.760300000000001</v>
      </c>
      <c r="Q338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6" t="s">
        <v>3384</v>
      </c>
      <c r="C3387" s="6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0"/>
        <v>100</v>
      </c>
      <c r="P3387" s="4">
        <f t="shared" si="261"/>
        <v>133.33330000000001</v>
      </c>
      <c r="Q3387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6" t="s">
        <v>3385</v>
      </c>
      <c r="C3388" s="6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0"/>
        <v>105</v>
      </c>
      <c r="P3388" s="4">
        <f t="shared" si="261"/>
        <v>51.219499999999996</v>
      </c>
      <c r="Q3388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6" t="s">
        <v>3386</v>
      </c>
      <c r="C3389" s="6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0"/>
        <v>117</v>
      </c>
      <c r="P3389" s="4">
        <f t="shared" si="261"/>
        <v>100.17140000000001</v>
      </c>
      <c r="Q3389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6" t="s">
        <v>3387</v>
      </c>
      <c r="C3390" s="6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0"/>
        <v>104</v>
      </c>
      <c r="P3390" s="4">
        <f t="shared" si="261"/>
        <v>34.6</v>
      </c>
      <c r="Q3390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6" t="s">
        <v>3388</v>
      </c>
      <c r="C3391" s="6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0"/>
        <v>115</v>
      </c>
      <c r="P3391" s="4">
        <f t="shared" si="261"/>
        <v>184.67740000000001</v>
      </c>
      <c r="Q3391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6" t="s">
        <v>3389</v>
      </c>
      <c r="C3392" s="6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0"/>
        <v>102</v>
      </c>
      <c r="P3392" s="4">
        <f t="shared" si="261"/>
        <v>69.818200000000004</v>
      </c>
      <c r="Q3392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6" t="s">
        <v>3390</v>
      </c>
      <c r="C3393" s="6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0"/>
        <v>223</v>
      </c>
      <c r="P3393" s="4">
        <f t="shared" si="261"/>
        <v>61.944400000000002</v>
      </c>
      <c r="Q3393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6" t="s">
        <v>3391</v>
      </c>
      <c r="C3394" s="6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60"/>
        <v>100</v>
      </c>
      <c r="P3394" s="4">
        <f t="shared" si="261"/>
        <v>41.666699999999999</v>
      </c>
      <c r="Q3394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6" t="s">
        <v>3392</v>
      </c>
      <c r="C3395" s="6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65">ROUND(E3395/D3395*100,0)</f>
        <v>106</v>
      </c>
      <c r="P3395" s="4">
        <f t="shared" ref="P3395:P3458" si="266">IFERROR(ROUND(E3395/L3395,4),0)</f>
        <v>36.068199999999997</v>
      </c>
      <c r="Q3395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6" t="s">
        <v>3393</v>
      </c>
      <c r="C3396" s="6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5"/>
        <v>142</v>
      </c>
      <c r="P3396" s="4">
        <f t="shared" si="266"/>
        <v>29</v>
      </c>
      <c r="Q339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6" t="s">
        <v>3394</v>
      </c>
      <c r="C3397" s="6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5"/>
        <v>184</v>
      </c>
      <c r="P3397" s="4">
        <f t="shared" si="266"/>
        <v>24.2105</v>
      </c>
      <c r="Q3397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6" t="s">
        <v>3395</v>
      </c>
      <c r="C3398" s="6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5"/>
        <v>104</v>
      </c>
      <c r="P3398" s="4">
        <f t="shared" si="266"/>
        <v>55.892899999999997</v>
      </c>
      <c r="Q3398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6" t="s">
        <v>3396</v>
      </c>
      <c r="C3399" s="6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5"/>
        <v>112</v>
      </c>
      <c r="P3399" s="4">
        <f t="shared" si="266"/>
        <v>11.666700000000001</v>
      </c>
      <c r="Q3399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6" t="s">
        <v>3397</v>
      </c>
      <c r="C3400" s="6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5"/>
        <v>111</v>
      </c>
      <c r="P3400" s="4">
        <f t="shared" si="266"/>
        <v>68.353800000000007</v>
      </c>
      <c r="Q3400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6" t="s">
        <v>3398</v>
      </c>
      <c r="C3401" s="6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5"/>
        <v>104</v>
      </c>
      <c r="P3401" s="4">
        <f t="shared" si="266"/>
        <v>27.065200000000001</v>
      </c>
      <c r="Q3401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6" t="s">
        <v>3399</v>
      </c>
      <c r="C3402" s="6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5"/>
        <v>100</v>
      </c>
      <c r="P3402" s="4">
        <f t="shared" si="266"/>
        <v>118.1294</v>
      </c>
      <c r="Q3402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6" t="s">
        <v>3400</v>
      </c>
      <c r="C3403" s="6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5"/>
        <v>102</v>
      </c>
      <c r="P3403" s="4">
        <f t="shared" si="266"/>
        <v>44.757599999999996</v>
      </c>
      <c r="Q3403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6" t="s">
        <v>3401</v>
      </c>
      <c r="C3404" s="6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5"/>
        <v>110</v>
      </c>
      <c r="P3404" s="4">
        <f t="shared" si="266"/>
        <v>99.787899999999993</v>
      </c>
      <c r="Q3404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6" t="s">
        <v>3402</v>
      </c>
      <c r="C3405" s="6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5"/>
        <v>100</v>
      </c>
      <c r="P3405" s="4">
        <f t="shared" si="266"/>
        <v>117.64709999999999</v>
      </c>
      <c r="Q3405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6" t="s">
        <v>3403</v>
      </c>
      <c r="C3406" s="6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5"/>
        <v>122</v>
      </c>
      <c r="P3406" s="4">
        <f t="shared" si="266"/>
        <v>203.33330000000001</v>
      </c>
      <c r="Q340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6" t="s">
        <v>3404</v>
      </c>
      <c r="C3407" s="6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5"/>
        <v>138</v>
      </c>
      <c r="P3407" s="4">
        <f t="shared" si="266"/>
        <v>28.323499999999999</v>
      </c>
      <c r="Q3407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6" t="s">
        <v>3405</v>
      </c>
      <c r="C3408" s="6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5"/>
        <v>100</v>
      </c>
      <c r="P3408" s="4">
        <f t="shared" si="266"/>
        <v>110.2308</v>
      </c>
      <c r="Q3408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6" t="s">
        <v>3406</v>
      </c>
      <c r="C3409" s="6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5"/>
        <v>107</v>
      </c>
      <c r="P3409" s="4">
        <f t="shared" si="266"/>
        <v>31.970099999999999</v>
      </c>
      <c r="Q3409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6" t="s">
        <v>3407</v>
      </c>
      <c r="C3410" s="6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5"/>
        <v>211</v>
      </c>
      <c r="P3410" s="4">
        <f t="shared" si="266"/>
        <v>58.6111</v>
      </c>
      <c r="Q3410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6" t="s">
        <v>3408</v>
      </c>
      <c r="C3411" s="6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5"/>
        <v>124</v>
      </c>
      <c r="P3411" s="4">
        <f t="shared" si="266"/>
        <v>29.428599999999999</v>
      </c>
      <c r="Q3411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6" t="s">
        <v>3409</v>
      </c>
      <c r="C3412" s="6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5"/>
        <v>109</v>
      </c>
      <c r="P3412" s="4">
        <f t="shared" si="266"/>
        <v>81.375</v>
      </c>
      <c r="Q3412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6" t="s">
        <v>3410</v>
      </c>
      <c r="C3413" s="6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5"/>
        <v>104</v>
      </c>
      <c r="P3413" s="4">
        <f t="shared" si="266"/>
        <v>199.16669999999999</v>
      </c>
      <c r="Q3413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6" t="s">
        <v>3411</v>
      </c>
      <c r="C3414" s="6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5"/>
        <v>100</v>
      </c>
      <c r="P3414" s="4">
        <f t="shared" si="266"/>
        <v>115.38460000000001</v>
      </c>
      <c r="Q3414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6" t="s">
        <v>3412</v>
      </c>
      <c r="C3415" s="6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5"/>
        <v>130</v>
      </c>
      <c r="P3415" s="4">
        <f t="shared" si="266"/>
        <v>46.428600000000003</v>
      </c>
      <c r="Q3415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6" t="s">
        <v>3413</v>
      </c>
      <c r="C3416" s="6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5"/>
        <v>104</v>
      </c>
      <c r="P3416" s="4">
        <f t="shared" si="266"/>
        <v>70.568200000000004</v>
      </c>
      <c r="Q34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6" t="s">
        <v>3414</v>
      </c>
      <c r="C3417" s="6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5"/>
        <v>100</v>
      </c>
      <c r="P3417" s="4">
        <f t="shared" si="266"/>
        <v>22.222200000000001</v>
      </c>
      <c r="Q3417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6" t="s">
        <v>3415</v>
      </c>
      <c r="C3418" s="6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5"/>
        <v>120</v>
      </c>
      <c r="P3418" s="4">
        <f t="shared" si="266"/>
        <v>159.4667</v>
      </c>
      <c r="Q3418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6" t="s">
        <v>3416</v>
      </c>
      <c r="C3419" s="6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5"/>
        <v>100</v>
      </c>
      <c r="P3419" s="4">
        <f t="shared" si="266"/>
        <v>37.777999999999999</v>
      </c>
      <c r="Q3419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6" t="s">
        <v>3417</v>
      </c>
      <c r="C3420" s="6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5"/>
        <v>101</v>
      </c>
      <c r="P3420" s="4">
        <f t="shared" si="266"/>
        <v>72.053600000000003</v>
      </c>
      <c r="Q3420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6" t="s">
        <v>3418</v>
      </c>
      <c r="C3421" s="6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5"/>
        <v>107</v>
      </c>
      <c r="P3421" s="4">
        <f t="shared" si="266"/>
        <v>63.695700000000002</v>
      </c>
      <c r="Q3421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6" t="s">
        <v>3419</v>
      </c>
      <c r="C3422" s="6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5"/>
        <v>138</v>
      </c>
      <c r="P3422" s="4">
        <f t="shared" si="266"/>
        <v>28.411799999999999</v>
      </c>
      <c r="Q3422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6" t="s">
        <v>3420</v>
      </c>
      <c r="C3423" s="6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5"/>
        <v>101</v>
      </c>
      <c r="P3423" s="4">
        <f t="shared" si="266"/>
        <v>103.21429999999999</v>
      </c>
      <c r="Q3423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6" t="s">
        <v>3421</v>
      </c>
      <c r="C3424" s="6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5"/>
        <v>109</v>
      </c>
      <c r="P3424" s="4">
        <f t="shared" si="266"/>
        <v>71.152199999999993</v>
      </c>
      <c r="Q3424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6" t="s">
        <v>3422</v>
      </c>
      <c r="C3425" s="6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5"/>
        <v>140</v>
      </c>
      <c r="P3425" s="4">
        <f t="shared" si="266"/>
        <v>35</v>
      </c>
      <c r="Q3425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6" t="s">
        <v>3423</v>
      </c>
      <c r="C3426" s="6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5"/>
        <v>104</v>
      </c>
      <c r="P3426" s="4">
        <f t="shared" si="266"/>
        <v>81.776300000000006</v>
      </c>
      <c r="Q342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6" t="s">
        <v>3424</v>
      </c>
      <c r="C3427" s="6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5"/>
        <v>103</v>
      </c>
      <c r="P3427" s="4">
        <f t="shared" si="266"/>
        <v>297.02980000000002</v>
      </c>
      <c r="Q3427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6" t="s">
        <v>3425</v>
      </c>
      <c r="C3428" s="6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5"/>
        <v>108</v>
      </c>
      <c r="P3428" s="4">
        <f t="shared" si="266"/>
        <v>46.609200000000001</v>
      </c>
      <c r="Q3428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6" t="s">
        <v>3426</v>
      </c>
      <c r="C3429" s="6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5"/>
        <v>100</v>
      </c>
      <c r="P3429" s="4">
        <f t="shared" si="266"/>
        <v>51.7241</v>
      </c>
      <c r="Q3429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6" t="s">
        <v>3427</v>
      </c>
      <c r="C3430" s="6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5"/>
        <v>103</v>
      </c>
      <c r="P3430" s="4">
        <f t="shared" si="266"/>
        <v>40.2941</v>
      </c>
      <c r="Q3430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6" t="s">
        <v>3428</v>
      </c>
      <c r="C3431" s="6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5"/>
        <v>130</v>
      </c>
      <c r="P3431" s="4">
        <f t="shared" si="266"/>
        <v>16.25</v>
      </c>
      <c r="Q3431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6" t="s">
        <v>3429</v>
      </c>
      <c r="C3432" s="6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5"/>
        <v>109</v>
      </c>
      <c r="P3432" s="4">
        <f t="shared" si="266"/>
        <v>30.1526</v>
      </c>
      <c r="Q3432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6" t="s">
        <v>3430</v>
      </c>
      <c r="C3433" s="6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5"/>
        <v>100</v>
      </c>
      <c r="P3433" s="4">
        <f t="shared" si="266"/>
        <v>95.238100000000003</v>
      </c>
      <c r="Q3433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6" t="s">
        <v>3431</v>
      </c>
      <c r="C3434" s="6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5"/>
        <v>110</v>
      </c>
      <c r="P3434" s="4">
        <f t="shared" si="266"/>
        <v>52.214300000000001</v>
      </c>
      <c r="Q3434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6" t="s">
        <v>3432</v>
      </c>
      <c r="C3435" s="6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5"/>
        <v>100</v>
      </c>
      <c r="P3435" s="4">
        <f t="shared" si="266"/>
        <v>134.1549</v>
      </c>
      <c r="Q3435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6" t="s">
        <v>3433</v>
      </c>
      <c r="C3436" s="6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5"/>
        <v>106</v>
      </c>
      <c r="P3436" s="4">
        <f t="shared" si="266"/>
        <v>62.827399999999997</v>
      </c>
      <c r="Q343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6" t="s">
        <v>3434</v>
      </c>
      <c r="C3437" s="6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5"/>
        <v>112</v>
      </c>
      <c r="P3437" s="4">
        <f t="shared" si="266"/>
        <v>58.947400000000002</v>
      </c>
      <c r="Q3437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6" t="s">
        <v>3435</v>
      </c>
      <c r="C3438" s="6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5"/>
        <v>106</v>
      </c>
      <c r="P3438" s="4">
        <f t="shared" si="266"/>
        <v>143.10810000000001</v>
      </c>
      <c r="Q3438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6" t="s">
        <v>3436</v>
      </c>
      <c r="C3439" s="6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5"/>
        <v>101</v>
      </c>
      <c r="P3439" s="4">
        <f t="shared" si="266"/>
        <v>84.166700000000006</v>
      </c>
      <c r="Q3439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6" t="s">
        <v>3437</v>
      </c>
      <c r="C3440" s="6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5"/>
        <v>104</v>
      </c>
      <c r="P3440" s="4">
        <f t="shared" si="266"/>
        <v>186.07140000000001</v>
      </c>
      <c r="Q3440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6" t="s">
        <v>3438</v>
      </c>
      <c r="C3441" s="6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5"/>
        <v>135</v>
      </c>
      <c r="P3441" s="4">
        <f t="shared" si="266"/>
        <v>89.785600000000002</v>
      </c>
      <c r="Q3441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6" t="s">
        <v>3439</v>
      </c>
      <c r="C3442" s="6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5"/>
        <v>105</v>
      </c>
      <c r="P3442" s="4">
        <f t="shared" si="266"/>
        <v>64.157600000000002</v>
      </c>
      <c r="Q3442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6" t="s">
        <v>3440</v>
      </c>
      <c r="C3443" s="6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5"/>
        <v>103</v>
      </c>
      <c r="P3443" s="4">
        <f t="shared" si="266"/>
        <v>59.651200000000003</v>
      </c>
      <c r="Q3443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6" t="s">
        <v>3441</v>
      </c>
      <c r="C3444" s="6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5"/>
        <v>100</v>
      </c>
      <c r="P3444" s="4">
        <f t="shared" si="266"/>
        <v>31.25</v>
      </c>
      <c r="Q3444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6" t="s">
        <v>3442</v>
      </c>
      <c r="C3445" s="6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5"/>
        <v>186</v>
      </c>
      <c r="P3445" s="4">
        <f t="shared" si="266"/>
        <v>41.222200000000001</v>
      </c>
      <c r="Q3445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6" t="s">
        <v>3443</v>
      </c>
      <c r="C3446" s="6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5"/>
        <v>289</v>
      </c>
      <c r="P3446" s="4">
        <f t="shared" si="266"/>
        <v>43.35</v>
      </c>
      <c r="Q344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6" t="s">
        <v>3444</v>
      </c>
      <c r="C3447" s="6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5"/>
        <v>100</v>
      </c>
      <c r="P3447" s="4">
        <f t="shared" si="266"/>
        <v>64.516099999999994</v>
      </c>
      <c r="Q3447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6" t="s">
        <v>3445</v>
      </c>
      <c r="C3448" s="6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5"/>
        <v>108</v>
      </c>
      <c r="P3448" s="4">
        <f t="shared" si="266"/>
        <v>43.28</v>
      </c>
      <c r="Q3448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6" t="s">
        <v>3446</v>
      </c>
      <c r="C3449" s="6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5"/>
        <v>108</v>
      </c>
      <c r="P3449" s="4">
        <f t="shared" si="266"/>
        <v>77</v>
      </c>
      <c r="Q3449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6" t="s">
        <v>3447</v>
      </c>
      <c r="C3450" s="6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5"/>
        <v>110</v>
      </c>
      <c r="P3450" s="4">
        <f t="shared" si="266"/>
        <v>51.222200000000001</v>
      </c>
      <c r="Q3450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6" t="s">
        <v>3448</v>
      </c>
      <c r="C3451" s="6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5"/>
        <v>171</v>
      </c>
      <c r="P3451" s="4">
        <f t="shared" si="266"/>
        <v>68.25</v>
      </c>
      <c r="Q3451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6" t="s">
        <v>3449</v>
      </c>
      <c r="C3452" s="6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5"/>
        <v>152</v>
      </c>
      <c r="P3452" s="4">
        <f t="shared" si="266"/>
        <v>19.487200000000001</v>
      </c>
      <c r="Q3452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6" t="s">
        <v>3450</v>
      </c>
      <c r="C3453" s="6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5"/>
        <v>101</v>
      </c>
      <c r="P3453" s="4">
        <f t="shared" si="266"/>
        <v>41.125</v>
      </c>
      <c r="Q3453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6" t="s">
        <v>3451</v>
      </c>
      <c r="C3454" s="6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5"/>
        <v>153</v>
      </c>
      <c r="P3454" s="4">
        <f t="shared" si="266"/>
        <v>41.4054</v>
      </c>
      <c r="Q3454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6" t="s">
        <v>3452</v>
      </c>
      <c r="C3455" s="6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5"/>
        <v>128</v>
      </c>
      <c r="P3455" s="4">
        <f t="shared" si="266"/>
        <v>27.5</v>
      </c>
      <c r="Q3455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6" t="s">
        <v>3453</v>
      </c>
      <c r="C3456" s="6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5"/>
        <v>101</v>
      </c>
      <c r="P3456" s="4">
        <f t="shared" si="266"/>
        <v>33.571399999999997</v>
      </c>
      <c r="Q345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6" t="s">
        <v>3454</v>
      </c>
      <c r="C3457" s="6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5"/>
        <v>101</v>
      </c>
      <c r="P3457" s="4">
        <f t="shared" si="266"/>
        <v>145.86959999999999</v>
      </c>
      <c r="Q3457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6" t="s">
        <v>3455</v>
      </c>
      <c r="C3458" s="6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65"/>
        <v>191</v>
      </c>
      <c r="P3458" s="4">
        <f t="shared" si="266"/>
        <v>358.6875</v>
      </c>
      <c r="Q3458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6" t="s">
        <v>3456</v>
      </c>
      <c r="C3459" s="6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70">ROUND(E3459/D3459*100,0)</f>
        <v>140</v>
      </c>
      <c r="P3459" s="4">
        <f t="shared" ref="P3459:P3522" si="271">IFERROR(ROUND(E3459/L3459,4),0)</f>
        <v>50.9818</v>
      </c>
      <c r="Q3459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6" t="s">
        <v>3457</v>
      </c>
      <c r="C3460" s="6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0"/>
        <v>124</v>
      </c>
      <c r="P3460" s="4">
        <f t="shared" si="271"/>
        <v>45.036999999999999</v>
      </c>
      <c r="Q3460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6" t="s">
        <v>3458</v>
      </c>
      <c r="C3461" s="6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0"/>
        <v>126</v>
      </c>
      <c r="P3461" s="4">
        <f t="shared" si="271"/>
        <v>17.527799999999999</v>
      </c>
      <c r="Q3461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6" t="s">
        <v>3459</v>
      </c>
      <c r="C3462" s="6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0"/>
        <v>190</v>
      </c>
      <c r="P3462" s="4">
        <f t="shared" si="271"/>
        <v>50</v>
      </c>
      <c r="Q3462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6" t="s">
        <v>3460</v>
      </c>
      <c r="C3463" s="6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0"/>
        <v>139</v>
      </c>
      <c r="P3463" s="4">
        <f t="shared" si="271"/>
        <v>57.916699999999999</v>
      </c>
      <c r="Q3463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6" t="s">
        <v>3461</v>
      </c>
      <c r="C3464" s="6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0"/>
        <v>202</v>
      </c>
      <c r="P3464" s="4">
        <f t="shared" si="271"/>
        <v>29.7059</v>
      </c>
      <c r="Q3464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6" t="s">
        <v>3462</v>
      </c>
      <c r="C3465" s="6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0"/>
        <v>103</v>
      </c>
      <c r="P3465" s="4">
        <f t="shared" si="271"/>
        <v>90.684200000000004</v>
      </c>
      <c r="Q3465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6" t="s">
        <v>3463</v>
      </c>
      <c r="C3466" s="6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0"/>
        <v>102</v>
      </c>
      <c r="P3466" s="4">
        <f t="shared" si="271"/>
        <v>55.012700000000002</v>
      </c>
      <c r="Q346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6" t="s">
        <v>3464</v>
      </c>
      <c r="C3467" s="6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0"/>
        <v>103</v>
      </c>
      <c r="P3467" s="4">
        <f t="shared" si="271"/>
        <v>57.222200000000001</v>
      </c>
      <c r="Q3467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6" t="s">
        <v>3465</v>
      </c>
      <c r="C3468" s="6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0"/>
        <v>127</v>
      </c>
      <c r="P3468" s="4">
        <f t="shared" si="271"/>
        <v>72.950800000000001</v>
      </c>
      <c r="Q3468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6" t="s">
        <v>3466</v>
      </c>
      <c r="C3469" s="6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0"/>
        <v>101</v>
      </c>
      <c r="P3469" s="4">
        <f t="shared" si="271"/>
        <v>64.468100000000007</v>
      </c>
      <c r="Q3469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6" t="s">
        <v>3467</v>
      </c>
      <c r="C3470" s="6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0"/>
        <v>122</v>
      </c>
      <c r="P3470" s="4">
        <f t="shared" si="271"/>
        <v>716.35289999999998</v>
      </c>
      <c r="Q3470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6" t="s">
        <v>3468</v>
      </c>
      <c r="C3471" s="6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0"/>
        <v>113</v>
      </c>
      <c r="P3471" s="4">
        <f t="shared" si="271"/>
        <v>50.396799999999999</v>
      </c>
      <c r="Q3471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6" t="s">
        <v>3469</v>
      </c>
      <c r="C3472" s="6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0"/>
        <v>150</v>
      </c>
      <c r="P3472" s="4">
        <f t="shared" si="271"/>
        <v>41.666699999999999</v>
      </c>
      <c r="Q3472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6" t="s">
        <v>3470</v>
      </c>
      <c r="C3473" s="6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0"/>
        <v>215</v>
      </c>
      <c r="P3473" s="4">
        <f t="shared" si="271"/>
        <v>35.7667</v>
      </c>
      <c r="Q3473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6" t="s">
        <v>3471</v>
      </c>
      <c r="C3474" s="6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0"/>
        <v>102</v>
      </c>
      <c r="P3474" s="4">
        <f t="shared" si="271"/>
        <v>88.739099999999993</v>
      </c>
      <c r="Q3474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6" t="s">
        <v>3472</v>
      </c>
      <c r="C3475" s="6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0"/>
        <v>100</v>
      </c>
      <c r="P3475" s="4">
        <f t="shared" si="271"/>
        <v>148.48480000000001</v>
      </c>
      <c r="Q3475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6" t="s">
        <v>3473</v>
      </c>
      <c r="C3476" s="6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0"/>
        <v>101</v>
      </c>
      <c r="P3476" s="4">
        <f t="shared" si="271"/>
        <v>51.794899999999998</v>
      </c>
      <c r="Q347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6" t="s">
        <v>3474</v>
      </c>
      <c r="C3477" s="6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0"/>
        <v>113</v>
      </c>
      <c r="P3477" s="4">
        <f t="shared" si="271"/>
        <v>20</v>
      </c>
      <c r="Q3477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6" t="s">
        <v>3475</v>
      </c>
      <c r="C3478" s="6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0"/>
        <v>104</v>
      </c>
      <c r="P3478" s="4">
        <f t="shared" si="271"/>
        <v>52</v>
      </c>
      <c r="Q3478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6" t="s">
        <v>3476</v>
      </c>
      <c r="C3479" s="6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0"/>
        <v>115</v>
      </c>
      <c r="P3479" s="4">
        <f t="shared" si="271"/>
        <v>53.230800000000002</v>
      </c>
      <c r="Q3479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6" t="s">
        <v>3477</v>
      </c>
      <c r="C3480" s="6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0"/>
        <v>113</v>
      </c>
      <c r="P3480" s="4">
        <f t="shared" si="271"/>
        <v>39.596499999999999</v>
      </c>
      <c r="Q3480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6" t="s">
        <v>3478</v>
      </c>
      <c r="C3481" s="6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0"/>
        <v>128</v>
      </c>
      <c r="P3481" s="4">
        <f t="shared" si="271"/>
        <v>34.25</v>
      </c>
      <c r="Q3481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6" t="s">
        <v>3479</v>
      </c>
      <c r="C3482" s="6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0"/>
        <v>143</v>
      </c>
      <c r="P3482" s="4">
        <f t="shared" si="271"/>
        <v>164.61539999999999</v>
      </c>
      <c r="Q3482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6" t="s">
        <v>3480</v>
      </c>
      <c r="C3483" s="6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0"/>
        <v>119</v>
      </c>
      <c r="P3483" s="4">
        <f t="shared" si="271"/>
        <v>125.0526</v>
      </c>
      <c r="Q3483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6" t="s">
        <v>3481</v>
      </c>
      <c r="C3484" s="6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0"/>
        <v>138</v>
      </c>
      <c r="P3484" s="4">
        <f t="shared" si="271"/>
        <v>51.875</v>
      </c>
      <c r="Q3484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6" t="s">
        <v>3482</v>
      </c>
      <c r="C3485" s="6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0"/>
        <v>160</v>
      </c>
      <c r="P3485" s="4">
        <f t="shared" si="271"/>
        <v>40.285699999999999</v>
      </c>
      <c r="Q3485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6" t="s">
        <v>3483</v>
      </c>
      <c r="C3486" s="6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0"/>
        <v>114</v>
      </c>
      <c r="P3486" s="4">
        <f t="shared" si="271"/>
        <v>64.909099999999995</v>
      </c>
      <c r="Q348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6" t="s">
        <v>3484</v>
      </c>
      <c r="C3487" s="6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0"/>
        <v>101</v>
      </c>
      <c r="P3487" s="4">
        <f t="shared" si="271"/>
        <v>55.333300000000001</v>
      </c>
      <c r="Q3487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6" t="s">
        <v>3485</v>
      </c>
      <c r="C3488" s="6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0"/>
        <v>155</v>
      </c>
      <c r="P3488" s="4">
        <f t="shared" si="271"/>
        <v>83.142899999999997</v>
      </c>
      <c r="Q3488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6" t="s">
        <v>3486</v>
      </c>
      <c r="C3489" s="6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0"/>
        <v>128</v>
      </c>
      <c r="P3489" s="4">
        <f t="shared" si="271"/>
        <v>38.7121</v>
      </c>
      <c r="Q3489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6" t="s">
        <v>3487</v>
      </c>
      <c r="C3490" s="6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0"/>
        <v>121</v>
      </c>
      <c r="P3490" s="4">
        <f t="shared" si="271"/>
        <v>125.3793</v>
      </c>
      <c r="Q3490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6" t="s">
        <v>3488</v>
      </c>
      <c r="C3491" s="6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0"/>
        <v>113</v>
      </c>
      <c r="P3491" s="4">
        <f t="shared" si="271"/>
        <v>78.263900000000007</v>
      </c>
      <c r="Q3491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6" t="s">
        <v>3489</v>
      </c>
      <c r="C3492" s="6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0"/>
        <v>128</v>
      </c>
      <c r="P3492" s="4">
        <f t="shared" si="271"/>
        <v>47.222200000000001</v>
      </c>
      <c r="Q3492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6" t="s">
        <v>3490</v>
      </c>
      <c r="C3493" s="6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0"/>
        <v>158</v>
      </c>
      <c r="P3493" s="4">
        <f t="shared" si="271"/>
        <v>79.099999999999994</v>
      </c>
      <c r="Q3493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6" t="s">
        <v>3491</v>
      </c>
      <c r="C3494" s="6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0"/>
        <v>105</v>
      </c>
      <c r="P3494" s="4">
        <f t="shared" si="271"/>
        <v>114.292</v>
      </c>
      <c r="Q3494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6" t="s">
        <v>3492</v>
      </c>
      <c r="C3495" s="6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0"/>
        <v>100</v>
      </c>
      <c r="P3495" s="4">
        <f t="shared" si="271"/>
        <v>51.7241</v>
      </c>
      <c r="Q3495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6" t="s">
        <v>3493</v>
      </c>
      <c r="C3496" s="6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0"/>
        <v>100</v>
      </c>
      <c r="P3496" s="4">
        <f t="shared" si="271"/>
        <v>30.769200000000001</v>
      </c>
      <c r="Q349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6" t="s">
        <v>3494</v>
      </c>
      <c r="C3497" s="6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0"/>
        <v>107</v>
      </c>
      <c r="P3497" s="4">
        <f t="shared" si="271"/>
        <v>74.208299999999994</v>
      </c>
      <c r="Q3497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6" t="s">
        <v>3495</v>
      </c>
      <c r="C3498" s="6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0"/>
        <v>124</v>
      </c>
      <c r="P3498" s="4">
        <f t="shared" si="271"/>
        <v>47.846200000000003</v>
      </c>
      <c r="Q3498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6" t="s">
        <v>3496</v>
      </c>
      <c r="C3499" s="6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0"/>
        <v>109</v>
      </c>
      <c r="P3499" s="4">
        <f t="shared" si="271"/>
        <v>34.408200000000001</v>
      </c>
      <c r="Q3499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6" t="s">
        <v>3497</v>
      </c>
      <c r="C3500" s="6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0"/>
        <v>102</v>
      </c>
      <c r="P3500" s="4">
        <f t="shared" si="271"/>
        <v>40.238100000000003</v>
      </c>
      <c r="Q3500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6" t="s">
        <v>3498</v>
      </c>
      <c r="C3501" s="6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0"/>
        <v>106</v>
      </c>
      <c r="P3501" s="4">
        <f t="shared" si="271"/>
        <v>60.285699999999999</v>
      </c>
      <c r="Q3501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6" t="s">
        <v>3499</v>
      </c>
      <c r="C3502" s="6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0"/>
        <v>106</v>
      </c>
      <c r="P3502" s="4">
        <f t="shared" si="271"/>
        <v>25.3095</v>
      </c>
      <c r="Q3502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6" t="s">
        <v>3500</v>
      </c>
      <c r="C3503" s="6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0"/>
        <v>101</v>
      </c>
      <c r="P3503" s="4">
        <f t="shared" si="271"/>
        <v>35.952399999999997</v>
      </c>
      <c r="Q3503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6" t="s">
        <v>3501</v>
      </c>
      <c r="C3504" s="6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0"/>
        <v>105</v>
      </c>
      <c r="P3504" s="4">
        <f t="shared" si="271"/>
        <v>136</v>
      </c>
      <c r="Q3504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6" t="s">
        <v>3502</v>
      </c>
      <c r="C3505" s="6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0"/>
        <v>108</v>
      </c>
      <c r="P3505" s="4">
        <f t="shared" si="271"/>
        <v>70.763199999999998</v>
      </c>
      <c r="Q3505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6" t="s">
        <v>3503</v>
      </c>
      <c r="C3506" s="6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0"/>
        <v>100</v>
      </c>
      <c r="P3506" s="4">
        <f t="shared" si="271"/>
        <v>125</v>
      </c>
      <c r="Q350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6" t="s">
        <v>3504</v>
      </c>
      <c r="C3507" s="6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0"/>
        <v>104</v>
      </c>
      <c r="P3507" s="4">
        <f t="shared" si="271"/>
        <v>66.512799999999999</v>
      </c>
      <c r="Q3507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6" t="s">
        <v>3505</v>
      </c>
      <c r="C3508" s="6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0"/>
        <v>102</v>
      </c>
      <c r="P3508" s="4">
        <f t="shared" si="271"/>
        <v>105</v>
      </c>
      <c r="Q3508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6" t="s">
        <v>3506</v>
      </c>
      <c r="C3509" s="6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0"/>
        <v>104</v>
      </c>
      <c r="P3509" s="4">
        <f t="shared" si="271"/>
        <v>145</v>
      </c>
      <c r="Q3509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6" t="s">
        <v>3507</v>
      </c>
      <c r="C3510" s="6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0"/>
        <v>180</v>
      </c>
      <c r="P3510" s="4">
        <f t="shared" si="271"/>
        <v>12</v>
      </c>
      <c r="Q3510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6" t="s">
        <v>3508</v>
      </c>
      <c r="C3511" s="6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0"/>
        <v>106</v>
      </c>
      <c r="P3511" s="4">
        <f t="shared" si="271"/>
        <v>96.666700000000006</v>
      </c>
      <c r="Q3511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6" t="s">
        <v>3509</v>
      </c>
      <c r="C3512" s="6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0"/>
        <v>101</v>
      </c>
      <c r="P3512" s="4">
        <f t="shared" si="271"/>
        <v>60.333300000000001</v>
      </c>
      <c r="Q3512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6" t="s">
        <v>3510</v>
      </c>
      <c r="C3513" s="6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0"/>
        <v>101</v>
      </c>
      <c r="P3513" s="4">
        <f t="shared" si="271"/>
        <v>79.8947</v>
      </c>
      <c r="Q3513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6" t="s">
        <v>3511</v>
      </c>
      <c r="C3514" s="6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0"/>
        <v>100</v>
      </c>
      <c r="P3514" s="4">
        <f t="shared" si="271"/>
        <v>58.823500000000003</v>
      </c>
      <c r="Q3514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6" t="s">
        <v>3512</v>
      </c>
      <c r="C3515" s="6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0"/>
        <v>118</v>
      </c>
      <c r="P3515" s="4">
        <f t="shared" si="271"/>
        <v>75.340900000000005</v>
      </c>
      <c r="Q3515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6" t="s">
        <v>3513</v>
      </c>
      <c r="C3516" s="6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0"/>
        <v>110</v>
      </c>
      <c r="P3516" s="4">
        <f t="shared" si="271"/>
        <v>55</v>
      </c>
      <c r="Q35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6" t="s">
        <v>3514</v>
      </c>
      <c r="C3517" s="6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0"/>
        <v>103</v>
      </c>
      <c r="P3517" s="4">
        <f t="shared" si="271"/>
        <v>66.956500000000005</v>
      </c>
      <c r="Q3517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6" t="s">
        <v>3515</v>
      </c>
      <c r="C3518" s="6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0"/>
        <v>100</v>
      </c>
      <c r="P3518" s="4">
        <f t="shared" si="271"/>
        <v>227.27269999999999</v>
      </c>
      <c r="Q3518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6" t="s">
        <v>3516</v>
      </c>
      <c r="C3519" s="6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0"/>
        <v>100</v>
      </c>
      <c r="P3519" s="4">
        <f t="shared" si="271"/>
        <v>307.69229999999999</v>
      </c>
      <c r="Q3519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6" t="s">
        <v>3517</v>
      </c>
      <c r="C3520" s="6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0"/>
        <v>110</v>
      </c>
      <c r="P3520" s="4">
        <f t="shared" si="271"/>
        <v>50.020899999999997</v>
      </c>
      <c r="Q3520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6" t="s">
        <v>3518</v>
      </c>
      <c r="C3521" s="6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0"/>
        <v>101</v>
      </c>
      <c r="P3521" s="4">
        <f t="shared" si="271"/>
        <v>72.392899999999997</v>
      </c>
      <c r="Q3521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6" t="s">
        <v>3519</v>
      </c>
      <c r="C3522" s="6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70"/>
        <v>101</v>
      </c>
      <c r="P3522" s="4">
        <f t="shared" si="271"/>
        <v>95.952399999999997</v>
      </c>
      <c r="Q3522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6" t="s">
        <v>3520</v>
      </c>
      <c r="C3523" s="6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75">ROUND(E3523/D3523*100,0)</f>
        <v>169</v>
      </c>
      <c r="P3523" s="4">
        <f t="shared" ref="P3523:P3586" si="276">IFERROR(ROUND(E3523/L3523,4),0)</f>
        <v>45.615400000000001</v>
      </c>
      <c r="Q3523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6" t="s">
        <v>3521</v>
      </c>
      <c r="C3524" s="6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5"/>
        <v>100</v>
      </c>
      <c r="P3524" s="4">
        <f t="shared" si="276"/>
        <v>41.029400000000003</v>
      </c>
      <c r="Q3524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6" t="s">
        <v>3522</v>
      </c>
      <c r="C3525" s="6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5"/>
        <v>114</v>
      </c>
      <c r="P3525" s="4">
        <f t="shared" si="276"/>
        <v>56.825000000000003</v>
      </c>
      <c r="Q3525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6" t="s">
        <v>3523</v>
      </c>
      <c r="C3526" s="6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5"/>
        <v>102</v>
      </c>
      <c r="P3526" s="4">
        <f t="shared" si="276"/>
        <v>137.2432</v>
      </c>
      <c r="Q352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6" t="s">
        <v>3524</v>
      </c>
      <c r="C3527" s="6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5"/>
        <v>106</v>
      </c>
      <c r="P3527" s="4">
        <f t="shared" si="276"/>
        <v>75.714299999999994</v>
      </c>
      <c r="Q3527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6" t="s">
        <v>3525</v>
      </c>
      <c r="C3528" s="6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5"/>
        <v>102</v>
      </c>
      <c r="P3528" s="4">
        <f t="shared" si="276"/>
        <v>99</v>
      </c>
      <c r="Q3528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6" t="s">
        <v>3526</v>
      </c>
      <c r="C3529" s="6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5"/>
        <v>117</v>
      </c>
      <c r="P3529" s="4">
        <f t="shared" si="276"/>
        <v>81.569800000000001</v>
      </c>
      <c r="Q3529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6" t="s">
        <v>3527</v>
      </c>
      <c r="C3530" s="6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5"/>
        <v>101</v>
      </c>
      <c r="P3530" s="4">
        <f t="shared" si="276"/>
        <v>45.1081</v>
      </c>
      <c r="Q3530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6" t="s">
        <v>3528</v>
      </c>
      <c r="C3531" s="6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5"/>
        <v>132</v>
      </c>
      <c r="P3531" s="4">
        <f t="shared" si="276"/>
        <v>36.666699999999999</v>
      </c>
      <c r="Q3531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6" t="s">
        <v>3529</v>
      </c>
      <c r="C3532" s="6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5"/>
        <v>100</v>
      </c>
      <c r="P3532" s="4">
        <f t="shared" si="276"/>
        <v>125</v>
      </c>
      <c r="Q3532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6" t="s">
        <v>3530</v>
      </c>
      <c r="C3533" s="6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5"/>
        <v>128</v>
      </c>
      <c r="P3533" s="4">
        <f t="shared" si="276"/>
        <v>49.230800000000002</v>
      </c>
      <c r="Q3533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6" t="s">
        <v>3531</v>
      </c>
      <c r="C3534" s="6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5"/>
        <v>119</v>
      </c>
      <c r="P3534" s="4">
        <f t="shared" si="276"/>
        <v>42.296300000000002</v>
      </c>
      <c r="Q3534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6" t="s">
        <v>3532</v>
      </c>
      <c r="C3535" s="6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5"/>
        <v>126</v>
      </c>
      <c r="P3535" s="4">
        <f t="shared" si="276"/>
        <v>78.875</v>
      </c>
      <c r="Q3535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6" t="s">
        <v>3533</v>
      </c>
      <c r="C3536" s="6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5"/>
        <v>156</v>
      </c>
      <c r="P3536" s="4">
        <f t="shared" si="276"/>
        <v>38.284300000000002</v>
      </c>
      <c r="Q353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6" t="s">
        <v>3534</v>
      </c>
      <c r="C3537" s="6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5"/>
        <v>103</v>
      </c>
      <c r="P3537" s="4">
        <f t="shared" si="276"/>
        <v>44.847799999999999</v>
      </c>
      <c r="Q3537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6" t="s">
        <v>3535</v>
      </c>
      <c r="C3538" s="6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5"/>
        <v>153</v>
      </c>
      <c r="P3538" s="4">
        <f t="shared" si="276"/>
        <v>13.529400000000001</v>
      </c>
      <c r="Q3538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6" t="s">
        <v>3536</v>
      </c>
      <c r="C3539" s="6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5"/>
        <v>180</v>
      </c>
      <c r="P3539" s="4">
        <f t="shared" si="276"/>
        <v>43.5</v>
      </c>
      <c r="Q3539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6" t="s">
        <v>3537</v>
      </c>
      <c r="C3540" s="6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5"/>
        <v>128</v>
      </c>
      <c r="P3540" s="4">
        <f t="shared" si="276"/>
        <v>30.951799999999999</v>
      </c>
      <c r="Q3540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6" t="s">
        <v>3538</v>
      </c>
      <c r="C3541" s="6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5"/>
        <v>120</v>
      </c>
      <c r="P3541" s="4">
        <f t="shared" si="276"/>
        <v>55.230800000000002</v>
      </c>
      <c r="Q3541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6" t="s">
        <v>3539</v>
      </c>
      <c r="C3542" s="6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5"/>
        <v>123</v>
      </c>
      <c r="P3542" s="4">
        <f t="shared" si="276"/>
        <v>46.125</v>
      </c>
      <c r="Q3542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6" t="s">
        <v>3540</v>
      </c>
      <c r="C3543" s="6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5"/>
        <v>105</v>
      </c>
      <c r="P3543" s="4">
        <f t="shared" si="276"/>
        <v>39.375</v>
      </c>
      <c r="Q3543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6" t="s">
        <v>3541</v>
      </c>
      <c r="C3544" s="6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5"/>
        <v>102</v>
      </c>
      <c r="P3544" s="4">
        <f t="shared" si="276"/>
        <v>66.152900000000002</v>
      </c>
      <c r="Q3544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6" t="s">
        <v>3542</v>
      </c>
      <c r="C3545" s="6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5"/>
        <v>105</v>
      </c>
      <c r="P3545" s="4">
        <f t="shared" si="276"/>
        <v>54.137900000000002</v>
      </c>
      <c r="Q3545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6" t="s">
        <v>3543</v>
      </c>
      <c r="C3546" s="6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5"/>
        <v>100</v>
      </c>
      <c r="P3546" s="4">
        <f t="shared" si="276"/>
        <v>104.16670000000001</v>
      </c>
      <c r="Q354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6" t="s">
        <v>3544</v>
      </c>
      <c r="C3547" s="6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5"/>
        <v>100</v>
      </c>
      <c r="P3547" s="4">
        <f t="shared" si="276"/>
        <v>31.375</v>
      </c>
      <c r="Q3547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6" t="s">
        <v>3545</v>
      </c>
      <c r="C3548" s="6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5"/>
        <v>102</v>
      </c>
      <c r="P3548" s="4">
        <f t="shared" si="276"/>
        <v>59.210500000000003</v>
      </c>
      <c r="Q3548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6" t="s">
        <v>3546</v>
      </c>
      <c r="C3549" s="6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5"/>
        <v>114</v>
      </c>
      <c r="P3549" s="4">
        <f t="shared" si="276"/>
        <v>119.1763</v>
      </c>
      <c r="Q3549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6" t="s">
        <v>3547</v>
      </c>
      <c r="C3550" s="6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5"/>
        <v>102</v>
      </c>
      <c r="P3550" s="4">
        <f t="shared" si="276"/>
        <v>164.61539999999999</v>
      </c>
      <c r="Q3550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6" t="s">
        <v>3548</v>
      </c>
      <c r="C3551" s="6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5"/>
        <v>102</v>
      </c>
      <c r="P3551" s="4">
        <f t="shared" si="276"/>
        <v>24.285699999999999</v>
      </c>
      <c r="Q3551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6" t="s">
        <v>3549</v>
      </c>
      <c r="C3552" s="6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5"/>
        <v>105</v>
      </c>
      <c r="P3552" s="4">
        <f t="shared" si="276"/>
        <v>40.9375</v>
      </c>
      <c r="Q3552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6" t="s">
        <v>3550</v>
      </c>
      <c r="C3553" s="6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5"/>
        <v>102</v>
      </c>
      <c r="P3553" s="4">
        <f t="shared" si="276"/>
        <v>61.1</v>
      </c>
      <c r="Q3553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6" t="s">
        <v>3551</v>
      </c>
      <c r="C3554" s="6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5"/>
        <v>100</v>
      </c>
      <c r="P3554" s="4">
        <f t="shared" si="276"/>
        <v>38.65</v>
      </c>
      <c r="Q3554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6" t="s">
        <v>3552</v>
      </c>
      <c r="C3555" s="6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5"/>
        <v>106</v>
      </c>
      <c r="P3555" s="4">
        <f t="shared" si="276"/>
        <v>56.201900000000002</v>
      </c>
      <c r="Q3555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6" t="s">
        <v>3553</v>
      </c>
      <c r="C3556" s="6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5"/>
        <v>113</v>
      </c>
      <c r="P3556" s="4">
        <f t="shared" si="276"/>
        <v>107.0021</v>
      </c>
      <c r="Q355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6" t="s">
        <v>3554</v>
      </c>
      <c r="C3557" s="6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5"/>
        <v>100</v>
      </c>
      <c r="P3557" s="4">
        <f t="shared" si="276"/>
        <v>171.42859999999999</v>
      </c>
      <c r="Q3557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6" t="s">
        <v>3555</v>
      </c>
      <c r="C3558" s="6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5"/>
        <v>100</v>
      </c>
      <c r="P3558" s="4">
        <f t="shared" si="276"/>
        <v>110.5</v>
      </c>
      <c r="Q3558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6" t="s">
        <v>3556</v>
      </c>
      <c r="C3559" s="6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5"/>
        <v>100</v>
      </c>
      <c r="P3559" s="4">
        <f t="shared" si="276"/>
        <v>179.27600000000001</v>
      </c>
      <c r="Q3559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6" t="s">
        <v>3557</v>
      </c>
      <c r="C3560" s="6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5"/>
        <v>144</v>
      </c>
      <c r="P3560" s="4">
        <f t="shared" si="276"/>
        <v>22.909099999999999</v>
      </c>
      <c r="Q3560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6" t="s">
        <v>3558</v>
      </c>
      <c r="C3561" s="6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5"/>
        <v>104</v>
      </c>
      <c r="P3561" s="4">
        <f t="shared" si="276"/>
        <v>43.125</v>
      </c>
      <c r="Q3561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6" t="s">
        <v>3559</v>
      </c>
      <c r="C3562" s="6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5"/>
        <v>108</v>
      </c>
      <c r="P3562" s="4">
        <f t="shared" si="276"/>
        <v>46.8919</v>
      </c>
      <c r="Q3562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6" t="s">
        <v>3560</v>
      </c>
      <c r="C3563" s="6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5"/>
        <v>102</v>
      </c>
      <c r="P3563" s="4">
        <f t="shared" si="276"/>
        <v>47.407400000000003</v>
      </c>
      <c r="Q3563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6" t="s">
        <v>3561</v>
      </c>
      <c r="C3564" s="6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5"/>
        <v>149</v>
      </c>
      <c r="P3564" s="4">
        <f t="shared" si="276"/>
        <v>15.129</v>
      </c>
      <c r="Q3564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6" t="s">
        <v>3562</v>
      </c>
      <c r="C3565" s="6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5"/>
        <v>105</v>
      </c>
      <c r="P3565" s="4">
        <f t="shared" si="276"/>
        <v>21.097999999999999</v>
      </c>
      <c r="Q3565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6" t="s">
        <v>3563</v>
      </c>
      <c r="C3566" s="6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5"/>
        <v>101</v>
      </c>
      <c r="P3566" s="4">
        <f t="shared" si="276"/>
        <v>59.117600000000003</v>
      </c>
      <c r="Q356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6" t="s">
        <v>3564</v>
      </c>
      <c r="C3567" s="6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5"/>
        <v>131</v>
      </c>
      <c r="P3567" s="4">
        <f t="shared" si="276"/>
        <v>97.916700000000006</v>
      </c>
      <c r="Q3567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6" t="s">
        <v>3565</v>
      </c>
      <c r="C3568" s="6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5"/>
        <v>105</v>
      </c>
      <c r="P3568" s="4">
        <f t="shared" si="276"/>
        <v>55.131599999999999</v>
      </c>
      <c r="Q3568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6" t="s">
        <v>3566</v>
      </c>
      <c r="C3569" s="6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5"/>
        <v>109</v>
      </c>
      <c r="P3569" s="4">
        <f t="shared" si="276"/>
        <v>26.5366</v>
      </c>
      <c r="Q3569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6" t="s">
        <v>3567</v>
      </c>
      <c r="C3570" s="6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5"/>
        <v>111</v>
      </c>
      <c r="P3570" s="4">
        <f t="shared" si="276"/>
        <v>58.421100000000003</v>
      </c>
      <c r="Q3570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6" t="s">
        <v>3568</v>
      </c>
      <c r="C3571" s="6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5"/>
        <v>100</v>
      </c>
      <c r="P3571" s="4">
        <f t="shared" si="276"/>
        <v>122.53660000000001</v>
      </c>
      <c r="Q3571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6" t="s">
        <v>3569</v>
      </c>
      <c r="C3572" s="6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5"/>
        <v>114</v>
      </c>
      <c r="P3572" s="4">
        <f t="shared" si="276"/>
        <v>87.961500000000001</v>
      </c>
      <c r="Q3572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6" t="s">
        <v>3570</v>
      </c>
      <c r="C3573" s="6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5"/>
        <v>122</v>
      </c>
      <c r="P3573" s="4">
        <f t="shared" si="276"/>
        <v>73.239999999999995</v>
      </c>
      <c r="Q3573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6" t="s">
        <v>3571</v>
      </c>
      <c r="C3574" s="6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5"/>
        <v>100</v>
      </c>
      <c r="P3574" s="4">
        <f t="shared" si="276"/>
        <v>55.555599999999998</v>
      </c>
      <c r="Q3574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6" t="s">
        <v>3572</v>
      </c>
      <c r="C3575" s="6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5"/>
        <v>103</v>
      </c>
      <c r="P3575" s="4">
        <f t="shared" si="276"/>
        <v>39.538499999999999</v>
      </c>
      <c r="Q3575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6" t="s">
        <v>3573</v>
      </c>
      <c r="C3576" s="6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5"/>
        <v>106</v>
      </c>
      <c r="P3576" s="4">
        <f t="shared" si="276"/>
        <v>136.77780000000001</v>
      </c>
      <c r="Q357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6" t="s">
        <v>3574</v>
      </c>
      <c r="C3577" s="6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5"/>
        <v>101</v>
      </c>
      <c r="P3577" s="4">
        <f t="shared" si="276"/>
        <v>99.343100000000007</v>
      </c>
      <c r="Q3577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6" t="s">
        <v>3575</v>
      </c>
      <c r="C3578" s="6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5"/>
        <v>100</v>
      </c>
      <c r="P3578" s="4">
        <f t="shared" si="276"/>
        <v>20</v>
      </c>
      <c r="Q3578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6" t="s">
        <v>3576</v>
      </c>
      <c r="C3579" s="6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5"/>
        <v>130</v>
      </c>
      <c r="P3579" s="4">
        <f t="shared" si="276"/>
        <v>28.8889</v>
      </c>
      <c r="Q3579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6" t="s">
        <v>3577</v>
      </c>
      <c r="C3580" s="6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5"/>
        <v>100</v>
      </c>
      <c r="P3580" s="4">
        <f t="shared" si="276"/>
        <v>40.545900000000003</v>
      </c>
      <c r="Q3580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6" t="s">
        <v>3578</v>
      </c>
      <c r="C3581" s="6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5"/>
        <v>100</v>
      </c>
      <c r="P3581" s="4">
        <f t="shared" si="276"/>
        <v>35.714300000000001</v>
      </c>
      <c r="Q3581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6" t="s">
        <v>3579</v>
      </c>
      <c r="C3582" s="6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5"/>
        <v>114</v>
      </c>
      <c r="P3582" s="4">
        <f t="shared" si="276"/>
        <v>37.963000000000001</v>
      </c>
      <c r="Q3582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6" t="s">
        <v>3580</v>
      </c>
      <c r="C3583" s="6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5"/>
        <v>100</v>
      </c>
      <c r="P3583" s="4">
        <f t="shared" si="276"/>
        <v>33.333300000000001</v>
      </c>
      <c r="Q3583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6" t="s">
        <v>3581</v>
      </c>
      <c r="C3584" s="6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5"/>
        <v>287</v>
      </c>
      <c r="P3584" s="4">
        <f t="shared" si="276"/>
        <v>58.571399999999997</v>
      </c>
      <c r="Q3584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6" t="s">
        <v>3582</v>
      </c>
      <c r="C3585" s="6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5"/>
        <v>109</v>
      </c>
      <c r="P3585" s="4">
        <f t="shared" si="276"/>
        <v>135.625</v>
      </c>
      <c r="Q3585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6" t="s">
        <v>3583</v>
      </c>
      <c r="C3586" s="6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75"/>
        <v>116</v>
      </c>
      <c r="P3586" s="4">
        <f t="shared" si="276"/>
        <v>30.9375</v>
      </c>
      <c r="Q358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6" t="s">
        <v>3584</v>
      </c>
      <c r="C3587" s="6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80">ROUND(E3587/D3587*100,0)</f>
        <v>119</v>
      </c>
      <c r="P3587" s="4">
        <f t="shared" ref="P3587:P3650" si="281">IFERROR(ROUND(E3587/L3587,4),0)</f>
        <v>176.08699999999999</v>
      </c>
      <c r="Q3587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6" t="s">
        <v>3585</v>
      </c>
      <c r="C3588" s="6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0"/>
        <v>109</v>
      </c>
      <c r="P3588" s="4">
        <f t="shared" si="281"/>
        <v>151.98150000000001</v>
      </c>
      <c r="Q3588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6" t="s">
        <v>3586</v>
      </c>
      <c r="C3589" s="6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0"/>
        <v>127</v>
      </c>
      <c r="P3589" s="4">
        <f t="shared" si="281"/>
        <v>22.607099999999999</v>
      </c>
      <c r="Q3589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6" t="s">
        <v>3587</v>
      </c>
      <c r="C3590" s="6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0"/>
        <v>101</v>
      </c>
      <c r="P3590" s="4">
        <f t="shared" si="281"/>
        <v>18.2727</v>
      </c>
      <c r="Q3590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6" t="s">
        <v>3588</v>
      </c>
      <c r="C3591" s="6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0"/>
        <v>128</v>
      </c>
      <c r="P3591" s="4">
        <f t="shared" si="281"/>
        <v>82.258099999999999</v>
      </c>
      <c r="Q3591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6" t="s">
        <v>3589</v>
      </c>
      <c r="C3592" s="6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0"/>
        <v>100</v>
      </c>
      <c r="P3592" s="4">
        <f t="shared" si="281"/>
        <v>68.534199999999998</v>
      </c>
      <c r="Q3592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6" t="s">
        <v>3590</v>
      </c>
      <c r="C3593" s="6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0"/>
        <v>175</v>
      </c>
      <c r="P3593" s="4">
        <f t="shared" si="281"/>
        <v>68.055599999999998</v>
      </c>
      <c r="Q3593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6" t="s">
        <v>3591</v>
      </c>
      <c r="C3594" s="6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0"/>
        <v>127</v>
      </c>
      <c r="P3594" s="4">
        <f t="shared" si="281"/>
        <v>72.714299999999994</v>
      </c>
      <c r="Q3594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6" t="s">
        <v>3592</v>
      </c>
      <c r="C3595" s="6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0"/>
        <v>111</v>
      </c>
      <c r="P3595" s="4">
        <f t="shared" si="281"/>
        <v>77.186000000000007</v>
      </c>
      <c r="Q3595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6" t="s">
        <v>3593</v>
      </c>
      <c r="C3596" s="6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0"/>
        <v>126</v>
      </c>
      <c r="P3596" s="4">
        <f t="shared" si="281"/>
        <v>55.972200000000001</v>
      </c>
      <c r="Q359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6" t="s">
        <v>3594</v>
      </c>
      <c r="C3597" s="6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0"/>
        <v>119</v>
      </c>
      <c r="P3597" s="4">
        <f t="shared" si="281"/>
        <v>49.6935</v>
      </c>
      <c r="Q3597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6" t="s">
        <v>3595</v>
      </c>
      <c r="C3598" s="6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0"/>
        <v>108</v>
      </c>
      <c r="P3598" s="4">
        <f t="shared" si="281"/>
        <v>79</v>
      </c>
      <c r="Q3598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6" t="s">
        <v>3596</v>
      </c>
      <c r="C3599" s="6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0"/>
        <v>103</v>
      </c>
      <c r="P3599" s="4">
        <f t="shared" si="281"/>
        <v>77.7273</v>
      </c>
      <c r="Q3599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6" t="s">
        <v>3597</v>
      </c>
      <c r="C3600" s="6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0"/>
        <v>110</v>
      </c>
      <c r="P3600" s="4">
        <f t="shared" si="281"/>
        <v>40.777799999999999</v>
      </c>
      <c r="Q3600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6" t="s">
        <v>3598</v>
      </c>
      <c r="C3601" s="6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0"/>
        <v>202</v>
      </c>
      <c r="P3601" s="4">
        <f t="shared" si="281"/>
        <v>59.411799999999999</v>
      </c>
      <c r="Q3601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6" t="s">
        <v>3599</v>
      </c>
      <c r="C3602" s="6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0"/>
        <v>130</v>
      </c>
      <c r="P3602" s="4">
        <f t="shared" si="281"/>
        <v>3.25</v>
      </c>
      <c r="Q3602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6" t="s">
        <v>3600</v>
      </c>
      <c r="C3603" s="6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0"/>
        <v>104</v>
      </c>
      <c r="P3603" s="4">
        <f t="shared" si="281"/>
        <v>39.377400000000002</v>
      </c>
      <c r="Q3603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6" t="s">
        <v>3601</v>
      </c>
      <c r="C3604" s="6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0"/>
        <v>100</v>
      </c>
      <c r="P3604" s="4">
        <f t="shared" si="281"/>
        <v>81.673500000000004</v>
      </c>
      <c r="Q3604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6" t="s">
        <v>3602</v>
      </c>
      <c r="C3605" s="6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0"/>
        <v>171</v>
      </c>
      <c r="P3605" s="4">
        <f t="shared" si="281"/>
        <v>44.912300000000002</v>
      </c>
      <c r="Q3605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6" t="s">
        <v>3603</v>
      </c>
      <c r="C3606" s="6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0"/>
        <v>113</v>
      </c>
      <c r="P3606" s="4">
        <f t="shared" si="281"/>
        <v>49.058</v>
      </c>
      <c r="Q360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6" t="s">
        <v>3604</v>
      </c>
      <c r="C3607" s="6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0"/>
        <v>184</v>
      </c>
      <c r="P3607" s="4">
        <f t="shared" si="281"/>
        <v>30.666699999999999</v>
      </c>
      <c r="Q3607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6" t="s">
        <v>3605</v>
      </c>
      <c r="C3608" s="6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0"/>
        <v>130</v>
      </c>
      <c r="P3608" s="4">
        <f t="shared" si="281"/>
        <v>61.0625</v>
      </c>
      <c r="Q3608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6" t="s">
        <v>3606</v>
      </c>
      <c r="C3609" s="6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0"/>
        <v>105</v>
      </c>
      <c r="P3609" s="4">
        <f t="shared" si="281"/>
        <v>29</v>
      </c>
      <c r="Q3609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6" t="s">
        <v>3607</v>
      </c>
      <c r="C3610" s="6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0"/>
        <v>100</v>
      </c>
      <c r="P3610" s="4">
        <f t="shared" si="281"/>
        <v>29.6296</v>
      </c>
      <c r="Q3610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6" t="s">
        <v>3608</v>
      </c>
      <c r="C3611" s="6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0"/>
        <v>153</v>
      </c>
      <c r="P3611" s="4">
        <f t="shared" si="281"/>
        <v>143.09520000000001</v>
      </c>
      <c r="Q3611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6" t="s">
        <v>3609</v>
      </c>
      <c r="C3612" s="6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0"/>
        <v>162</v>
      </c>
      <c r="P3612" s="4">
        <f t="shared" si="281"/>
        <v>52.354799999999997</v>
      </c>
      <c r="Q3612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6" t="s">
        <v>3610</v>
      </c>
      <c r="C3613" s="6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0"/>
        <v>136</v>
      </c>
      <c r="P3613" s="4">
        <f t="shared" si="281"/>
        <v>66.666700000000006</v>
      </c>
      <c r="Q3613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6" t="s">
        <v>3611</v>
      </c>
      <c r="C3614" s="6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0"/>
        <v>144</v>
      </c>
      <c r="P3614" s="4">
        <f t="shared" si="281"/>
        <v>126.66670000000001</v>
      </c>
      <c r="Q3614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6" t="s">
        <v>3612</v>
      </c>
      <c r="C3615" s="6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0"/>
        <v>100</v>
      </c>
      <c r="P3615" s="4">
        <f t="shared" si="281"/>
        <v>62.5</v>
      </c>
      <c r="Q3615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6" t="s">
        <v>3439</v>
      </c>
      <c r="C3616" s="6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0"/>
        <v>101</v>
      </c>
      <c r="P3616" s="4">
        <f t="shared" si="281"/>
        <v>35.493000000000002</v>
      </c>
      <c r="Q36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6" t="s">
        <v>3613</v>
      </c>
      <c r="C3617" s="6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0"/>
        <v>107</v>
      </c>
      <c r="P3617" s="4">
        <f t="shared" si="281"/>
        <v>37.083300000000001</v>
      </c>
      <c r="Q3617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6" t="s">
        <v>3614</v>
      </c>
      <c r="C3618" s="6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0"/>
        <v>125</v>
      </c>
      <c r="P3618" s="4">
        <f t="shared" si="281"/>
        <v>69.333299999999994</v>
      </c>
      <c r="Q3618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6" t="s">
        <v>3615</v>
      </c>
      <c r="C3619" s="6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0"/>
        <v>119</v>
      </c>
      <c r="P3619" s="4">
        <f t="shared" si="281"/>
        <v>17.254899999999999</v>
      </c>
      <c r="Q3619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6" t="s">
        <v>3616</v>
      </c>
      <c r="C3620" s="6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0"/>
        <v>101</v>
      </c>
      <c r="P3620" s="4">
        <f t="shared" si="281"/>
        <v>36.071399999999997</v>
      </c>
      <c r="Q3620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6" t="s">
        <v>3617</v>
      </c>
      <c r="C3621" s="6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0"/>
        <v>113</v>
      </c>
      <c r="P3621" s="4">
        <f t="shared" si="281"/>
        <v>66.470600000000005</v>
      </c>
      <c r="Q3621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6" t="s">
        <v>3618</v>
      </c>
      <c r="C3622" s="6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0"/>
        <v>105</v>
      </c>
      <c r="P3622" s="4">
        <f t="shared" si="281"/>
        <v>56.066000000000003</v>
      </c>
      <c r="Q3622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6" t="s">
        <v>3619</v>
      </c>
      <c r="C3623" s="6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0"/>
        <v>110</v>
      </c>
      <c r="P3623" s="4">
        <f t="shared" si="281"/>
        <v>47.028599999999997</v>
      </c>
      <c r="Q3623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6" t="s">
        <v>3620</v>
      </c>
      <c r="C3624" s="6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0"/>
        <v>100</v>
      </c>
      <c r="P3624" s="4">
        <f t="shared" si="281"/>
        <v>47.666200000000003</v>
      </c>
      <c r="Q3624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6" t="s">
        <v>3621</v>
      </c>
      <c r="C3625" s="6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0"/>
        <v>120</v>
      </c>
      <c r="P3625" s="4">
        <f t="shared" si="281"/>
        <v>88.235299999999995</v>
      </c>
      <c r="Q3625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6" t="s">
        <v>3622</v>
      </c>
      <c r="C3626" s="6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0"/>
        <v>105</v>
      </c>
      <c r="P3626" s="4">
        <f t="shared" si="281"/>
        <v>80.7179</v>
      </c>
      <c r="Q362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6" t="s">
        <v>3623</v>
      </c>
      <c r="C3627" s="6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0"/>
        <v>103</v>
      </c>
      <c r="P3627" s="4">
        <f t="shared" si="281"/>
        <v>39.487200000000001</v>
      </c>
      <c r="Q3627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6" t="s">
        <v>3624</v>
      </c>
      <c r="C3628" s="6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0"/>
        <v>102</v>
      </c>
      <c r="P3628" s="4">
        <f t="shared" si="281"/>
        <v>84.854200000000006</v>
      </c>
      <c r="Q3628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6" t="s">
        <v>3625</v>
      </c>
      <c r="C3629" s="6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0"/>
        <v>100</v>
      </c>
      <c r="P3629" s="4">
        <f t="shared" si="281"/>
        <v>68.965500000000006</v>
      </c>
      <c r="Q3629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6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6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6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6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0"/>
        <v>51</v>
      </c>
      <c r="P3633">
        <f t="shared" si="281"/>
        <v>147.88140000000001</v>
      </c>
      <c r="Q3633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6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6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0"/>
        <v>35</v>
      </c>
      <c r="P3635">
        <f t="shared" si="281"/>
        <v>56.838700000000003</v>
      </c>
      <c r="Q3635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6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0"/>
        <v>4</v>
      </c>
      <c r="P3636">
        <f t="shared" si="281"/>
        <v>176.9444</v>
      </c>
      <c r="Q363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6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6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6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0"/>
        <v>31</v>
      </c>
      <c r="P3639">
        <f t="shared" si="281"/>
        <v>66.142899999999997</v>
      </c>
      <c r="Q3639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6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6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6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0"/>
        <v>6</v>
      </c>
      <c r="P3642">
        <f t="shared" si="281"/>
        <v>18.333300000000001</v>
      </c>
      <c r="Q3642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6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6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6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6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0"/>
        <v>16</v>
      </c>
      <c r="P3646">
        <f t="shared" si="281"/>
        <v>68.416700000000006</v>
      </c>
      <c r="Q364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6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6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0"/>
        <v>5</v>
      </c>
      <c r="P3648">
        <f t="shared" si="281"/>
        <v>60.125</v>
      </c>
      <c r="Q3648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6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6" t="s">
        <v>3646</v>
      </c>
      <c r="C3650" s="6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80"/>
        <v>100</v>
      </c>
      <c r="P3650" s="4">
        <f t="shared" si="281"/>
        <v>550.04110000000003</v>
      </c>
      <c r="Q3650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6" t="s">
        <v>3647</v>
      </c>
      <c r="C3651" s="6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85">ROUND(E3651/D3651*100,0)</f>
        <v>104</v>
      </c>
      <c r="P3651" s="4">
        <f t="shared" ref="P3651:P3714" si="286">IFERROR(ROUND(E3651/L3651,4),0)</f>
        <v>97.5</v>
      </c>
      <c r="Q3651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6" t="s">
        <v>3648</v>
      </c>
      <c r="C3652" s="6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5"/>
        <v>100</v>
      </c>
      <c r="P3652" s="4">
        <f t="shared" si="286"/>
        <v>29.411799999999999</v>
      </c>
      <c r="Q3652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6" t="s">
        <v>3649</v>
      </c>
      <c r="C3653" s="6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5"/>
        <v>104</v>
      </c>
      <c r="P3653" s="4">
        <f t="shared" si="286"/>
        <v>57.777799999999999</v>
      </c>
      <c r="Q3653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6" t="s">
        <v>2867</v>
      </c>
      <c r="C3654" s="6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5"/>
        <v>251</v>
      </c>
      <c r="P3654" s="4">
        <f t="shared" si="286"/>
        <v>44.235300000000002</v>
      </c>
      <c r="Q3654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6" t="s">
        <v>3650</v>
      </c>
      <c r="C3655" s="6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5"/>
        <v>101</v>
      </c>
      <c r="P3655" s="4">
        <f t="shared" si="286"/>
        <v>60.909100000000002</v>
      </c>
      <c r="Q3655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6" t="s">
        <v>3651</v>
      </c>
      <c r="C3656" s="6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5"/>
        <v>174</v>
      </c>
      <c r="P3656" s="4">
        <f t="shared" si="286"/>
        <v>68.842100000000002</v>
      </c>
      <c r="Q365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6" t="s">
        <v>3652</v>
      </c>
      <c r="C3657" s="6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5"/>
        <v>116</v>
      </c>
      <c r="P3657" s="4">
        <f t="shared" si="286"/>
        <v>73.582300000000004</v>
      </c>
      <c r="Q3657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6" t="s">
        <v>3653</v>
      </c>
      <c r="C3658" s="6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5"/>
        <v>106</v>
      </c>
      <c r="P3658" s="4">
        <f t="shared" si="286"/>
        <v>115.0217</v>
      </c>
      <c r="Q3658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6" t="s">
        <v>3654</v>
      </c>
      <c r="C3659" s="6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5"/>
        <v>111</v>
      </c>
      <c r="P3659" s="4">
        <f t="shared" si="286"/>
        <v>110.75</v>
      </c>
      <c r="Q3659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6" t="s">
        <v>3655</v>
      </c>
      <c r="C3660" s="6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5"/>
        <v>101</v>
      </c>
      <c r="P3660" s="4">
        <f t="shared" si="286"/>
        <v>75.5</v>
      </c>
      <c r="Q3660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6" t="s">
        <v>3656</v>
      </c>
      <c r="C3661" s="6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5"/>
        <v>102</v>
      </c>
      <c r="P3661" s="4">
        <f t="shared" si="286"/>
        <v>235.4615</v>
      </c>
      <c r="Q3661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6" t="s">
        <v>3657</v>
      </c>
      <c r="C3662" s="6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5"/>
        <v>100</v>
      </c>
      <c r="P3662" s="4">
        <f t="shared" si="286"/>
        <v>11.3636</v>
      </c>
      <c r="Q3662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6" t="s">
        <v>3658</v>
      </c>
      <c r="C3663" s="6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5"/>
        <v>111</v>
      </c>
      <c r="P3663" s="4">
        <f t="shared" si="286"/>
        <v>92.5</v>
      </c>
      <c r="Q3663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6" t="s">
        <v>3659</v>
      </c>
      <c r="C3664" s="6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5"/>
        <v>101</v>
      </c>
      <c r="P3664" s="4">
        <f t="shared" si="286"/>
        <v>202.85</v>
      </c>
      <c r="Q3664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6" t="s">
        <v>3660</v>
      </c>
      <c r="C3665" s="6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5"/>
        <v>104</v>
      </c>
      <c r="P3665" s="4">
        <f t="shared" si="286"/>
        <v>26</v>
      </c>
      <c r="Q3665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6" t="s">
        <v>3661</v>
      </c>
      <c r="C3666" s="6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5"/>
        <v>109</v>
      </c>
      <c r="P3666" s="4">
        <f t="shared" si="286"/>
        <v>46.052599999999998</v>
      </c>
      <c r="Q366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6" t="s">
        <v>3662</v>
      </c>
      <c r="C3667" s="6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5"/>
        <v>115</v>
      </c>
      <c r="P3667" s="4">
        <f t="shared" si="286"/>
        <v>51</v>
      </c>
      <c r="Q3667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6" t="s">
        <v>3663</v>
      </c>
      <c r="C3668" s="6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5"/>
        <v>100</v>
      </c>
      <c r="P3668" s="4">
        <f t="shared" si="286"/>
        <v>31.578900000000001</v>
      </c>
      <c r="Q3668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6" t="s">
        <v>3664</v>
      </c>
      <c r="C3669" s="6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5"/>
        <v>103</v>
      </c>
      <c r="P3669" s="4">
        <f t="shared" si="286"/>
        <v>53.363999999999997</v>
      </c>
      <c r="Q3669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6" t="s">
        <v>3665</v>
      </c>
      <c r="C3670" s="6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5"/>
        <v>104</v>
      </c>
      <c r="P3670" s="4">
        <f t="shared" si="286"/>
        <v>36.964300000000001</v>
      </c>
      <c r="Q3670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6" t="s">
        <v>3666</v>
      </c>
      <c r="C3671" s="6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5"/>
        <v>138</v>
      </c>
      <c r="P3671" s="4">
        <f t="shared" si="286"/>
        <v>81.2941</v>
      </c>
      <c r="Q3671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6" t="s">
        <v>3667</v>
      </c>
      <c r="C3672" s="6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5"/>
        <v>110</v>
      </c>
      <c r="P3672" s="4">
        <f t="shared" si="286"/>
        <v>20.083300000000001</v>
      </c>
      <c r="Q3672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6" t="s">
        <v>3668</v>
      </c>
      <c r="C3673" s="6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5"/>
        <v>101</v>
      </c>
      <c r="P3673" s="4">
        <f t="shared" si="286"/>
        <v>88.25</v>
      </c>
      <c r="Q3673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6" t="s">
        <v>3669</v>
      </c>
      <c r="C3674" s="6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5"/>
        <v>102</v>
      </c>
      <c r="P3674" s="4">
        <f t="shared" si="286"/>
        <v>53.438600000000001</v>
      </c>
      <c r="Q3674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6" t="s">
        <v>3670</v>
      </c>
      <c r="C3675" s="6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5"/>
        <v>114</v>
      </c>
      <c r="P3675" s="4">
        <f t="shared" si="286"/>
        <v>39.868400000000001</v>
      </c>
      <c r="Q3675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6" t="s">
        <v>3671</v>
      </c>
      <c r="C3676" s="6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5"/>
        <v>100</v>
      </c>
      <c r="P3676" s="4">
        <f t="shared" si="286"/>
        <v>145.16130000000001</v>
      </c>
      <c r="Q367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6" t="s">
        <v>3672</v>
      </c>
      <c r="C3677" s="6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5"/>
        <v>140</v>
      </c>
      <c r="P3677" s="4">
        <f t="shared" si="286"/>
        <v>23.333300000000001</v>
      </c>
      <c r="Q3677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6" t="s">
        <v>3673</v>
      </c>
      <c r="C3678" s="6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5"/>
        <v>129</v>
      </c>
      <c r="P3678" s="4">
        <f t="shared" si="286"/>
        <v>64.375</v>
      </c>
      <c r="Q3678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6" t="s">
        <v>3674</v>
      </c>
      <c r="C3679" s="6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5"/>
        <v>103</v>
      </c>
      <c r="P3679" s="4">
        <f t="shared" si="286"/>
        <v>62.052799999999998</v>
      </c>
      <c r="Q3679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6" t="s">
        <v>3675</v>
      </c>
      <c r="C3680" s="6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5"/>
        <v>103</v>
      </c>
      <c r="P3680" s="4">
        <f t="shared" si="286"/>
        <v>66.129000000000005</v>
      </c>
      <c r="Q3680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6" t="s">
        <v>3676</v>
      </c>
      <c r="C3681" s="6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5"/>
        <v>110</v>
      </c>
      <c r="P3681" s="4">
        <f t="shared" si="286"/>
        <v>73.400000000000006</v>
      </c>
      <c r="Q3681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6" t="s">
        <v>3677</v>
      </c>
      <c r="C3682" s="6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5"/>
        <v>113</v>
      </c>
      <c r="P3682" s="4">
        <f t="shared" si="286"/>
        <v>99.5</v>
      </c>
      <c r="Q3682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6" t="s">
        <v>3678</v>
      </c>
      <c r="C3683" s="6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5"/>
        <v>112</v>
      </c>
      <c r="P3683" s="4">
        <f t="shared" si="286"/>
        <v>62.166699999999999</v>
      </c>
      <c r="Q3683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6" t="s">
        <v>3679</v>
      </c>
      <c r="C3684" s="6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5"/>
        <v>139</v>
      </c>
      <c r="P3684" s="4">
        <f t="shared" si="286"/>
        <v>62.328400000000002</v>
      </c>
      <c r="Q3684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6" t="s">
        <v>3680</v>
      </c>
      <c r="C3685" s="6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5"/>
        <v>111</v>
      </c>
      <c r="P3685" s="4">
        <f t="shared" si="286"/>
        <v>58.7879</v>
      </c>
      <c r="Q3685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6" t="s">
        <v>3681</v>
      </c>
      <c r="C3686" s="6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5"/>
        <v>139</v>
      </c>
      <c r="P3686" s="4">
        <f t="shared" si="286"/>
        <v>45.347799999999999</v>
      </c>
      <c r="Q368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6" t="s">
        <v>3682</v>
      </c>
      <c r="C3687" s="6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5"/>
        <v>106</v>
      </c>
      <c r="P3687" s="4">
        <f t="shared" si="286"/>
        <v>41.944400000000002</v>
      </c>
      <c r="Q3687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6" t="s">
        <v>3683</v>
      </c>
      <c r="C3688" s="6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5"/>
        <v>101</v>
      </c>
      <c r="P3688" s="4">
        <f t="shared" si="286"/>
        <v>59.166699999999999</v>
      </c>
      <c r="Q3688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6" t="s">
        <v>3684</v>
      </c>
      <c r="C3689" s="6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5"/>
        <v>100</v>
      </c>
      <c r="P3689" s="4">
        <f t="shared" si="286"/>
        <v>200.49</v>
      </c>
      <c r="Q3689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6" t="s">
        <v>3685</v>
      </c>
      <c r="C3690" s="6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5"/>
        <v>109</v>
      </c>
      <c r="P3690" s="4">
        <f t="shared" si="286"/>
        <v>83.974400000000003</v>
      </c>
      <c r="Q3690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6" t="s">
        <v>3686</v>
      </c>
      <c r="C3691" s="6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5"/>
        <v>118</v>
      </c>
      <c r="P3691" s="4">
        <f t="shared" si="286"/>
        <v>57.258099999999999</v>
      </c>
      <c r="Q3691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6" t="s">
        <v>3687</v>
      </c>
      <c r="C3692" s="6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5"/>
        <v>120</v>
      </c>
      <c r="P3692" s="4">
        <f t="shared" si="286"/>
        <v>58.064500000000002</v>
      </c>
      <c r="Q3692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6" t="s">
        <v>3688</v>
      </c>
      <c r="C3693" s="6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5"/>
        <v>128</v>
      </c>
      <c r="P3693" s="4">
        <f t="shared" si="286"/>
        <v>186.80289999999999</v>
      </c>
      <c r="Q3693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6" t="s">
        <v>3689</v>
      </c>
      <c r="C3694" s="6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5"/>
        <v>126</v>
      </c>
      <c r="P3694" s="4">
        <f t="shared" si="286"/>
        <v>74.117599999999996</v>
      </c>
      <c r="Q3694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6" t="s">
        <v>3690</v>
      </c>
      <c r="C3695" s="6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5"/>
        <v>129</v>
      </c>
      <c r="P3695" s="4">
        <f t="shared" si="286"/>
        <v>30.714300000000001</v>
      </c>
      <c r="Q3695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6" t="s">
        <v>3691</v>
      </c>
      <c r="C3696" s="6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5"/>
        <v>107</v>
      </c>
      <c r="P3696" s="4">
        <f t="shared" si="286"/>
        <v>62.666699999999999</v>
      </c>
      <c r="Q369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6" t="s">
        <v>3692</v>
      </c>
      <c r="C3697" s="6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5"/>
        <v>100</v>
      </c>
      <c r="P3697" s="4">
        <f t="shared" si="286"/>
        <v>121.36360000000001</v>
      </c>
      <c r="Q3697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6" t="s">
        <v>3693</v>
      </c>
      <c r="C3698" s="6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5"/>
        <v>155</v>
      </c>
      <c r="P3698" s="4">
        <f t="shared" si="286"/>
        <v>39.743600000000001</v>
      </c>
      <c r="Q3698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6" t="s">
        <v>3694</v>
      </c>
      <c r="C3699" s="6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5"/>
        <v>108</v>
      </c>
      <c r="P3699" s="4">
        <f t="shared" si="286"/>
        <v>72</v>
      </c>
      <c r="Q3699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6" t="s">
        <v>3695</v>
      </c>
      <c r="C3700" s="6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5"/>
        <v>111</v>
      </c>
      <c r="P3700" s="4">
        <f t="shared" si="286"/>
        <v>40.632399999999997</v>
      </c>
      <c r="Q3700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6" t="s">
        <v>3696</v>
      </c>
      <c r="C3701" s="6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5"/>
        <v>101</v>
      </c>
      <c r="P3701" s="4">
        <f t="shared" si="286"/>
        <v>63</v>
      </c>
      <c r="Q3701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6" t="s">
        <v>3697</v>
      </c>
      <c r="C3702" s="6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5"/>
        <v>121</v>
      </c>
      <c r="P3702" s="4">
        <f t="shared" si="286"/>
        <v>33.666699999999999</v>
      </c>
      <c r="Q3702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6" t="s">
        <v>3698</v>
      </c>
      <c r="C3703" s="6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5"/>
        <v>100</v>
      </c>
      <c r="P3703" s="4">
        <f t="shared" si="286"/>
        <v>38.589700000000001</v>
      </c>
      <c r="Q3703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6" t="s">
        <v>3699</v>
      </c>
      <c r="C3704" s="6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5"/>
        <v>109</v>
      </c>
      <c r="P3704" s="4">
        <f t="shared" si="286"/>
        <v>155.95240000000001</v>
      </c>
      <c r="Q3704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6" t="s">
        <v>3700</v>
      </c>
      <c r="C3705" s="6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5"/>
        <v>123</v>
      </c>
      <c r="P3705" s="4">
        <f t="shared" si="286"/>
        <v>43.2</v>
      </c>
      <c r="Q3705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6" t="s">
        <v>3701</v>
      </c>
      <c r="C3706" s="6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5"/>
        <v>136</v>
      </c>
      <c r="P3706" s="4">
        <f t="shared" si="286"/>
        <v>15.1485</v>
      </c>
      <c r="Q370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6" t="s">
        <v>3702</v>
      </c>
      <c r="C3707" s="6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5"/>
        <v>103</v>
      </c>
      <c r="P3707" s="4">
        <f t="shared" si="286"/>
        <v>83.571399999999997</v>
      </c>
      <c r="Q3707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6" t="s">
        <v>3703</v>
      </c>
      <c r="C3708" s="6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5"/>
        <v>121</v>
      </c>
      <c r="P3708" s="4">
        <f t="shared" si="286"/>
        <v>140</v>
      </c>
      <c r="Q3708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6" t="s">
        <v>3704</v>
      </c>
      <c r="C3709" s="6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5"/>
        <v>186</v>
      </c>
      <c r="P3709" s="4">
        <f t="shared" si="286"/>
        <v>80.869600000000005</v>
      </c>
      <c r="Q3709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6" t="s">
        <v>3705</v>
      </c>
      <c r="C3710" s="6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5"/>
        <v>300</v>
      </c>
      <c r="P3710" s="4">
        <f t="shared" si="286"/>
        <v>53.846200000000003</v>
      </c>
      <c r="Q3710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6" t="s">
        <v>3706</v>
      </c>
      <c r="C3711" s="6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5"/>
        <v>108</v>
      </c>
      <c r="P3711" s="4">
        <f t="shared" si="286"/>
        <v>30.928599999999999</v>
      </c>
      <c r="Q3711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6" t="s">
        <v>3707</v>
      </c>
      <c r="C3712" s="6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5"/>
        <v>141</v>
      </c>
      <c r="P3712" s="4">
        <f t="shared" si="286"/>
        <v>67.962999999999994</v>
      </c>
      <c r="Q3712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6" t="s">
        <v>3708</v>
      </c>
      <c r="C3713" s="6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5"/>
        <v>114</v>
      </c>
      <c r="P3713" s="4">
        <f t="shared" si="286"/>
        <v>27.142900000000001</v>
      </c>
      <c r="Q3713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6" t="s">
        <v>3709</v>
      </c>
      <c r="C3714" s="6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85"/>
        <v>154</v>
      </c>
      <c r="P3714" s="4">
        <f t="shared" si="286"/>
        <v>110.86539999999999</v>
      </c>
      <c r="Q3714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6" t="s">
        <v>3710</v>
      </c>
      <c r="C3715" s="6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90">ROUND(E3715/D3715*100,0)</f>
        <v>102</v>
      </c>
      <c r="P3715" s="4">
        <f t="shared" ref="P3715:P3778" si="291">IFERROR(ROUND(E3715/L3715,4),0)</f>
        <v>106.8421</v>
      </c>
      <c r="Q3715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6" t="s">
        <v>3711</v>
      </c>
      <c r="C3716" s="6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0"/>
        <v>102</v>
      </c>
      <c r="P3716" s="4">
        <f t="shared" si="291"/>
        <v>105.5155</v>
      </c>
      <c r="Q37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6" t="s">
        <v>3712</v>
      </c>
      <c r="C3717" s="6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0"/>
        <v>103</v>
      </c>
      <c r="P3717" s="4">
        <f t="shared" si="291"/>
        <v>132.96299999999999</v>
      </c>
      <c r="Q3717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6" t="s">
        <v>3713</v>
      </c>
      <c r="C3718" s="6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0"/>
        <v>156</v>
      </c>
      <c r="P3718" s="4">
        <f t="shared" si="291"/>
        <v>51.916699999999999</v>
      </c>
      <c r="Q3718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6" t="s">
        <v>3714</v>
      </c>
      <c r="C3719" s="6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0"/>
        <v>101</v>
      </c>
      <c r="P3719" s="4">
        <f t="shared" si="291"/>
        <v>310</v>
      </c>
      <c r="Q3719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6" t="s">
        <v>3715</v>
      </c>
      <c r="C3720" s="6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0"/>
        <v>239</v>
      </c>
      <c r="P3720" s="4">
        <f t="shared" si="291"/>
        <v>26.021699999999999</v>
      </c>
      <c r="Q3720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6" t="s">
        <v>3716</v>
      </c>
      <c r="C3721" s="6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0"/>
        <v>210</v>
      </c>
      <c r="P3721" s="4">
        <f t="shared" si="291"/>
        <v>105</v>
      </c>
      <c r="Q3721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6" t="s">
        <v>3717</v>
      </c>
      <c r="C3722" s="6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0"/>
        <v>105</v>
      </c>
      <c r="P3722" s="4">
        <f t="shared" si="291"/>
        <v>86.224999999999994</v>
      </c>
      <c r="Q3722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6" t="s">
        <v>3718</v>
      </c>
      <c r="C3723" s="6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0"/>
        <v>101</v>
      </c>
      <c r="P3723" s="4">
        <f t="shared" si="291"/>
        <v>114.5455</v>
      </c>
      <c r="Q3723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6" t="s">
        <v>3719</v>
      </c>
      <c r="C3724" s="6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0"/>
        <v>111</v>
      </c>
      <c r="P3724" s="4">
        <f t="shared" si="291"/>
        <v>47.6571</v>
      </c>
      <c r="Q3724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6" t="s">
        <v>3720</v>
      </c>
      <c r="C3725" s="6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0"/>
        <v>102</v>
      </c>
      <c r="P3725" s="4">
        <f t="shared" si="291"/>
        <v>72.888900000000007</v>
      </c>
      <c r="Q3725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6" t="s">
        <v>3721</v>
      </c>
      <c r="C3726" s="6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0"/>
        <v>103</v>
      </c>
      <c r="P3726" s="4">
        <f t="shared" si="291"/>
        <v>49.545499999999997</v>
      </c>
      <c r="Q372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6" t="s">
        <v>3722</v>
      </c>
      <c r="C3727" s="6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0"/>
        <v>127</v>
      </c>
      <c r="P3727" s="4">
        <f t="shared" si="291"/>
        <v>25.4</v>
      </c>
      <c r="Q3727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6" t="s">
        <v>3723</v>
      </c>
      <c r="C3728" s="6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0"/>
        <v>339</v>
      </c>
      <c r="P3728" s="4">
        <f t="shared" si="291"/>
        <v>62.587000000000003</v>
      </c>
      <c r="Q3728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6" t="s">
        <v>3724</v>
      </c>
      <c r="C3729" s="6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0"/>
        <v>101</v>
      </c>
      <c r="P3729" s="4">
        <f t="shared" si="291"/>
        <v>61.060600000000001</v>
      </c>
      <c r="Q3729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6" t="s">
        <v>3725</v>
      </c>
      <c r="C3730" s="6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0"/>
        <v>9</v>
      </c>
      <c r="P3730" s="4">
        <f t="shared" si="291"/>
        <v>60.064500000000002</v>
      </c>
      <c r="Q3730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6" t="s">
        <v>3726</v>
      </c>
      <c r="C3731" s="6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0"/>
        <v>7</v>
      </c>
      <c r="P3731" s="4">
        <f t="shared" si="291"/>
        <v>72.400000000000006</v>
      </c>
      <c r="Q3731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6" t="s">
        <v>3727</v>
      </c>
      <c r="C3732" s="6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10</v>
      </c>
      <c r="P3732" s="4">
        <f t="shared" si="291"/>
        <v>100</v>
      </c>
      <c r="Q3732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6" t="s">
        <v>3728</v>
      </c>
      <c r="C3733" s="6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0"/>
        <v>11</v>
      </c>
      <c r="P3733" s="4">
        <f t="shared" si="291"/>
        <v>51.666699999999999</v>
      </c>
      <c r="Q3733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6" t="s">
        <v>3729</v>
      </c>
      <c r="C3734" s="6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0"/>
        <v>15</v>
      </c>
      <c r="P3734" s="4">
        <f t="shared" si="291"/>
        <v>32.75</v>
      </c>
      <c r="Q3734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6" t="s">
        <v>3730</v>
      </c>
      <c r="C3735" s="6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0"/>
        <v>0</v>
      </c>
      <c r="P3735" s="4">
        <f t="shared" si="291"/>
        <v>0</v>
      </c>
      <c r="Q3735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6" t="s">
        <v>3731</v>
      </c>
      <c r="C3736" s="6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0"/>
        <v>28</v>
      </c>
      <c r="P3736" s="4">
        <f t="shared" si="291"/>
        <v>61</v>
      </c>
      <c r="Q373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6" t="s">
        <v>3732</v>
      </c>
      <c r="C3737" s="6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0"/>
        <v>13</v>
      </c>
      <c r="P3737" s="4">
        <f t="shared" si="291"/>
        <v>10</v>
      </c>
      <c r="Q3737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6" t="s">
        <v>3733</v>
      </c>
      <c r="C3738" s="6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1</v>
      </c>
      <c r="P3738" s="4">
        <f t="shared" si="291"/>
        <v>10</v>
      </c>
      <c r="Q3738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6" t="s">
        <v>3734</v>
      </c>
      <c r="C3739" s="6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0"/>
        <v>21</v>
      </c>
      <c r="P3739" s="4">
        <f t="shared" si="291"/>
        <v>37.5</v>
      </c>
      <c r="Q3739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6" t="s">
        <v>3735</v>
      </c>
      <c r="C3740" s="6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0"/>
        <v>18</v>
      </c>
      <c r="P3740" s="4">
        <f t="shared" si="291"/>
        <v>45</v>
      </c>
      <c r="Q3740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6" t="s">
        <v>3736</v>
      </c>
      <c r="C3741" s="6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0"/>
        <v>20</v>
      </c>
      <c r="P3741" s="4">
        <f t="shared" si="291"/>
        <v>100.625</v>
      </c>
      <c r="Q3741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6" t="s">
        <v>3737</v>
      </c>
      <c r="C3742" s="6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0"/>
        <v>18</v>
      </c>
      <c r="P3742" s="4">
        <f t="shared" si="291"/>
        <v>25.571400000000001</v>
      </c>
      <c r="Q3742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6" t="s">
        <v>3738</v>
      </c>
      <c r="C3743" s="6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0"/>
        <v>0</v>
      </c>
      <c r="P3743" s="4">
        <f t="shared" si="291"/>
        <v>0</v>
      </c>
      <c r="Q3743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6" t="s">
        <v>3739</v>
      </c>
      <c r="C3744" s="6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0"/>
        <v>2</v>
      </c>
      <c r="P3744" s="4">
        <f t="shared" si="291"/>
        <v>25</v>
      </c>
      <c r="Q3744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6" t="s">
        <v>3740</v>
      </c>
      <c r="C3745" s="6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0"/>
        <v>0</v>
      </c>
      <c r="P3745" s="4">
        <f t="shared" si="291"/>
        <v>0</v>
      </c>
      <c r="Q3745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6" t="s">
        <v>3741</v>
      </c>
      <c r="C3746" s="6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0"/>
        <v>0</v>
      </c>
      <c r="P3746" s="4">
        <f t="shared" si="291"/>
        <v>0</v>
      </c>
      <c r="Q374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6" t="s">
        <v>3742</v>
      </c>
      <c r="C3747" s="6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0"/>
        <v>10</v>
      </c>
      <c r="P3747" s="4">
        <f t="shared" si="291"/>
        <v>10</v>
      </c>
      <c r="Q3747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6" t="s">
        <v>3743</v>
      </c>
      <c r="C3748" s="6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2</v>
      </c>
      <c r="P3748" s="4">
        <f t="shared" si="291"/>
        <v>202</v>
      </c>
      <c r="Q3748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6" t="s">
        <v>3744</v>
      </c>
      <c r="C3749" s="6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0"/>
        <v>1</v>
      </c>
      <c r="P3749" s="4">
        <f t="shared" si="291"/>
        <v>25</v>
      </c>
      <c r="Q3749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6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0"/>
        <v>104</v>
      </c>
      <c r="P3750">
        <f t="shared" si="291"/>
        <v>99.538499999999999</v>
      </c>
      <c r="Q3750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6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6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6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0"/>
        <v>133</v>
      </c>
      <c r="P3753">
        <f t="shared" si="291"/>
        <v>120.5455</v>
      </c>
      <c r="Q3753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6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0"/>
        <v>113</v>
      </c>
      <c r="P3754">
        <f t="shared" si="291"/>
        <v>37.666699999999999</v>
      </c>
      <c r="Q3754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6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0"/>
        <v>103</v>
      </c>
      <c r="P3755">
        <f t="shared" si="291"/>
        <v>172.23330000000001</v>
      </c>
      <c r="Q3755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6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0"/>
        <v>120</v>
      </c>
      <c r="P3756">
        <f t="shared" si="291"/>
        <v>111.11109999999999</v>
      </c>
      <c r="Q375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6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0"/>
        <v>130</v>
      </c>
      <c r="P3757">
        <f t="shared" si="291"/>
        <v>25.464300000000001</v>
      </c>
      <c r="Q3757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6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0"/>
        <v>101</v>
      </c>
      <c r="P3758">
        <f t="shared" si="291"/>
        <v>267.64710000000002</v>
      </c>
      <c r="Q3758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6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6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0"/>
        <v>102</v>
      </c>
      <c r="P3760">
        <f t="shared" si="291"/>
        <v>59.038499999999999</v>
      </c>
      <c r="Q3760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6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0"/>
        <v>110</v>
      </c>
      <c r="P3761">
        <f t="shared" si="291"/>
        <v>50.110999999999997</v>
      </c>
      <c r="Q3761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6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0"/>
        <v>101</v>
      </c>
      <c r="P3762">
        <f t="shared" si="291"/>
        <v>55.503</v>
      </c>
      <c r="Q3762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6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0"/>
        <v>100</v>
      </c>
      <c r="P3763">
        <f t="shared" si="291"/>
        <v>166.66669999999999</v>
      </c>
      <c r="Q3763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6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0"/>
        <v>106</v>
      </c>
      <c r="P3764">
        <f t="shared" si="291"/>
        <v>47.428600000000003</v>
      </c>
      <c r="Q3764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6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0"/>
        <v>100</v>
      </c>
      <c r="P3765">
        <f t="shared" si="291"/>
        <v>64.935100000000006</v>
      </c>
      <c r="Q3765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6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0"/>
        <v>100</v>
      </c>
      <c r="P3766">
        <f t="shared" si="291"/>
        <v>55.555599999999998</v>
      </c>
      <c r="Q376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6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0"/>
        <v>113</v>
      </c>
      <c r="P3767">
        <f t="shared" si="291"/>
        <v>74.224299999999999</v>
      </c>
      <c r="Q3767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6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0"/>
        <v>103</v>
      </c>
      <c r="P3768">
        <f t="shared" si="291"/>
        <v>106.9272</v>
      </c>
      <c r="Q3768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6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0"/>
        <v>117</v>
      </c>
      <c r="P3769">
        <f t="shared" si="291"/>
        <v>41.696399999999997</v>
      </c>
      <c r="Q3769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6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0"/>
        <v>108</v>
      </c>
      <c r="P3770">
        <f t="shared" si="291"/>
        <v>74.243300000000005</v>
      </c>
      <c r="Q3770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6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0"/>
        <v>100</v>
      </c>
      <c r="P3771">
        <f t="shared" si="291"/>
        <v>73.333299999999994</v>
      </c>
      <c r="Q3771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6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6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0"/>
        <v>146</v>
      </c>
      <c r="P3773">
        <f t="shared" si="291"/>
        <v>38.421100000000003</v>
      </c>
      <c r="Q3773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6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0"/>
        <v>110</v>
      </c>
      <c r="P3774">
        <f t="shared" si="291"/>
        <v>166.96969999999999</v>
      </c>
      <c r="Q3774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6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0"/>
        <v>108</v>
      </c>
      <c r="P3775">
        <f t="shared" si="291"/>
        <v>94.912300000000002</v>
      </c>
      <c r="Q3775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6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6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0"/>
        <v>100</v>
      </c>
      <c r="P3777">
        <f t="shared" si="291"/>
        <v>143.21430000000001</v>
      </c>
      <c r="Q3777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6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90"/>
        <v>107</v>
      </c>
      <c r="P3778">
        <f t="shared" si="291"/>
        <v>90.819100000000006</v>
      </c>
      <c r="Q3778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6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95">ROUND(E3779/D3779*100,0)</f>
        <v>143</v>
      </c>
      <c r="P3779">
        <f t="shared" ref="P3779:P3842" si="296">IFERROR(ROUND(E3779/L3779,4),0)</f>
        <v>48.542400000000001</v>
      </c>
      <c r="Q3779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6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5"/>
        <v>105</v>
      </c>
      <c r="P3780">
        <f t="shared" si="296"/>
        <v>70.027799999999999</v>
      </c>
      <c r="Q3780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6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5"/>
        <v>104</v>
      </c>
      <c r="P3781">
        <f t="shared" si="296"/>
        <v>135.62610000000001</v>
      </c>
      <c r="Q3781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6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6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5"/>
        <v>110</v>
      </c>
      <c r="P3783">
        <f t="shared" si="296"/>
        <v>94.903800000000004</v>
      </c>
      <c r="Q3783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6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5"/>
        <v>102</v>
      </c>
      <c r="P3784">
        <f t="shared" si="296"/>
        <v>75.370400000000004</v>
      </c>
      <c r="Q3784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6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5"/>
        <v>129</v>
      </c>
      <c r="P3785">
        <f t="shared" si="296"/>
        <v>64.458299999999994</v>
      </c>
      <c r="Q3785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6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6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6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5"/>
        <v>111</v>
      </c>
      <c r="P3788">
        <f t="shared" si="296"/>
        <v>93.774600000000007</v>
      </c>
      <c r="Q3788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6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6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6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6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6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6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6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6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6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6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6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5"/>
        <v>90</v>
      </c>
      <c r="P3799">
        <f t="shared" si="296"/>
        <v>145.40539999999999</v>
      </c>
      <c r="Q3799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6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6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6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5"/>
        <v>4</v>
      </c>
      <c r="P3802">
        <f t="shared" si="296"/>
        <v>55.0625</v>
      </c>
      <c r="Q3802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6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5"/>
        <v>9</v>
      </c>
      <c r="P3803">
        <f t="shared" si="296"/>
        <v>47.333300000000001</v>
      </c>
      <c r="Q3803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6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6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6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6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6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6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5"/>
        <v>30</v>
      </c>
      <c r="P3809">
        <f t="shared" si="296"/>
        <v>50.555599999999998</v>
      </c>
      <c r="Q3809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6" t="s">
        <v>3805</v>
      </c>
      <c r="C3810" s="6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5"/>
        <v>100</v>
      </c>
      <c r="P3810" s="4">
        <f t="shared" si="296"/>
        <v>41.666699999999999</v>
      </c>
      <c r="Q3810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6" t="s">
        <v>3806</v>
      </c>
      <c r="C3811" s="6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5"/>
        <v>101</v>
      </c>
      <c r="P3811" s="4">
        <f t="shared" si="296"/>
        <v>53.289499999999997</v>
      </c>
      <c r="Q3811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6" t="s">
        <v>3807</v>
      </c>
      <c r="C3812" s="6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5"/>
        <v>122</v>
      </c>
      <c r="P3812" s="4">
        <f t="shared" si="296"/>
        <v>70.230800000000002</v>
      </c>
      <c r="Q3812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6" t="s">
        <v>3808</v>
      </c>
      <c r="C3813" s="6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5"/>
        <v>330</v>
      </c>
      <c r="P3813" s="4">
        <f t="shared" si="296"/>
        <v>43.421100000000003</v>
      </c>
      <c r="Q3813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6" t="s">
        <v>3809</v>
      </c>
      <c r="C3814" s="6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5"/>
        <v>110</v>
      </c>
      <c r="P3814" s="4">
        <f t="shared" si="296"/>
        <v>199.18180000000001</v>
      </c>
      <c r="Q3814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6" t="s">
        <v>3810</v>
      </c>
      <c r="C3815" s="6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5"/>
        <v>101</v>
      </c>
      <c r="P3815" s="4">
        <f t="shared" si="296"/>
        <v>78.518100000000004</v>
      </c>
      <c r="Q3815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6" t="s">
        <v>3811</v>
      </c>
      <c r="C3816" s="6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5"/>
        <v>140</v>
      </c>
      <c r="P3816" s="4">
        <f t="shared" si="296"/>
        <v>61.823500000000003</v>
      </c>
      <c r="Q38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6" t="s">
        <v>3812</v>
      </c>
      <c r="C3817" s="6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5"/>
        <v>100</v>
      </c>
      <c r="P3817" s="4">
        <f t="shared" si="296"/>
        <v>50.000500000000002</v>
      </c>
      <c r="Q3817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6" t="s">
        <v>3813</v>
      </c>
      <c r="C3818" s="6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5"/>
        <v>119</v>
      </c>
      <c r="P3818" s="4">
        <f t="shared" si="296"/>
        <v>48.339700000000001</v>
      </c>
      <c r="Q3818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6" t="s">
        <v>3814</v>
      </c>
      <c r="C3819" s="6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5"/>
        <v>107</v>
      </c>
      <c r="P3819" s="4">
        <f t="shared" si="296"/>
        <v>107.25</v>
      </c>
      <c r="Q3819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6" t="s">
        <v>3815</v>
      </c>
      <c r="C3820" s="6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5"/>
        <v>228</v>
      </c>
      <c r="P3820" s="4">
        <f t="shared" si="296"/>
        <v>57</v>
      </c>
      <c r="Q3820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6" t="s">
        <v>3816</v>
      </c>
      <c r="C3821" s="6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5"/>
        <v>106</v>
      </c>
      <c r="P3821" s="4">
        <f t="shared" si="296"/>
        <v>40.923099999999998</v>
      </c>
      <c r="Q3821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6" t="s">
        <v>3817</v>
      </c>
      <c r="C3822" s="6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5"/>
        <v>143</v>
      </c>
      <c r="P3822" s="4">
        <f t="shared" si="296"/>
        <v>21.5</v>
      </c>
      <c r="Q3822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6" t="s">
        <v>3818</v>
      </c>
      <c r="C3823" s="6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5"/>
        <v>105</v>
      </c>
      <c r="P3823" s="4">
        <f t="shared" si="296"/>
        <v>79.543499999999995</v>
      </c>
      <c r="Q3823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6" t="s">
        <v>3819</v>
      </c>
      <c r="C3824" s="6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5"/>
        <v>110</v>
      </c>
      <c r="P3824" s="4">
        <f t="shared" si="296"/>
        <v>72.381600000000006</v>
      </c>
      <c r="Q3824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6" t="s">
        <v>3820</v>
      </c>
      <c r="C3825" s="6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5"/>
        <v>106</v>
      </c>
      <c r="P3825" s="4">
        <f t="shared" si="296"/>
        <v>64.634100000000004</v>
      </c>
      <c r="Q3825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6" t="s">
        <v>3821</v>
      </c>
      <c r="C3826" s="6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5"/>
        <v>108</v>
      </c>
      <c r="P3826" s="4">
        <f t="shared" si="296"/>
        <v>38.571399999999997</v>
      </c>
      <c r="Q382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6" t="s">
        <v>3822</v>
      </c>
      <c r="C3827" s="6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5"/>
        <v>105</v>
      </c>
      <c r="P3827" s="4">
        <f t="shared" si="296"/>
        <v>107.5714</v>
      </c>
      <c r="Q3827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6" t="s">
        <v>3823</v>
      </c>
      <c r="C3828" s="6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5"/>
        <v>119</v>
      </c>
      <c r="P3828" s="4">
        <f t="shared" si="296"/>
        <v>27.5</v>
      </c>
      <c r="Q3828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6" t="s">
        <v>3824</v>
      </c>
      <c r="C3829" s="6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5"/>
        <v>153</v>
      </c>
      <c r="P3829" s="4">
        <f t="shared" si="296"/>
        <v>70.461500000000001</v>
      </c>
      <c r="Q3829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6" t="s">
        <v>3825</v>
      </c>
      <c r="C3830" s="6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5"/>
        <v>100</v>
      </c>
      <c r="P3830" s="4">
        <f t="shared" si="296"/>
        <v>178.57140000000001</v>
      </c>
      <c r="Q3830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6" t="s">
        <v>3826</v>
      </c>
      <c r="C3831" s="6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5"/>
        <v>100</v>
      </c>
      <c r="P3831" s="4">
        <f t="shared" si="296"/>
        <v>62.625</v>
      </c>
      <c r="Q3831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6" t="s">
        <v>3827</v>
      </c>
      <c r="C3832" s="6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5"/>
        <v>225</v>
      </c>
      <c r="P3832" s="4">
        <f t="shared" si="296"/>
        <v>75</v>
      </c>
      <c r="Q3832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6" t="s">
        <v>3828</v>
      </c>
      <c r="C3833" s="6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5"/>
        <v>106</v>
      </c>
      <c r="P3833" s="4">
        <f t="shared" si="296"/>
        <v>58.9011</v>
      </c>
      <c r="Q3833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6" t="s">
        <v>3829</v>
      </c>
      <c r="C3834" s="6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5"/>
        <v>105</v>
      </c>
      <c r="P3834" s="4">
        <f t="shared" si="296"/>
        <v>139.5556</v>
      </c>
      <c r="Q3834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6" t="s">
        <v>3830</v>
      </c>
      <c r="C3835" s="6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5"/>
        <v>117</v>
      </c>
      <c r="P3835" s="4">
        <f t="shared" si="296"/>
        <v>70</v>
      </c>
      <c r="Q3835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6" t="s">
        <v>3831</v>
      </c>
      <c r="C3836" s="6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5"/>
        <v>109</v>
      </c>
      <c r="P3836" s="4">
        <f t="shared" si="296"/>
        <v>57.386000000000003</v>
      </c>
      <c r="Q383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6" t="s">
        <v>3832</v>
      </c>
      <c r="C3837" s="6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5"/>
        <v>160</v>
      </c>
      <c r="P3837" s="4">
        <f t="shared" si="296"/>
        <v>40</v>
      </c>
      <c r="Q3837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6" t="s">
        <v>3833</v>
      </c>
      <c r="C3838" s="6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5"/>
        <v>113</v>
      </c>
      <c r="P3838" s="4">
        <f t="shared" si="296"/>
        <v>64.285700000000006</v>
      </c>
      <c r="Q3838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6" t="s">
        <v>3834</v>
      </c>
      <c r="C3839" s="6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5"/>
        <v>102</v>
      </c>
      <c r="P3839" s="4">
        <f t="shared" si="296"/>
        <v>120.1176</v>
      </c>
      <c r="Q3839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6" t="s">
        <v>3835</v>
      </c>
      <c r="C3840" s="6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5"/>
        <v>101</v>
      </c>
      <c r="P3840" s="4">
        <f t="shared" si="296"/>
        <v>1008.24</v>
      </c>
      <c r="Q3840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6" t="s">
        <v>3836</v>
      </c>
      <c r="C3841" s="6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5"/>
        <v>101</v>
      </c>
      <c r="P3841" s="4">
        <f t="shared" si="296"/>
        <v>63.281300000000002</v>
      </c>
      <c r="Q3841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6" t="s">
        <v>3837</v>
      </c>
      <c r="C3842" s="6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95"/>
        <v>6500</v>
      </c>
      <c r="P3842" s="4">
        <f t="shared" si="296"/>
        <v>21.666699999999999</v>
      </c>
      <c r="Q3842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6" t="s">
        <v>3838</v>
      </c>
      <c r="C3843" s="6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300">ROUND(E3843/D3843*100,0)</f>
        <v>9</v>
      </c>
      <c r="P3843" s="4">
        <f t="shared" ref="P3843:P3906" si="301">IFERROR(ROUND(E3843/L3843,4),0)</f>
        <v>25.647099999999998</v>
      </c>
      <c r="Q3843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6" t="s">
        <v>3839</v>
      </c>
      <c r="C3844" s="6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 s="4">
        <f t="shared" si="301"/>
        <v>47.695700000000002</v>
      </c>
      <c r="Q3844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6" t="s">
        <v>3840</v>
      </c>
      <c r="C3845" s="6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 s="4">
        <f t="shared" si="301"/>
        <v>56.052599999999998</v>
      </c>
      <c r="Q3845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6" t="s">
        <v>3841</v>
      </c>
      <c r="C3846" s="6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 s="4">
        <f t="shared" si="301"/>
        <v>81.319999999999993</v>
      </c>
      <c r="Q384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6" t="s">
        <v>3842</v>
      </c>
      <c r="C3847" s="6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 s="4">
        <f t="shared" si="301"/>
        <v>70.166700000000006</v>
      </c>
      <c r="Q3847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6" t="s">
        <v>3843</v>
      </c>
      <c r="C3848" s="6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 s="4">
        <f t="shared" si="301"/>
        <v>23.625</v>
      </c>
      <c r="Q3848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6" t="s">
        <v>3844</v>
      </c>
      <c r="C3849" s="6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 s="4">
        <f t="shared" si="301"/>
        <v>188.5556</v>
      </c>
      <c r="Q3849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6" t="s">
        <v>3845</v>
      </c>
      <c r="C3850" s="6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 s="4">
        <f t="shared" si="301"/>
        <v>49.511600000000001</v>
      </c>
      <c r="Q3850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6" t="s">
        <v>3846</v>
      </c>
      <c r="C3851" s="6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 s="4">
        <f t="shared" si="301"/>
        <v>75.464299999999994</v>
      </c>
      <c r="Q3851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6" t="s">
        <v>3847</v>
      </c>
      <c r="C3852" s="6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 s="4">
        <f t="shared" si="301"/>
        <v>9.5</v>
      </c>
      <c r="Q3852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6" t="s">
        <v>3848</v>
      </c>
      <c r="C3853" s="6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 s="4">
        <f t="shared" si="301"/>
        <v>35.5</v>
      </c>
      <c r="Q3853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6" t="s">
        <v>3849</v>
      </c>
      <c r="C3854" s="6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 s="4">
        <f t="shared" si="301"/>
        <v>10</v>
      </c>
      <c r="Q3854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6" t="s">
        <v>3850</v>
      </c>
      <c r="C3855" s="6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 s="4">
        <f t="shared" si="301"/>
        <v>13</v>
      </c>
      <c r="Q3855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6" t="s">
        <v>3851</v>
      </c>
      <c r="C3856" s="6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 s="4">
        <f t="shared" si="301"/>
        <v>89.4</v>
      </c>
      <c r="Q385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6" t="s">
        <v>3852</v>
      </c>
      <c r="C3857" s="6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 s="4">
        <f t="shared" si="301"/>
        <v>25</v>
      </c>
      <c r="Q3857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6" t="s">
        <v>3853</v>
      </c>
      <c r="C3858" s="6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 s="4">
        <f t="shared" si="301"/>
        <v>1</v>
      </c>
      <c r="Q3858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6" t="s">
        <v>3854</v>
      </c>
      <c r="C3859" s="6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 s="4">
        <f t="shared" si="301"/>
        <v>65</v>
      </c>
      <c r="Q3859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6" t="s">
        <v>3855</v>
      </c>
      <c r="C3860" s="6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 s="4">
        <f t="shared" si="301"/>
        <v>10</v>
      </c>
      <c r="Q3860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6" t="s">
        <v>3856</v>
      </c>
      <c r="C3861" s="6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 s="4">
        <f t="shared" si="301"/>
        <v>1</v>
      </c>
      <c r="Q3861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6" t="s">
        <v>3857</v>
      </c>
      <c r="C3862" s="6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 s="4">
        <f t="shared" si="301"/>
        <v>81.538499999999999</v>
      </c>
      <c r="Q3862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6" t="s">
        <v>3858</v>
      </c>
      <c r="C3863" s="6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 s="4">
        <f t="shared" si="301"/>
        <v>100</v>
      </c>
      <c r="Q3863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6" t="s">
        <v>3859</v>
      </c>
      <c r="C3864" s="6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 s="4">
        <f t="shared" si="301"/>
        <v>1</v>
      </c>
      <c r="Q3864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6" t="s">
        <v>3860</v>
      </c>
      <c r="C3865" s="6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 s="4">
        <f t="shared" si="301"/>
        <v>0</v>
      </c>
      <c r="Q3865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6" t="s">
        <v>3861</v>
      </c>
      <c r="C3866" s="6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 s="4">
        <f t="shared" si="301"/>
        <v>20</v>
      </c>
      <c r="Q386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6" t="s">
        <v>3862</v>
      </c>
      <c r="C3867" s="6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 s="4">
        <f t="shared" si="301"/>
        <v>46.428600000000003</v>
      </c>
      <c r="Q3867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6" t="s">
        <v>3863</v>
      </c>
      <c r="C3868" s="6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 s="4">
        <f t="shared" si="301"/>
        <v>5.5</v>
      </c>
      <c r="Q3868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6" t="s">
        <v>3864</v>
      </c>
      <c r="C3869" s="6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 s="4">
        <f t="shared" si="301"/>
        <v>50.2</v>
      </c>
      <c r="Q3869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6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6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>
        <f t="shared" si="301"/>
        <v>30.133299999999998</v>
      </c>
      <c r="Q3871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6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6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>
        <f t="shared" si="301"/>
        <v>13.333299999999999</v>
      </c>
      <c r="Q3873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6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6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6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6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6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>
        <f t="shared" si="301"/>
        <v>44.760899999999999</v>
      </c>
      <c r="Q3878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6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>
        <f t="shared" si="301"/>
        <v>88.642899999999997</v>
      </c>
      <c r="Q3879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6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6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6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>
        <f t="shared" si="301"/>
        <v>57.647100000000002</v>
      </c>
      <c r="Q3882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6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6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6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6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6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6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6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6" t="s">
        <v>3885</v>
      </c>
      <c r="C3890" s="6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 s="4">
        <f t="shared" si="301"/>
        <v>38.714300000000001</v>
      </c>
      <c r="Q3890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6" t="s">
        <v>3886</v>
      </c>
      <c r="C3891" s="6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 s="4">
        <f t="shared" si="301"/>
        <v>13.1111</v>
      </c>
      <c r="Q3891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6" t="s">
        <v>3887</v>
      </c>
      <c r="C3892" s="6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 s="4">
        <f t="shared" si="301"/>
        <v>315.5</v>
      </c>
      <c r="Q3892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6" t="s">
        <v>3888</v>
      </c>
      <c r="C3893" s="6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 s="4">
        <f t="shared" si="301"/>
        <v>37.142899999999997</v>
      </c>
      <c r="Q3893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6" t="s">
        <v>3889</v>
      </c>
      <c r="C3894" s="6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 s="4">
        <f t="shared" si="301"/>
        <v>0</v>
      </c>
      <c r="Q3894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6" t="s">
        <v>3890</v>
      </c>
      <c r="C3895" s="6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 s="4">
        <f t="shared" si="301"/>
        <v>128.27379999999999</v>
      </c>
      <c r="Q3895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6" t="s">
        <v>3891</v>
      </c>
      <c r="C3896" s="6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 s="4">
        <f t="shared" si="301"/>
        <v>47.2727</v>
      </c>
      <c r="Q389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6" t="s">
        <v>3892</v>
      </c>
      <c r="C3897" s="6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 s="4">
        <f t="shared" si="301"/>
        <v>50</v>
      </c>
      <c r="Q3897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6" t="s">
        <v>3893</v>
      </c>
      <c r="C3898" s="6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 s="4">
        <f t="shared" si="301"/>
        <v>42.5</v>
      </c>
      <c r="Q3898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6" t="s">
        <v>3894</v>
      </c>
      <c r="C3899" s="6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 s="4">
        <f t="shared" si="301"/>
        <v>44</v>
      </c>
      <c r="Q3899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6" t="s">
        <v>3895</v>
      </c>
      <c r="C3900" s="6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 s="4">
        <f t="shared" si="301"/>
        <v>50.875</v>
      </c>
      <c r="Q3900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6" t="s">
        <v>3896</v>
      </c>
      <c r="C3901" s="6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 s="4">
        <f t="shared" si="301"/>
        <v>62.5</v>
      </c>
      <c r="Q3901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6" t="s">
        <v>3897</v>
      </c>
      <c r="C3902" s="6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 s="4">
        <f t="shared" si="301"/>
        <v>27</v>
      </c>
      <c r="Q3902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6" t="s">
        <v>3898</v>
      </c>
      <c r="C3903" s="6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 s="4">
        <f t="shared" si="301"/>
        <v>25</v>
      </c>
      <c r="Q3903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6" t="s">
        <v>3899</v>
      </c>
      <c r="C3904" s="6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 s="4">
        <f t="shared" si="301"/>
        <v>47.258099999999999</v>
      </c>
      <c r="Q3904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6" t="s">
        <v>3900</v>
      </c>
      <c r="C3905" s="6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 s="4">
        <f t="shared" si="301"/>
        <v>0</v>
      </c>
      <c r="Q3905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6" t="s">
        <v>3901</v>
      </c>
      <c r="C3906" s="6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300"/>
        <v>0</v>
      </c>
      <c r="P3906" s="4">
        <f t="shared" si="301"/>
        <v>1.5</v>
      </c>
      <c r="Q390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6" t="s">
        <v>3902</v>
      </c>
      <c r="C3907" s="6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305">ROUND(E3907/D3907*100,0)</f>
        <v>12</v>
      </c>
      <c r="P3907" s="4">
        <f t="shared" ref="P3907:P3970" si="306">IFERROR(ROUND(E3907/L3907,4),0)</f>
        <v>24.714300000000001</v>
      </c>
      <c r="Q3907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6" t="s">
        <v>3903</v>
      </c>
      <c r="C3908" s="6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 s="4">
        <f t="shared" si="306"/>
        <v>63.125</v>
      </c>
      <c r="Q3908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6" t="s">
        <v>3904</v>
      </c>
      <c r="C3909" s="6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 s="4">
        <f t="shared" si="306"/>
        <v>38.25</v>
      </c>
      <c r="Q3909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6" t="s">
        <v>3905</v>
      </c>
      <c r="C3910" s="6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 s="4">
        <f t="shared" si="306"/>
        <v>16.25</v>
      </c>
      <c r="Q3910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6" t="s">
        <v>3906</v>
      </c>
      <c r="C3911" s="6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 s="4">
        <f t="shared" si="306"/>
        <v>33.75</v>
      </c>
      <c r="Q3911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6" t="s">
        <v>3907</v>
      </c>
      <c r="C3912" s="6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 s="4">
        <f t="shared" si="306"/>
        <v>61.666699999999999</v>
      </c>
      <c r="Q3912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6" t="s">
        <v>3908</v>
      </c>
      <c r="C3913" s="6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 s="4">
        <f t="shared" si="306"/>
        <v>83.138900000000007</v>
      </c>
      <c r="Q3913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6" t="s">
        <v>3909</v>
      </c>
      <c r="C3914" s="6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 s="4">
        <f t="shared" si="306"/>
        <v>1</v>
      </c>
      <c r="Q3914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6" t="s">
        <v>3910</v>
      </c>
      <c r="C3915" s="6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 s="4">
        <f t="shared" si="306"/>
        <v>142.8571</v>
      </c>
      <c r="Q3915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6" t="s">
        <v>3911</v>
      </c>
      <c r="C3916" s="6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 s="4">
        <f t="shared" si="306"/>
        <v>33.666699999999999</v>
      </c>
      <c r="Q39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6" t="s">
        <v>3912</v>
      </c>
      <c r="C3917" s="6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 s="4">
        <f t="shared" si="306"/>
        <v>5</v>
      </c>
      <c r="Q3917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6" t="s">
        <v>3913</v>
      </c>
      <c r="C3918" s="6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 s="4">
        <f t="shared" si="306"/>
        <v>0</v>
      </c>
      <c r="Q3918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6" t="s">
        <v>3914</v>
      </c>
      <c r="C3919" s="6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 s="4">
        <f t="shared" si="306"/>
        <v>10</v>
      </c>
      <c r="Q3919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6" t="s">
        <v>3915</v>
      </c>
      <c r="C3920" s="6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 s="4">
        <f t="shared" si="306"/>
        <v>40</v>
      </c>
      <c r="Q3920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6" t="s">
        <v>3916</v>
      </c>
      <c r="C3921" s="6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 s="4">
        <f t="shared" si="306"/>
        <v>30</v>
      </c>
      <c r="Q3921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6" t="s">
        <v>3917</v>
      </c>
      <c r="C3922" s="6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 s="4">
        <f t="shared" si="306"/>
        <v>45</v>
      </c>
      <c r="Q3922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6" t="s">
        <v>3918</v>
      </c>
      <c r="C3923" s="6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 s="4">
        <f t="shared" si="306"/>
        <v>0</v>
      </c>
      <c r="Q3923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6" t="s">
        <v>3919</v>
      </c>
      <c r="C3924" s="6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 s="4">
        <f t="shared" si="306"/>
        <v>10.166700000000001</v>
      </c>
      <c r="Q3924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6" t="s">
        <v>3920</v>
      </c>
      <c r="C3925" s="6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 s="4">
        <f t="shared" si="306"/>
        <v>81.411799999999999</v>
      </c>
      <c r="Q3925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6" t="s">
        <v>3921</v>
      </c>
      <c r="C3926" s="6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 s="4">
        <f t="shared" si="306"/>
        <v>57.25</v>
      </c>
      <c r="Q392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6" t="s">
        <v>3922</v>
      </c>
      <c r="C3927" s="6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 s="4">
        <f t="shared" si="306"/>
        <v>5</v>
      </c>
      <c r="Q3927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6" t="s">
        <v>3923</v>
      </c>
      <c r="C3928" s="6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 s="4">
        <f t="shared" si="306"/>
        <v>15</v>
      </c>
      <c r="Q3928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6" t="s">
        <v>3924</v>
      </c>
      <c r="C3929" s="6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 s="4">
        <f t="shared" si="306"/>
        <v>12.5</v>
      </c>
      <c r="Q3929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6" t="s">
        <v>3925</v>
      </c>
      <c r="C3930" s="6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 s="4">
        <f t="shared" si="306"/>
        <v>93</v>
      </c>
      <c r="Q3930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6" t="s">
        <v>3926</v>
      </c>
      <c r="C3931" s="6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 s="4">
        <f t="shared" si="306"/>
        <v>32.357100000000003</v>
      </c>
      <c r="Q3931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6" t="s">
        <v>3927</v>
      </c>
      <c r="C3932" s="6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 s="4">
        <f t="shared" si="306"/>
        <v>0</v>
      </c>
      <c r="Q3932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6" t="s">
        <v>3928</v>
      </c>
      <c r="C3933" s="6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 s="4">
        <f t="shared" si="306"/>
        <v>0</v>
      </c>
      <c r="Q3933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6" t="s">
        <v>3929</v>
      </c>
      <c r="C3934" s="6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 s="4">
        <f t="shared" si="306"/>
        <v>1</v>
      </c>
      <c r="Q3934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6" t="s">
        <v>3930</v>
      </c>
      <c r="C3935" s="6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 s="4">
        <f t="shared" si="306"/>
        <v>91.833299999999994</v>
      </c>
      <c r="Q3935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6" t="s">
        <v>3931</v>
      </c>
      <c r="C3936" s="6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 s="4">
        <f t="shared" si="306"/>
        <v>45.833300000000001</v>
      </c>
      <c r="Q393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6" t="s">
        <v>3932</v>
      </c>
      <c r="C3937" s="6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 s="4">
        <f t="shared" si="306"/>
        <v>57.173900000000003</v>
      </c>
      <c r="Q3937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6" t="s">
        <v>3933</v>
      </c>
      <c r="C3938" s="6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 s="4">
        <f t="shared" si="306"/>
        <v>0</v>
      </c>
      <c r="Q3938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6" t="s">
        <v>3934</v>
      </c>
      <c r="C3939" s="6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 s="4">
        <f t="shared" si="306"/>
        <v>248.5</v>
      </c>
      <c r="Q3939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6" t="s">
        <v>3935</v>
      </c>
      <c r="C3940" s="6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 s="4">
        <f t="shared" si="306"/>
        <v>79.400000000000006</v>
      </c>
      <c r="Q3940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6" t="s">
        <v>3936</v>
      </c>
      <c r="C3941" s="6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 s="4">
        <f t="shared" si="306"/>
        <v>5</v>
      </c>
      <c r="Q3941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6" t="s">
        <v>3937</v>
      </c>
      <c r="C3942" s="6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 s="4">
        <f t="shared" si="306"/>
        <v>5.5</v>
      </c>
      <c r="Q3942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6" t="s">
        <v>3938</v>
      </c>
      <c r="C3943" s="6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 s="4">
        <f t="shared" si="306"/>
        <v>25</v>
      </c>
      <c r="Q3943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6" t="s">
        <v>3939</v>
      </c>
      <c r="C3944" s="6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 s="4">
        <f t="shared" si="306"/>
        <v>0</v>
      </c>
      <c r="Q3944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6" t="s">
        <v>3940</v>
      </c>
      <c r="C3945" s="6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 s="4">
        <f t="shared" si="306"/>
        <v>137.07689999999999</v>
      </c>
      <c r="Q3945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6" t="s">
        <v>3941</v>
      </c>
      <c r="C3946" s="6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 s="4">
        <f t="shared" si="306"/>
        <v>0</v>
      </c>
      <c r="Q394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6" t="s">
        <v>3942</v>
      </c>
      <c r="C3947" s="6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 s="4">
        <f t="shared" si="306"/>
        <v>5</v>
      </c>
      <c r="Q3947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6" t="s">
        <v>3943</v>
      </c>
      <c r="C3948" s="6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 s="4">
        <f t="shared" si="306"/>
        <v>39</v>
      </c>
      <c r="Q3948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6" t="s">
        <v>3944</v>
      </c>
      <c r="C3949" s="6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 s="4">
        <f t="shared" si="306"/>
        <v>50.5</v>
      </c>
      <c r="Q3949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6" t="s">
        <v>3945</v>
      </c>
      <c r="C3950" s="6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 s="4">
        <f t="shared" si="306"/>
        <v>0</v>
      </c>
      <c r="Q3950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6" t="s">
        <v>3946</v>
      </c>
      <c r="C3951" s="6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 s="4">
        <f t="shared" si="306"/>
        <v>49.281300000000002</v>
      </c>
      <c r="Q3951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6" t="s">
        <v>3947</v>
      </c>
      <c r="C3952" s="6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 s="4">
        <f t="shared" si="306"/>
        <v>25</v>
      </c>
      <c r="Q3952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6" t="s">
        <v>3948</v>
      </c>
      <c r="C3953" s="6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 s="4">
        <f t="shared" si="306"/>
        <v>1</v>
      </c>
      <c r="Q3953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6" t="s">
        <v>3949</v>
      </c>
      <c r="C3954" s="6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 s="4">
        <f t="shared" si="306"/>
        <v>25</v>
      </c>
      <c r="Q3954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6" t="s">
        <v>3950</v>
      </c>
      <c r="C3955" s="6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 s="4">
        <f t="shared" si="306"/>
        <v>0</v>
      </c>
      <c r="Q3955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6" t="s">
        <v>3951</v>
      </c>
      <c r="C3956" s="6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 s="4">
        <f t="shared" si="306"/>
        <v>0</v>
      </c>
      <c r="Q395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6" t="s">
        <v>3952</v>
      </c>
      <c r="C3957" s="6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 s="4">
        <f t="shared" si="306"/>
        <v>53.125</v>
      </c>
      <c r="Q3957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6" t="s">
        <v>3953</v>
      </c>
      <c r="C3958" s="6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 s="4">
        <f t="shared" si="306"/>
        <v>0</v>
      </c>
      <c r="Q3958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6" t="s">
        <v>3954</v>
      </c>
      <c r="C3959" s="6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 s="4">
        <f t="shared" si="306"/>
        <v>7</v>
      </c>
      <c r="Q3959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6" t="s">
        <v>3955</v>
      </c>
      <c r="C3960" s="6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 s="4">
        <f t="shared" si="306"/>
        <v>40.0625</v>
      </c>
      <c r="Q3960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6" t="s">
        <v>3956</v>
      </c>
      <c r="C3961" s="6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 s="4">
        <f t="shared" si="306"/>
        <v>24.333300000000001</v>
      </c>
      <c r="Q3961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6" t="s">
        <v>3957</v>
      </c>
      <c r="C3962" s="6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 s="4">
        <f t="shared" si="306"/>
        <v>11.25</v>
      </c>
      <c r="Q3962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6" t="s">
        <v>3958</v>
      </c>
      <c r="C3963" s="6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 s="4">
        <f t="shared" si="306"/>
        <v>10.5</v>
      </c>
      <c r="Q3963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6" t="s">
        <v>3959</v>
      </c>
      <c r="C3964" s="6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 s="4">
        <f t="shared" si="306"/>
        <v>15</v>
      </c>
      <c r="Q3964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6" t="s">
        <v>3960</v>
      </c>
      <c r="C3965" s="6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 s="4">
        <f t="shared" si="306"/>
        <v>0</v>
      </c>
      <c r="Q3965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6" t="s">
        <v>3961</v>
      </c>
      <c r="C3966" s="6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 s="4">
        <f t="shared" si="306"/>
        <v>42</v>
      </c>
      <c r="Q396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6" t="s">
        <v>3962</v>
      </c>
      <c r="C3967" s="6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 s="4">
        <f t="shared" si="306"/>
        <v>71.25</v>
      </c>
      <c r="Q3967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6" t="s">
        <v>3963</v>
      </c>
      <c r="C3968" s="6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 s="4">
        <f t="shared" si="306"/>
        <v>22.5</v>
      </c>
      <c r="Q3968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6" t="s">
        <v>3964</v>
      </c>
      <c r="C3969" s="6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 s="4">
        <f t="shared" si="306"/>
        <v>41</v>
      </c>
      <c r="Q3969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6" t="s">
        <v>3965</v>
      </c>
      <c r="C3970" s="6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305"/>
        <v>11</v>
      </c>
      <c r="P3970" s="4">
        <f t="shared" si="306"/>
        <v>47.909100000000002</v>
      </c>
      <c r="Q3970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6" t="s">
        <v>3966</v>
      </c>
      <c r="C3971" s="6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310">ROUND(E3971/D3971*100,0)</f>
        <v>7</v>
      </c>
      <c r="P3971" s="4">
        <f t="shared" ref="P3971:P4034" si="311">IFERROR(ROUND(E3971/L3971,4),0)</f>
        <v>35.166699999999999</v>
      </c>
      <c r="Q3971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6" t="s">
        <v>3967</v>
      </c>
      <c r="C3972" s="6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 s="4">
        <f t="shared" si="311"/>
        <v>5.5</v>
      </c>
      <c r="Q3972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6" t="s">
        <v>3968</v>
      </c>
      <c r="C3973" s="6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 s="4">
        <f t="shared" si="311"/>
        <v>22.666699999999999</v>
      </c>
      <c r="Q3973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6" t="s">
        <v>3969</v>
      </c>
      <c r="C3974" s="6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 s="4">
        <f t="shared" si="311"/>
        <v>26.375</v>
      </c>
      <c r="Q3974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6" t="s">
        <v>3970</v>
      </c>
      <c r="C3975" s="6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 s="4">
        <f t="shared" si="311"/>
        <v>105.54049999999999</v>
      </c>
      <c r="Q3975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6" t="s">
        <v>3971</v>
      </c>
      <c r="C3976" s="6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 s="4">
        <f t="shared" si="311"/>
        <v>29.090900000000001</v>
      </c>
      <c r="Q397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6" t="s">
        <v>3972</v>
      </c>
      <c r="C3977" s="6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 s="4">
        <f t="shared" si="311"/>
        <v>0</v>
      </c>
      <c r="Q3977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6" t="s">
        <v>3973</v>
      </c>
      <c r="C3978" s="6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 s="4">
        <f t="shared" si="311"/>
        <v>62</v>
      </c>
      <c r="Q3978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6" t="s">
        <v>3974</v>
      </c>
      <c r="C3979" s="6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 s="4">
        <f t="shared" si="311"/>
        <v>217.5</v>
      </c>
      <c r="Q3979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6" t="s">
        <v>3975</v>
      </c>
      <c r="C3980" s="6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 s="4">
        <f t="shared" si="311"/>
        <v>26.75</v>
      </c>
      <c r="Q3980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6" t="s">
        <v>3976</v>
      </c>
      <c r="C3981" s="6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 s="4">
        <f t="shared" si="311"/>
        <v>18.333300000000001</v>
      </c>
      <c r="Q3981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6" t="s">
        <v>3977</v>
      </c>
      <c r="C3982" s="6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 s="4">
        <f t="shared" si="311"/>
        <v>64.285700000000006</v>
      </c>
      <c r="Q3982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6" t="s">
        <v>3358</v>
      </c>
      <c r="C3983" s="6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 s="4">
        <f t="shared" si="311"/>
        <v>175</v>
      </c>
      <c r="Q3983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6" t="s">
        <v>3978</v>
      </c>
      <c r="C3984" s="6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 s="4">
        <f t="shared" si="311"/>
        <v>34</v>
      </c>
      <c r="Q3984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6" t="s">
        <v>3979</v>
      </c>
      <c r="C3985" s="6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 s="4">
        <f t="shared" si="311"/>
        <v>84.282600000000002</v>
      </c>
      <c r="Q3985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6" t="s">
        <v>3980</v>
      </c>
      <c r="C3986" s="6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 s="4">
        <f t="shared" si="311"/>
        <v>9.5</v>
      </c>
      <c r="Q398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6" t="s">
        <v>3981</v>
      </c>
      <c r="C3987" s="6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 s="4">
        <f t="shared" si="311"/>
        <v>33.736800000000002</v>
      </c>
      <c r="Q3987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6" t="s">
        <v>3982</v>
      </c>
      <c r="C3988" s="6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 s="4">
        <f t="shared" si="311"/>
        <v>37.538499999999999</v>
      </c>
      <c r="Q3988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6" t="s">
        <v>3983</v>
      </c>
      <c r="C3989" s="6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 s="4">
        <f t="shared" si="311"/>
        <v>11.615399999999999</v>
      </c>
      <c r="Q3989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6" t="s">
        <v>3984</v>
      </c>
      <c r="C3990" s="6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 s="4">
        <f t="shared" si="311"/>
        <v>8</v>
      </c>
      <c r="Q3990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6" t="s">
        <v>3985</v>
      </c>
      <c r="C3991" s="6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 s="4">
        <f t="shared" si="311"/>
        <v>0</v>
      </c>
      <c r="Q3991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6" t="s">
        <v>3986</v>
      </c>
      <c r="C3992" s="6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 s="4">
        <f t="shared" si="311"/>
        <v>23</v>
      </c>
      <c r="Q3992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6" t="s">
        <v>3987</v>
      </c>
      <c r="C3993" s="6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 s="4">
        <f t="shared" si="311"/>
        <v>100</v>
      </c>
      <c r="Q3993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6" t="s">
        <v>3988</v>
      </c>
      <c r="C3994" s="6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 s="4">
        <f t="shared" si="311"/>
        <v>60.1111</v>
      </c>
      <c r="Q3994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6" t="s">
        <v>3989</v>
      </c>
      <c r="C3995" s="6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 s="4">
        <f t="shared" si="311"/>
        <v>3</v>
      </c>
      <c r="Q3995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6" t="s">
        <v>3990</v>
      </c>
      <c r="C3996" s="6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 s="4">
        <f t="shared" si="311"/>
        <v>5</v>
      </c>
      <c r="Q399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6" t="s">
        <v>3991</v>
      </c>
      <c r="C3997" s="6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 s="4">
        <f t="shared" si="311"/>
        <v>17.5</v>
      </c>
      <c r="Q3997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6" t="s">
        <v>3992</v>
      </c>
      <c r="C3998" s="6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 s="4">
        <f t="shared" si="311"/>
        <v>29.235299999999999</v>
      </c>
      <c r="Q3998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6" t="s">
        <v>3993</v>
      </c>
      <c r="C3999" s="6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 s="4">
        <f t="shared" si="311"/>
        <v>0</v>
      </c>
      <c r="Q3999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6" t="s">
        <v>3994</v>
      </c>
      <c r="C4000" s="6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 s="4">
        <f t="shared" si="311"/>
        <v>59.583300000000001</v>
      </c>
      <c r="Q4000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6" t="s">
        <v>3995</v>
      </c>
      <c r="C4001" s="6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 s="4">
        <f t="shared" si="311"/>
        <v>82.571399999999997</v>
      </c>
      <c r="Q4001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6" t="s">
        <v>3996</v>
      </c>
      <c r="C4002" s="6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 s="4">
        <f t="shared" si="311"/>
        <v>10</v>
      </c>
      <c r="Q4002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6" t="s">
        <v>3997</v>
      </c>
      <c r="C4003" s="6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 s="4">
        <f t="shared" si="311"/>
        <v>32.357100000000003</v>
      </c>
      <c r="Q4003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6" t="s">
        <v>3998</v>
      </c>
      <c r="C4004" s="6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 s="4">
        <f t="shared" si="311"/>
        <v>5.75</v>
      </c>
      <c r="Q4004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6" t="s">
        <v>3999</v>
      </c>
      <c r="C4005" s="6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 s="4">
        <f t="shared" si="311"/>
        <v>100.5</v>
      </c>
      <c r="Q4005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6" t="s">
        <v>4000</v>
      </c>
      <c r="C4006" s="6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 s="4">
        <f t="shared" si="311"/>
        <v>1</v>
      </c>
      <c r="Q400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6" t="s">
        <v>4001</v>
      </c>
      <c r="C4007" s="6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 s="4">
        <f t="shared" si="311"/>
        <v>20</v>
      </c>
      <c r="Q4007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6" t="s">
        <v>4002</v>
      </c>
      <c r="C4008" s="6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 s="4">
        <f t="shared" si="311"/>
        <v>2</v>
      </c>
      <c r="Q4008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6" t="s">
        <v>4003</v>
      </c>
      <c r="C4009" s="6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 s="4">
        <f t="shared" si="311"/>
        <v>5</v>
      </c>
      <c r="Q4009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6" t="s">
        <v>4004</v>
      </c>
      <c r="C4010" s="6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 s="4">
        <f t="shared" si="311"/>
        <v>15</v>
      </c>
      <c r="Q4010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6" t="s">
        <v>4005</v>
      </c>
      <c r="C4011" s="6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 s="4">
        <f t="shared" si="311"/>
        <v>25</v>
      </c>
      <c r="Q4011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6" t="s">
        <v>4006</v>
      </c>
      <c r="C4012" s="6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 s="4">
        <f t="shared" si="311"/>
        <v>45.842100000000002</v>
      </c>
      <c r="Q4012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6" t="s">
        <v>4007</v>
      </c>
      <c r="C4013" s="6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 s="4">
        <f t="shared" si="311"/>
        <v>4.75</v>
      </c>
      <c r="Q4013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6" t="s">
        <v>4008</v>
      </c>
      <c r="C4014" s="6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 s="4">
        <f t="shared" si="311"/>
        <v>0</v>
      </c>
      <c r="Q4014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6" t="s">
        <v>4009</v>
      </c>
      <c r="C4015" s="6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 s="4">
        <f t="shared" si="311"/>
        <v>13</v>
      </c>
      <c r="Q4015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6" t="s">
        <v>4010</v>
      </c>
      <c r="C4016" s="6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 s="4">
        <f t="shared" si="311"/>
        <v>0</v>
      </c>
      <c r="Q40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6" t="s">
        <v>4011</v>
      </c>
      <c r="C4017" s="6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 s="4">
        <f t="shared" si="311"/>
        <v>1</v>
      </c>
      <c r="Q4017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6" t="s">
        <v>4012</v>
      </c>
      <c r="C4018" s="6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 s="4">
        <f t="shared" si="311"/>
        <v>10</v>
      </c>
      <c r="Q4018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6" t="s">
        <v>4013</v>
      </c>
      <c r="C4019" s="6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 s="4">
        <f t="shared" si="311"/>
        <v>52.5</v>
      </c>
      <c r="Q4019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6" t="s">
        <v>4014</v>
      </c>
      <c r="C4020" s="6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 s="4">
        <f t="shared" si="311"/>
        <v>32.5</v>
      </c>
      <c r="Q4020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6" t="s">
        <v>4015</v>
      </c>
      <c r="C4021" s="6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 s="4">
        <f t="shared" si="311"/>
        <v>7.25</v>
      </c>
      <c r="Q4021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6" t="s">
        <v>4016</v>
      </c>
      <c r="C4022" s="6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 s="4">
        <f t="shared" si="311"/>
        <v>33.333300000000001</v>
      </c>
      <c r="Q4022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6" t="s">
        <v>4017</v>
      </c>
      <c r="C4023" s="6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 s="4">
        <f t="shared" si="311"/>
        <v>62.5</v>
      </c>
      <c r="Q4023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6" t="s">
        <v>4018</v>
      </c>
      <c r="C4024" s="6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 s="4">
        <f t="shared" si="311"/>
        <v>63.558399999999999</v>
      </c>
      <c r="Q4024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6" t="s">
        <v>4019</v>
      </c>
      <c r="C4025" s="6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 s="4">
        <f t="shared" si="311"/>
        <v>0</v>
      </c>
      <c r="Q4025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6" t="s">
        <v>4020</v>
      </c>
      <c r="C4026" s="6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 s="4">
        <f t="shared" si="311"/>
        <v>10</v>
      </c>
      <c r="Q402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6" t="s">
        <v>4021</v>
      </c>
      <c r="C4027" s="6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 s="4">
        <f t="shared" si="311"/>
        <v>62.5</v>
      </c>
      <c r="Q4027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6" t="s">
        <v>4022</v>
      </c>
      <c r="C4028" s="6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 s="4">
        <f t="shared" si="311"/>
        <v>0</v>
      </c>
      <c r="Q4028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6" t="s">
        <v>4023</v>
      </c>
      <c r="C4029" s="6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 s="4">
        <f t="shared" si="311"/>
        <v>30.714300000000001</v>
      </c>
      <c r="Q4029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6" t="s">
        <v>4024</v>
      </c>
      <c r="C4030" s="6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 s="4">
        <f t="shared" si="311"/>
        <v>51</v>
      </c>
      <c r="Q4030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6" t="s">
        <v>4025</v>
      </c>
      <c r="C4031" s="6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 s="4">
        <f t="shared" si="311"/>
        <v>0</v>
      </c>
      <c r="Q4031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6" t="s">
        <v>4026</v>
      </c>
      <c r="C4032" s="6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 s="4">
        <f t="shared" si="311"/>
        <v>66.666700000000006</v>
      </c>
      <c r="Q4032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6" t="s">
        <v>4027</v>
      </c>
      <c r="C4033" s="6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 s="4">
        <f t="shared" si="311"/>
        <v>0</v>
      </c>
      <c r="Q4033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6" t="s">
        <v>4028</v>
      </c>
      <c r="C4034" s="6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310"/>
        <v>7</v>
      </c>
      <c r="P4034" s="4">
        <f t="shared" si="311"/>
        <v>59</v>
      </c>
      <c r="Q4034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6" t="s">
        <v>4029</v>
      </c>
      <c r="C4035" s="6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315">ROUND(E4035/D4035*100,0)</f>
        <v>26</v>
      </c>
      <c r="P4035" s="4">
        <f t="shared" ref="P4035:P4098" si="316">IFERROR(ROUND(E4035/L4035,4),0)</f>
        <v>65.340299999999999</v>
      </c>
      <c r="Q4035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6" t="s">
        <v>4030</v>
      </c>
      <c r="C4036" s="6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 s="4">
        <f t="shared" si="316"/>
        <v>100</v>
      </c>
      <c r="Q403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6" t="s">
        <v>4031</v>
      </c>
      <c r="C4037" s="6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 s="4">
        <f t="shared" si="316"/>
        <v>147.4</v>
      </c>
      <c r="Q4037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6" t="s">
        <v>4032</v>
      </c>
      <c r="C4038" s="6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 s="4">
        <f t="shared" si="316"/>
        <v>166.05879999999999</v>
      </c>
      <c r="Q4038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6" t="s">
        <v>4033</v>
      </c>
      <c r="C4039" s="6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 s="4">
        <f t="shared" si="316"/>
        <v>40</v>
      </c>
      <c r="Q4039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6" t="s">
        <v>4034</v>
      </c>
      <c r="C4040" s="6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 s="4">
        <f t="shared" si="316"/>
        <v>75.25</v>
      </c>
      <c r="Q4040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6" t="s">
        <v>4035</v>
      </c>
      <c r="C4041" s="6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 s="4">
        <f t="shared" si="316"/>
        <v>60</v>
      </c>
      <c r="Q4041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6" t="s">
        <v>4036</v>
      </c>
      <c r="C4042" s="6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 s="4">
        <f t="shared" si="316"/>
        <v>1250</v>
      </c>
      <c r="Q4042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6" t="s">
        <v>4037</v>
      </c>
      <c r="C4043" s="6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 s="4">
        <f t="shared" si="316"/>
        <v>10.5</v>
      </c>
      <c r="Q4043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6" t="s">
        <v>4038</v>
      </c>
      <c r="C4044" s="6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 s="4">
        <f t="shared" si="316"/>
        <v>7</v>
      </c>
      <c r="Q4044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6" t="s">
        <v>4039</v>
      </c>
      <c r="C4045" s="6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 s="4">
        <f t="shared" si="316"/>
        <v>0</v>
      </c>
      <c r="Q4045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6" t="s">
        <v>4040</v>
      </c>
      <c r="C4046" s="6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 s="4">
        <f t="shared" si="316"/>
        <v>56.25</v>
      </c>
      <c r="Q404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6" t="s">
        <v>4041</v>
      </c>
      <c r="C4047" s="6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 s="4">
        <f t="shared" si="316"/>
        <v>1</v>
      </c>
      <c r="Q4047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6" t="s">
        <v>4042</v>
      </c>
      <c r="C4048" s="6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 s="4">
        <f t="shared" si="316"/>
        <v>38.333300000000001</v>
      </c>
      <c r="Q4048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6" t="s">
        <v>4043</v>
      </c>
      <c r="C4049" s="6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 s="4">
        <f t="shared" si="316"/>
        <v>27.5</v>
      </c>
      <c r="Q4049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6" t="s">
        <v>4044</v>
      </c>
      <c r="C4050" s="6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 s="4">
        <f t="shared" si="316"/>
        <v>32.978000000000002</v>
      </c>
      <c r="Q4050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6" t="s">
        <v>4045</v>
      </c>
      <c r="C4051" s="6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 s="4">
        <f t="shared" si="316"/>
        <v>16</v>
      </c>
      <c r="Q4051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6" t="s">
        <v>4046</v>
      </c>
      <c r="C4052" s="6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 s="4">
        <f t="shared" si="316"/>
        <v>1</v>
      </c>
      <c r="Q4052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6" t="s">
        <v>4047</v>
      </c>
      <c r="C4053" s="6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 s="4">
        <f t="shared" si="316"/>
        <v>0</v>
      </c>
      <c r="Q4053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6" t="s">
        <v>4048</v>
      </c>
      <c r="C4054" s="6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 s="4">
        <f t="shared" si="316"/>
        <v>86.615399999999994</v>
      </c>
      <c r="Q4054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6" t="s">
        <v>4049</v>
      </c>
      <c r="C4055" s="6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 s="4">
        <f t="shared" si="316"/>
        <v>55</v>
      </c>
      <c r="Q4055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6" t="s">
        <v>4050</v>
      </c>
      <c r="C4056" s="6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 s="4">
        <f t="shared" si="316"/>
        <v>0</v>
      </c>
      <c r="Q405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6" t="s">
        <v>4051</v>
      </c>
      <c r="C4057" s="6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 s="4">
        <f t="shared" si="316"/>
        <v>41.952399999999997</v>
      </c>
      <c r="Q4057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6" t="s">
        <v>4052</v>
      </c>
      <c r="C4058" s="6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 s="4">
        <f t="shared" si="316"/>
        <v>88.333299999999994</v>
      </c>
      <c r="Q4058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6" t="s">
        <v>4053</v>
      </c>
      <c r="C4059" s="6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 s="4">
        <f t="shared" si="316"/>
        <v>129.16669999999999</v>
      </c>
      <c r="Q4059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6" t="s">
        <v>4054</v>
      </c>
      <c r="C4060" s="6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 s="4">
        <f t="shared" si="316"/>
        <v>23.75</v>
      </c>
      <c r="Q4060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6" t="s">
        <v>4055</v>
      </c>
      <c r="C4061" s="6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 s="4">
        <f t="shared" si="316"/>
        <v>35.714300000000001</v>
      </c>
      <c r="Q4061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6" t="s">
        <v>4056</v>
      </c>
      <c r="C4062" s="6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 s="4">
        <f t="shared" si="316"/>
        <v>57</v>
      </c>
      <c r="Q4062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6" t="s">
        <v>4057</v>
      </c>
      <c r="C4063" s="6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 s="4">
        <f t="shared" si="316"/>
        <v>0</v>
      </c>
      <c r="Q4063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6" t="s">
        <v>4058</v>
      </c>
      <c r="C4064" s="6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 s="4">
        <f t="shared" si="316"/>
        <v>163.33330000000001</v>
      </c>
      <c r="Q4064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6" t="s">
        <v>4059</v>
      </c>
      <c r="C4065" s="6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 s="4">
        <f t="shared" si="316"/>
        <v>15</v>
      </c>
      <c r="Q4065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6" t="s">
        <v>4060</v>
      </c>
      <c r="C4066" s="6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 s="4">
        <f t="shared" si="316"/>
        <v>64.166700000000006</v>
      </c>
      <c r="Q406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6" t="s">
        <v>4061</v>
      </c>
      <c r="C4067" s="6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 s="4">
        <f t="shared" si="316"/>
        <v>6.75</v>
      </c>
      <c r="Q4067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6" t="s">
        <v>4062</v>
      </c>
      <c r="C4068" s="6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 s="4">
        <f t="shared" si="316"/>
        <v>25</v>
      </c>
      <c r="Q4068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6" t="s">
        <v>4063</v>
      </c>
      <c r="C4069" s="6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 s="4">
        <f t="shared" si="316"/>
        <v>179.11760000000001</v>
      </c>
      <c r="Q4069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6" t="s">
        <v>4064</v>
      </c>
      <c r="C4070" s="6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 s="4">
        <f t="shared" si="316"/>
        <v>34.950000000000003</v>
      </c>
      <c r="Q4070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6" t="s">
        <v>4065</v>
      </c>
      <c r="C4071" s="6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 s="4">
        <f t="shared" si="316"/>
        <v>33.076900000000002</v>
      </c>
      <c r="Q4071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6" t="s">
        <v>4066</v>
      </c>
      <c r="C4072" s="6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 s="4">
        <f t="shared" si="316"/>
        <v>27.5</v>
      </c>
      <c r="Q4072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6" t="s">
        <v>4067</v>
      </c>
      <c r="C4073" s="6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 s="4">
        <f t="shared" si="316"/>
        <v>0</v>
      </c>
      <c r="Q4073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6" t="s">
        <v>4068</v>
      </c>
      <c r="C4074" s="6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 s="4">
        <f t="shared" si="316"/>
        <v>2</v>
      </c>
      <c r="Q4074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6" t="s">
        <v>4069</v>
      </c>
      <c r="C4075" s="6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 s="4">
        <f t="shared" si="316"/>
        <v>18.5</v>
      </c>
      <c r="Q4075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6" t="s">
        <v>4070</v>
      </c>
      <c r="C4076" s="6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 s="4">
        <f t="shared" si="316"/>
        <v>35</v>
      </c>
      <c r="Q407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6" t="s">
        <v>4071</v>
      </c>
      <c r="C4077" s="6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 s="4">
        <f t="shared" si="316"/>
        <v>44.307699999999997</v>
      </c>
      <c r="Q4077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6" t="s">
        <v>4072</v>
      </c>
      <c r="C4078" s="6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 s="4">
        <f t="shared" si="316"/>
        <v>0</v>
      </c>
      <c r="Q4078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6" t="s">
        <v>4073</v>
      </c>
      <c r="C4079" s="6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 s="4">
        <f t="shared" si="316"/>
        <v>222.5</v>
      </c>
      <c r="Q4079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6" t="s">
        <v>4074</v>
      </c>
      <c r="C4080" s="6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 s="4">
        <f t="shared" si="316"/>
        <v>0</v>
      </c>
      <c r="Q4080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6" t="s">
        <v>4075</v>
      </c>
      <c r="C4081" s="6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 s="4">
        <f t="shared" si="316"/>
        <v>5</v>
      </c>
      <c r="Q4081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6" t="s">
        <v>4076</v>
      </c>
      <c r="C4082" s="6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 s="4">
        <f t="shared" si="316"/>
        <v>0</v>
      </c>
      <c r="Q4082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6" t="s">
        <v>4077</v>
      </c>
      <c r="C4083" s="6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 s="4">
        <f t="shared" si="316"/>
        <v>29.166699999999999</v>
      </c>
      <c r="Q4083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6" t="s">
        <v>4078</v>
      </c>
      <c r="C4084" s="6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 s="4">
        <f t="shared" si="316"/>
        <v>1.5</v>
      </c>
      <c r="Q4084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6" t="s">
        <v>4079</v>
      </c>
      <c r="C4085" s="6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 s="4">
        <f t="shared" si="316"/>
        <v>126.5</v>
      </c>
      <c r="Q4085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6" t="s">
        <v>4080</v>
      </c>
      <c r="C4086" s="6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 s="4">
        <f t="shared" si="316"/>
        <v>10</v>
      </c>
      <c r="Q408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6" t="s">
        <v>4081</v>
      </c>
      <c r="C4087" s="6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 s="4">
        <f t="shared" si="316"/>
        <v>10</v>
      </c>
      <c r="Q4087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6" t="s">
        <v>4082</v>
      </c>
      <c r="C4088" s="6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 s="4">
        <f t="shared" si="316"/>
        <v>9.4</v>
      </c>
      <c r="Q4088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6" t="s">
        <v>4083</v>
      </c>
      <c r="C4089" s="6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 s="4">
        <f t="shared" si="316"/>
        <v>0</v>
      </c>
      <c r="Q4089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6" t="s">
        <v>4084</v>
      </c>
      <c r="C4090" s="6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 s="4">
        <f t="shared" si="316"/>
        <v>72</v>
      </c>
      <c r="Q4090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6" t="s">
        <v>4085</v>
      </c>
      <c r="C4091" s="6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 s="4">
        <f t="shared" si="316"/>
        <v>30</v>
      </c>
      <c r="Q4091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6" t="s">
        <v>4086</v>
      </c>
      <c r="C4092" s="6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 s="4">
        <f t="shared" si="316"/>
        <v>10.666700000000001</v>
      </c>
      <c r="Q4092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6" t="s">
        <v>4087</v>
      </c>
      <c r="C4093" s="6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 s="4">
        <f t="shared" si="316"/>
        <v>25.5</v>
      </c>
      <c r="Q4093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6" t="s">
        <v>4088</v>
      </c>
      <c r="C4094" s="6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 s="4">
        <f t="shared" si="316"/>
        <v>20</v>
      </c>
      <c r="Q4094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6" t="s">
        <v>4089</v>
      </c>
      <c r="C4095" s="6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 s="4">
        <f t="shared" si="316"/>
        <v>15</v>
      </c>
      <c r="Q4095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6" t="s">
        <v>4090</v>
      </c>
      <c r="C4096" s="6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 s="4">
        <f t="shared" si="316"/>
        <v>91.25</v>
      </c>
      <c r="Q409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6" t="s">
        <v>4091</v>
      </c>
      <c r="C4097" s="6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 s="4">
        <f t="shared" si="316"/>
        <v>800</v>
      </c>
      <c r="Q4097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6" t="s">
        <v>4092</v>
      </c>
      <c r="C4098" s="6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315"/>
        <v>11</v>
      </c>
      <c r="P4098" s="4">
        <f t="shared" si="316"/>
        <v>80</v>
      </c>
      <c r="Q4098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6" t="s">
        <v>4093</v>
      </c>
      <c r="C4099" s="6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320">ROUND(E4099/D4099*100,0)</f>
        <v>0</v>
      </c>
      <c r="P4099" s="4">
        <f t="shared" ref="P4099:P4115" si="321">IFERROR(ROUND(E4099/L4099,4),0)</f>
        <v>0</v>
      </c>
      <c r="Q4099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6" t="s">
        <v>4094</v>
      </c>
      <c r="C4100" s="6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 s="4">
        <f t="shared" si="321"/>
        <v>0</v>
      </c>
      <c r="Q4100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6" t="s">
        <v>4095</v>
      </c>
      <c r="C4101" s="6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 s="4">
        <f t="shared" si="321"/>
        <v>50</v>
      </c>
      <c r="Q4101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6" t="s">
        <v>4096</v>
      </c>
      <c r="C4102" s="6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 s="4">
        <f t="shared" si="321"/>
        <v>0</v>
      </c>
      <c r="Q4102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6" t="s">
        <v>4097</v>
      </c>
      <c r="C4103" s="6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 s="4">
        <f t="shared" si="321"/>
        <v>0</v>
      </c>
      <c r="Q4103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6" t="s">
        <v>4098</v>
      </c>
      <c r="C4104" s="6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 s="4">
        <f t="shared" si="321"/>
        <v>22.833300000000001</v>
      </c>
      <c r="Q4104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6" t="s">
        <v>4099</v>
      </c>
      <c r="C4105" s="6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 s="4">
        <f t="shared" si="321"/>
        <v>16.666699999999999</v>
      </c>
      <c r="Q4105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6" t="s">
        <v>4100</v>
      </c>
      <c r="C4106" s="6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 s="4">
        <f t="shared" si="321"/>
        <v>45.785699999999999</v>
      </c>
      <c r="Q410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6" t="s">
        <v>4101</v>
      </c>
      <c r="C4107" s="6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 s="4">
        <f t="shared" si="321"/>
        <v>383.33330000000001</v>
      </c>
      <c r="Q4107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6" t="s">
        <v>4102</v>
      </c>
      <c r="C4108" s="6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 s="4">
        <f t="shared" si="321"/>
        <v>106.9697</v>
      </c>
      <c r="Q4108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6" t="s">
        <v>4103</v>
      </c>
      <c r="C4109" s="6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 s="4">
        <f t="shared" si="321"/>
        <v>10.25</v>
      </c>
      <c r="Q4109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6" t="s">
        <v>4104</v>
      </c>
      <c r="C4110" s="6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 s="4">
        <f t="shared" si="321"/>
        <v>59</v>
      </c>
      <c r="Q4110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6" t="s">
        <v>4105</v>
      </c>
      <c r="C4111" s="6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 s="4">
        <f t="shared" si="321"/>
        <v>0</v>
      </c>
      <c r="Q4111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6" t="s">
        <v>4106</v>
      </c>
      <c r="C4112" s="6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 s="4">
        <f t="shared" si="321"/>
        <v>14.333299999999999</v>
      </c>
      <c r="Q4112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6" t="s">
        <v>4107</v>
      </c>
      <c r="C4113" s="6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 s="4">
        <f t="shared" si="321"/>
        <v>15.666700000000001</v>
      </c>
      <c r="Q4113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6" t="s">
        <v>4108</v>
      </c>
      <c r="C4114" s="6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 s="4">
        <f t="shared" si="321"/>
        <v>1</v>
      </c>
      <c r="Q4114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6" t="s">
        <v>4109</v>
      </c>
      <c r="C4115" s="6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 s="4">
        <f t="shared" si="321"/>
        <v>1</v>
      </c>
      <c r="Q4115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614E8F37-0B9B-4D66-A778-2557FBFAA358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DD0C-C877-764E-B1E6-523F7DE14D57}">
  <sheetPr codeName="Sheet7"/>
  <dimension ref="A1:C14"/>
  <sheetViews>
    <sheetView workbookViewId="0">
      <selection activeCell="E12" sqref="E12"/>
    </sheetView>
  </sheetViews>
  <sheetFormatPr defaultColWidth="11.42578125" defaultRowHeight="15" x14ac:dyDescent="0.25"/>
  <cols>
    <col min="1" max="1" width="24.140625" bestFit="1" customWidth="1"/>
    <col min="3" max="3" width="11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2" t="e">
        <f>AVERAGE(#REF!)</f>
        <v>#REF!</v>
      </c>
      <c r="C2" s="12" t="e">
        <f>AVERAGE(#REF!)</f>
        <v>#REF!</v>
      </c>
    </row>
    <row r="3" spans="1:3" x14ac:dyDescent="0.25">
      <c r="A3" t="s">
        <v>8388</v>
      </c>
      <c r="B3" s="12" t="e">
        <f>MEDIAN((#REF!))</f>
        <v>#REF!</v>
      </c>
      <c r="C3" s="12" t="e">
        <f>MEDIAN(#REF!)</f>
        <v>#REF!</v>
      </c>
    </row>
    <row r="4" spans="1:3" x14ac:dyDescent="0.25">
      <c r="A4" t="s">
        <v>8391</v>
      </c>
      <c r="B4" s="12" t="e">
        <f>_xlfn.STDEV.P(#REF!)</f>
        <v>#REF!</v>
      </c>
      <c r="C4" s="12" t="e">
        <f>_xlfn.STDEV.P(#REF!)</f>
        <v>#REF!</v>
      </c>
    </row>
    <row r="5" spans="1:3" x14ac:dyDescent="0.25">
      <c r="A5" t="s">
        <v>8392</v>
      </c>
      <c r="B5" s="12" t="e">
        <f>_xlfn.QUARTILE.EXC(#REF!,3)</f>
        <v>#REF!</v>
      </c>
      <c r="C5" s="12" t="e">
        <f>_xlfn.QUARTILE.EXC(#REF!,3)</f>
        <v>#REF!</v>
      </c>
    </row>
    <row r="6" spans="1:3" x14ac:dyDescent="0.25">
      <c r="A6" t="s">
        <v>8393</v>
      </c>
      <c r="B6" s="12" t="e">
        <f>_xlfn.QUARTILE.EXC(#REF!,1)</f>
        <v>#REF!</v>
      </c>
      <c r="C6" s="12" t="e">
        <f>_xlfn.QUARTILE.EXC(#REF!,1)</f>
        <v>#REF!</v>
      </c>
    </row>
    <row r="7" spans="1:3" x14ac:dyDescent="0.25">
      <c r="A7" t="s">
        <v>8394</v>
      </c>
      <c r="B7" s="12" t="e">
        <f>B5-B6</f>
        <v>#REF!</v>
      </c>
      <c r="C7" s="12" t="e">
        <f>C5-C6</f>
        <v>#REF!</v>
      </c>
    </row>
    <row r="8" spans="1:3" x14ac:dyDescent="0.25">
      <c r="B8" s="12"/>
      <c r="C8" s="12"/>
    </row>
    <row r="9" spans="1:3" x14ac:dyDescent="0.25">
      <c r="A9" t="s">
        <v>8389</v>
      </c>
      <c r="B9" s="12" t="e">
        <f>AVERAGE(#REF!)</f>
        <v>#REF!</v>
      </c>
      <c r="C9" s="12" t="e">
        <f>AVERAGE(#REF!)</f>
        <v>#REF!</v>
      </c>
    </row>
    <row r="10" spans="1:3" x14ac:dyDescent="0.25">
      <c r="A10" t="s">
        <v>8390</v>
      </c>
      <c r="B10" s="12" t="e">
        <f>MEDIAN(#REF!)</f>
        <v>#REF!</v>
      </c>
      <c r="C10" s="12" t="e">
        <f>MEDIAN(#REF!)</f>
        <v>#REF!</v>
      </c>
    </row>
    <row r="11" spans="1:3" x14ac:dyDescent="0.25">
      <c r="A11" t="s">
        <v>8395</v>
      </c>
      <c r="B11" s="12" t="e">
        <f>_xlfn.STDEV.P(#REF!)</f>
        <v>#REF!</v>
      </c>
      <c r="C11" s="12" t="e">
        <f>_xlfn.STDEV.P(#REF!)</f>
        <v>#REF!</v>
      </c>
    </row>
    <row r="12" spans="1:3" x14ac:dyDescent="0.25">
      <c r="A12" t="s">
        <v>8396</v>
      </c>
      <c r="B12" s="12" t="e">
        <f>_xlfn.QUARTILE.EXC(#REF!,3)</f>
        <v>#REF!</v>
      </c>
      <c r="C12" s="12" t="e">
        <f>_xlfn.QUARTILE.EXC(#REF!,3)</f>
        <v>#REF!</v>
      </c>
    </row>
    <row r="13" spans="1:3" x14ac:dyDescent="0.25">
      <c r="A13" t="s">
        <v>8397</v>
      </c>
      <c r="B13" s="12" t="e">
        <f>_xlfn.QUARTILE.EXC(#REF!,1)</f>
        <v>#REF!</v>
      </c>
      <c r="C13" s="12" t="e">
        <f>_xlfn.QUARTILE.EXC(#REF!,1)</f>
        <v>#REF!</v>
      </c>
    </row>
    <row r="14" spans="1:3" x14ac:dyDescent="0.25">
      <c r="A14" t="s">
        <v>8398</v>
      </c>
      <c r="B14" s="12" t="e">
        <f>B12-B13</f>
        <v>#REF!</v>
      </c>
      <c r="C14" s="12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8BC4-B3AD-A547-8F4C-7098213E2360}">
  <sheetPr codeName="Sheet8"/>
  <dimension ref="A1:F6"/>
  <sheetViews>
    <sheetView workbookViewId="0">
      <selection activeCell="F2" sqref="F2:F6"/>
    </sheetView>
  </sheetViews>
  <sheetFormatPr defaultColWidth="11.42578125" defaultRowHeight="15" x14ac:dyDescent="0.25"/>
  <cols>
    <col min="1" max="1" width="28.7109375" bestFit="1" customWidth="1"/>
    <col min="2" max="2" width="109" bestFit="1" customWidth="1"/>
    <col min="5" max="5" width="14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4">
        <f>VLOOKUP('Edinburgh Research'!A2,Kickstarter!B:P,15,FALSE)</f>
        <v>51.794899999999998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4">
        <f>VLOOKUP('Edinburgh Research'!A3,Kickstarter!B:P,15,FALSE)</f>
        <v>36.071399999999997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4">
        <f>VLOOKUP('Edinburgh Research'!A4,Kickstarter!B:P,15,FALSE)</f>
        <v>33.025599999999997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4">
        <f>VLOOKUP('Edinburgh Research'!A5,Kickstarter!B:P,15,FALSE)</f>
        <v>44.923099999999998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4">
        <f>VLOOKUP('Edinburgh Research'!A6,Kickstarter!B:P,15,FALSE)</f>
        <v>36.610599999999998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BDE-F0EF-9C4D-BBBA-52E224A3FA48}">
  <sheetPr codeName="Sheet9"/>
  <dimension ref="A2:F7"/>
  <sheetViews>
    <sheetView workbookViewId="0">
      <selection activeCell="A5" sqref="A5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  <col min="7" max="7" width="5.42578125" bestFit="1" customWidth="1"/>
    <col min="8" max="8" width="4" bestFit="1" customWidth="1"/>
    <col min="9" max="10" width="8.85546875" bestFit="1" customWidth="1"/>
    <col min="11" max="11" width="7.7109375" bestFit="1" customWidth="1"/>
    <col min="12" max="12" width="8.85546875" bestFit="1" customWidth="1"/>
    <col min="13" max="13" width="10.140625" bestFit="1" customWidth="1"/>
    <col min="14" max="14" width="11" bestFit="1" customWidth="1"/>
    <col min="15" max="15" width="13.42578125" bestFit="1" customWidth="1"/>
    <col min="16" max="16" width="8.140625" bestFit="1" customWidth="1"/>
    <col min="17" max="17" width="5.42578125" bestFit="1" customWidth="1"/>
    <col min="18" max="18" width="4" bestFit="1" customWidth="1"/>
    <col min="19" max="19" width="8.85546875" bestFit="1" customWidth="1"/>
    <col min="20" max="20" width="9.85546875" bestFit="1" customWidth="1"/>
    <col min="21" max="21" width="12.7109375" bestFit="1" customWidth="1"/>
    <col min="22" max="22" width="8.85546875" bestFit="1" customWidth="1"/>
    <col min="23" max="23" width="15.140625" bestFit="1" customWidth="1"/>
    <col min="24" max="24" width="10.85546875" bestFit="1" customWidth="1"/>
    <col min="25" max="25" width="5.42578125" bestFit="1" customWidth="1"/>
    <col min="26" max="26" width="8.85546875" bestFit="1" customWidth="1"/>
    <col min="27" max="27" width="13.28515625" bestFit="1" customWidth="1"/>
    <col min="28" max="28" width="11.42578125" bestFit="1" customWidth="1"/>
    <col min="29" max="29" width="5.42578125" bestFit="1" customWidth="1"/>
    <col min="30" max="30" width="8.85546875" bestFit="1" customWidth="1"/>
    <col min="31" max="31" width="14" bestFit="1" customWidth="1"/>
    <col min="32" max="32" width="8.7109375" bestFit="1" customWidth="1"/>
    <col min="33" max="33" width="5.42578125" bestFit="1" customWidth="1"/>
    <col min="34" max="34" width="4" bestFit="1" customWidth="1"/>
    <col min="35" max="35" width="8.85546875" bestFit="1" customWidth="1"/>
    <col min="36" max="36" width="11.140625" bestFit="1" customWidth="1"/>
    <col min="37" max="37" width="10" bestFit="1" customWidth="1"/>
  </cols>
  <sheetData>
    <row r="2" spans="1:6" x14ac:dyDescent="0.25">
      <c r="A2" s="8" t="s">
        <v>8222</v>
      </c>
      <c r="B2" t="s">
        <v>8364</v>
      </c>
    </row>
    <row r="4" spans="1:6" x14ac:dyDescent="0.25">
      <c r="A4" s="8" t="s">
        <v>8360</v>
      </c>
      <c r="B4" s="8" t="s">
        <v>8361</v>
      </c>
    </row>
    <row r="5" spans="1:6" x14ac:dyDescent="0.25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9" t="s">
        <v>8315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  <row r="7" spans="1:6" x14ac:dyDescent="0.25">
      <c r="A7" s="9" t="s">
        <v>8362</v>
      </c>
      <c r="B7" s="7">
        <v>37</v>
      </c>
      <c r="C7" s="7">
        <v>493</v>
      </c>
      <c r="D7" s="7">
        <v>24</v>
      </c>
      <c r="E7" s="7">
        <v>839</v>
      </c>
      <c r="F7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4F7F-9802-AA4A-A1C9-84B7293518E4}">
  <sheetPr codeName="Sheet10"/>
  <dimension ref="A1:E7"/>
  <sheetViews>
    <sheetView workbookViewId="0">
      <selection activeCell="H45" sqref="H45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6" width="10" bestFit="1" customWidth="1"/>
  </cols>
  <sheetData>
    <row r="1" spans="1:5" x14ac:dyDescent="0.25">
      <c r="A1" s="8" t="s">
        <v>8222</v>
      </c>
      <c r="B1" t="s">
        <v>8364</v>
      </c>
    </row>
    <row r="2" spans="1:5" x14ac:dyDescent="0.25">
      <c r="A2" s="8" t="s">
        <v>8358</v>
      </c>
      <c r="B2" t="s">
        <v>8364</v>
      </c>
    </row>
    <row r="4" spans="1:5" x14ac:dyDescent="0.25">
      <c r="A4" s="8" t="s">
        <v>8360</v>
      </c>
      <c r="B4" s="8" t="s">
        <v>8361</v>
      </c>
    </row>
    <row r="5" spans="1:5" x14ac:dyDescent="0.25">
      <c r="A5" s="8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9" t="s">
        <v>8316</v>
      </c>
      <c r="B6" s="7">
        <v>353</v>
      </c>
      <c r="C6" s="7">
        <v>19</v>
      </c>
      <c r="D6" s="7">
        <v>694</v>
      </c>
      <c r="E6" s="7">
        <v>1066</v>
      </c>
    </row>
    <row r="7" spans="1:5" x14ac:dyDescent="0.25">
      <c r="A7" s="9" t="s">
        <v>8362</v>
      </c>
      <c r="B7" s="7">
        <v>353</v>
      </c>
      <c r="C7" s="7">
        <v>19</v>
      </c>
      <c r="D7" s="7">
        <v>694</v>
      </c>
      <c r="E7" s="7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AA38-4F80-C844-A832-2E7D85121B16}">
  <sheetPr codeName="Sheet11"/>
  <dimension ref="A1:F18"/>
  <sheetViews>
    <sheetView tabSelected="1" workbookViewId="0">
      <selection activeCell="A2" sqref="A2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8360</v>
      </c>
      <c r="B4" s="8" t="s">
        <v>8361</v>
      </c>
    </row>
    <row r="5" spans="1:6" x14ac:dyDescent="0.25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8373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5">
      <c r="A7" s="11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5">
      <c r="A8" s="11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5">
      <c r="A9" s="11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5">
      <c r="A10" s="11" t="s">
        <v>8367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5">
      <c r="A11" s="11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5">
      <c r="A12" s="11" t="s">
        <v>8368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5">
      <c r="A13" s="11" t="s">
        <v>8369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5">
      <c r="A14" s="11" t="s">
        <v>8370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5">
      <c r="A15" s="11" t="s">
        <v>8371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5">
      <c r="A16" s="11" t="s">
        <v>8372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5">
      <c r="A17" s="11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5">
      <c r="A18" s="11" t="s">
        <v>8362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</cp:lastModifiedBy>
  <dcterms:created xsi:type="dcterms:W3CDTF">2017-04-20T15:17:24Z</dcterms:created>
  <dcterms:modified xsi:type="dcterms:W3CDTF">2021-10-25T17:44:51Z</dcterms:modified>
</cp:coreProperties>
</file>