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E:\paper\icse2024-artifact\txbug-artifact\"/>
    </mc:Choice>
  </mc:AlternateContent>
  <xr:revisionPtr revIDLastSave="0" documentId="13_ncr:1_{3679A4D4-A894-48DC-96C7-1B35FFBD0844}" xr6:coauthVersionLast="47" xr6:coauthVersionMax="47" xr10:uidLastSave="{00000000-0000-0000-0000-000000000000}"/>
  <bookViews>
    <workbookView xWindow="-110" yWindow="-110" windowWidth="21820" windowHeight="13900" xr2:uid="{00000000-000D-0000-FFFF-FFFF00000000}"/>
  </bookViews>
  <sheets>
    <sheet name="ALL" sheetId="1" r:id="rId1"/>
    <sheet name="Statistics" sheetId="12" r:id="rId2"/>
    <sheet name="WpsReserved_CellImgList" sheetId="11" state="veryHidden" r:id="rId3"/>
  </sheets>
  <definedNames>
    <definedName name="_xlnm._FilterDatabase" localSheetId="0" hidden="1">ALL!$A$2:$CC$142</definedName>
  </definedNames>
  <calcPr calcId="191029"/>
</workbook>
</file>

<file path=xl/calcChain.xml><?xml version="1.0" encoding="utf-8"?>
<calcChain xmlns="http://schemas.openxmlformats.org/spreadsheetml/2006/main">
  <c r="B17" i="12" l="1"/>
  <c r="B18" i="12"/>
  <c r="B19" i="12"/>
  <c r="B20" i="12"/>
  <c r="B21" i="12"/>
  <c r="B16" i="12"/>
  <c r="B28" i="12"/>
  <c r="B29" i="12"/>
  <c r="B30" i="12"/>
  <c r="B31" i="12"/>
  <c r="B32" i="12"/>
  <c r="B27" i="12"/>
  <c r="C39" i="12"/>
  <c r="C40" i="12"/>
  <c r="C41" i="12"/>
  <c r="C42" i="12"/>
  <c r="C43" i="12"/>
  <c r="C38" i="12"/>
  <c r="B61" i="12"/>
  <c r="B62" i="12"/>
  <c r="B63" i="12"/>
  <c r="B64" i="12"/>
  <c r="B65" i="12"/>
  <c r="B60" i="12"/>
  <c r="B72" i="12"/>
  <c r="B73" i="12"/>
  <c r="B74" i="12"/>
  <c r="B75" i="12"/>
  <c r="B76" i="12"/>
  <c r="B71" i="12"/>
  <c r="C83" i="12"/>
  <c r="C84" i="12"/>
  <c r="C85" i="12"/>
  <c r="C86" i="12"/>
  <c r="C87" i="12"/>
  <c r="C82" i="12"/>
  <c r="B105" i="12"/>
  <c r="B106" i="12"/>
  <c r="B107" i="12"/>
  <c r="B108" i="12"/>
  <c r="B109" i="12"/>
  <c r="B104" i="12"/>
  <c r="B116" i="12"/>
  <c r="B117" i="12"/>
  <c r="B118" i="12"/>
  <c r="B119" i="12"/>
  <c r="B120" i="12"/>
  <c r="B115" i="12"/>
  <c r="B127" i="12"/>
  <c r="B128" i="12"/>
  <c r="B129" i="12"/>
  <c r="B130" i="12"/>
  <c r="B131" i="12"/>
  <c r="B126" i="12"/>
  <c r="F138" i="12"/>
  <c r="F139" i="12"/>
  <c r="F140" i="12"/>
  <c r="F141" i="12"/>
  <c r="F142" i="12"/>
  <c r="F137" i="12"/>
  <c r="B138" i="12"/>
  <c r="B139" i="12"/>
  <c r="B140" i="12"/>
  <c r="B141" i="12"/>
  <c r="B142" i="12"/>
  <c r="B137" i="12"/>
  <c r="B149" i="12"/>
  <c r="B150" i="12"/>
  <c r="B151" i="12"/>
  <c r="B152" i="12"/>
  <c r="B153" i="12"/>
  <c r="B148" i="12"/>
  <c r="B193" i="12"/>
  <c r="B194" i="12"/>
  <c r="B195" i="12"/>
  <c r="B196" i="12"/>
  <c r="B197" i="12"/>
  <c r="B192" i="12"/>
  <c r="B202" i="12"/>
  <c r="B203" i="12"/>
  <c r="B204" i="12"/>
  <c r="B205" i="12"/>
  <c r="B206" i="12"/>
  <c r="B201" i="12"/>
  <c r="B207" i="12" s="1"/>
  <c r="B255" i="12"/>
  <c r="B256" i="12"/>
  <c r="B257" i="12"/>
  <c r="B258" i="12"/>
  <c r="B259" i="12"/>
  <c r="B254" i="12"/>
  <c r="B244" i="12"/>
  <c r="B245" i="12"/>
  <c r="B246" i="12"/>
  <c r="B247" i="12"/>
  <c r="B248" i="12"/>
  <c r="B243" i="12"/>
  <c r="B232" i="12"/>
  <c r="C260" i="12"/>
  <c r="D260" i="12"/>
  <c r="E260" i="12"/>
  <c r="F260" i="12"/>
  <c r="G260" i="12"/>
  <c r="H260" i="12"/>
  <c r="I260" i="12"/>
  <c r="J260" i="12"/>
  <c r="K260" i="12"/>
  <c r="L260" i="12"/>
  <c r="C249" i="12"/>
  <c r="D249" i="12"/>
  <c r="E249" i="12"/>
  <c r="C238" i="12"/>
  <c r="D238" i="12"/>
  <c r="E238" i="12"/>
  <c r="F238" i="12"/>
  <c r="B233" i="12"/>
  <c r="B234" i="12"/>
  <c r="B235" i="12"/>
  <c r="B236" i="12"/>
  <c r="B237" i="12"/>
  <c r="B221" i="12"/>
  <c r="B222" i="12"/>
  <c r="B223" i="12"/>
  <c r="B224" i="12"/>
  <c r="B225" i="12"/>
  <c r="B226" i="12"/>
  <c r="B212" i="12"/>
  <c r="B213" i="12"/>
  <c r="B214" i="12"/>
  <c r="B215" i="12"/>
  <c r="B216" i="12"/>
  <c r="B217" i="12"/>
  <c r="C218" i="12"/>
  <c r="D218" i="12"/>
  <c r="E218" i="12"/>
  <c r="F218" i="12"/>
  <c r="G218" i="12"/>
  <c r="H218" i="12"/>
  <c r="I218" i="12"/>
  <c r="J218" i="12"/>
  <c r="K218" i="12"/>
  <c r="L218" i="12"/>
  <c r="M218" i="12"/>
  <c r="N218" i="12"/>
  <c r="O218" i="12"/>
  <c r="P218" i="12"/>
  <c r="Q218" i="12"/>
  <c r="C227" i="12"/>
  <c r="D227" i="12"/>
  <c r="E227" i="12"/>
  <c r="F227" i="12"/>
  <c r="C207" i="12"/>
  <c r="D207" i="12"/>
  <c r="E207" i="12"/>
  <c r="F207" i="12"/>
  <c r="C198" i="12"/>
  <c r="D198" i="12"/>
  <c r="E198" i="12"/>
  <c r="F198" i="12"/>
  <c r="G198" i="12"/>
  <c r="H198" i="12"/>
  <c r="I198" i="12"/>
  <c r="J198" i="12"/>
  <c r="K198" i="12"/>
  <c r="L198" i="12"/>
  <c r="M198" i="12"/>
  <c r="N198" i="12"/>
  <c r="O198" i="12"/>
  <c r="P198" i="12"/>
  <c r="Q198" i="12"/>
  <c r="C143" i="12"/>
  <c r="D143" i="12"/>
  <c r="E143" i="12"/>
  <c r="C154" i="12"/>
  <c r="D154" i="12"/>
  <c r="E154" i="12"/>
  <c r="F154" i="12"/>
  <c r="G154" i="12"/>
  <c r="C132" i="12"/>
  <c r="D132" i="12"/>
  <c r="E132" i="12"/>
  <c r="F132" i="12"/>
  <c r="G132" i="12"/>
  <c r="H132" i="12"/>
  <c r="I132" i="12"/>
  <c r="J132" i="12"/>
  <c r="K132" i="12"/>
  <c r="L132" i="12"/>
  <c r="M132" i="12"/>
  <c r="N132" i="12"/>
  <c r="C121" i="12"/>
  <c r="D121" i="12"/>
  <c r="E121" i="12"/>
  <c r="F121" i="12"/>
  <c r="G121" i="12"/>
  <c r="H121" i="12"/>
  <c r="I121" i="12"/>
  <c r="M121" i="12"/>
  <c r="N121" i="12"/>
  <c r="O121" i="12"/>
  <c r="P121" i="12"/>
  <c r="J121" i="12"/>
  <c r="K121" i="12"/>
  <c r="L121" i="12"/>
  <c r="C110" i="12"/>
  <c r="D110" i="12"/>
  <c r="E110" i="12"/>
  <c r="C99" i="12"/>
  <c r="D99" i="12"/>
  <c r="E99" i="12"/>
  <c r="F99" i="12"/>
  <c r="G99" i="12"/>
  <c r="H99" i="12"/>
  <c r="I99" i="12"/>
  <c r="J99" i="12"/>
  <c r="K99" i="12"/>
  <c r="L99" i="12"/>
  <c r="M99" i="12"/>
  <c r="N99" i="12"/>
  <c r="O99" i="12"/>
  <c r="P99" i="12"/>
  <c r="Q99" i="12"/>
  <c r="R99" i="12"/>
  <c r="S99" i="12"/>
  <c r="T99" i="12"/>
  <c r="U99" i="12"/>
  <c r="V99" i="12"/>
  <c r="W99" i="12"/>
  <c r="X99" i="12"/>
  <c r="Y99" i="12"/>
  <c r="Z99" i="12"/>
  <c r="B99" i="12"/>
  <c r="D88" i="12"/>
  <c r="E88" i="12"/>
  <c r="F88" i="12"/>
  <c r="G88" i="12"/>
  <c r="H88" i="12"/>
  <c r="I88" i="12"/>
  <c r="J88" i="12"/>
  <c r="K88" i="12"/>
  <c r="L88" i="12"/>
  <c r="M88" i="12"/>
  <c r="N88" i="12"/>
  <c r="O88" i="12"/>
  <c r="B88" i="12"/>
  <c r="C77" i="12"/>
  <c r="D77" i="12"/>
  <c r="E77" i="12"/>
  <c r="F77" i="12"/>
  <c r="G77" i="12"/>
  <c r="H77" i="12"/>
  <c r="I77" i="12"/>
  <c r="C66" i="12"/>
  <c r="D66" i="12"/>
  <c r="E66" i="12"/>
  <c r="F66" i="12"/>
  <c r="G66" i="12"/>
  <c r="C55" i="12"/>
  <c r="D55" i="12"/>
  <c r="H55" i="12"/>
  <c r="I55" i="12"/>
  <c r="F55" i="12"/>
  <c r="E55" i="12"/>
  <c r="G55" i="12"/>
  <c r="B55" i="12"/>
  <c r="D44" i="12"/>
  <c r="E44" i="12"/>
  <c r="F44" i="12"/>
  <c r="G44" i="12"/>
  <c r="H44" i="12"/>
  <c r="I44" i="12"/>
  <c r="J44" i="12"/>
  <c r="K44" i="12"/>
  <c r="L44" i="12"/>
  <c r="M44" i="12"/>
  <c r="N44" i="12"/>
  <c r="O44" i="12"/>
  <c r="B44" i="12"/>
  <c r="C33" i="12"/>
  <c r="D33" i="12"/>
  <c r="E33" i="12"/>
  <c r="F33" i="12"/>
  <c r="C22" i="12"/>
  <c r="D22" i="12"/>
  <c r="E22" i="12"/>
  <c r="F22" i="12"/>
  <c r="B11" i="12"/>
  <c r="G11" i="12"/>
  <c r="D11" i="12"/>
  <c r="E11" i="12"/>
  <c r="F11" i="12"/>
  <c r="H11" i="12"/>
  <c r="C11" i="12"/>
  <c r="C44" i="12" l="1"/>
  <c r="B22" i="12"/>
  <c r="B110" i="12"/>
  <c r="C88" i="12"/>
  <c r="B66" i="12"/>
  <c r="F143" i="12"/>
  <c r="B143" i="12"/>
  <c r="B132" i="12"/>
  <c r="B33" i="12"/>
  <c r="B77" i="12"/>
  <c r="B121" i="12"/>
  <c r="B154" i="12"/>
  <c r="B198" i="12"/>
  <c r="B260" i="12"/>
  <c r="B249" i="12"/>
  <c r="B238" i="12"/>
  <c r="B227" i="12"/>
  <c r="B218" i="12"/>
  <c r="CA35" i="1" l="1"/>
  <c r="CA142" i="1"/>
  <c r="CA141" i="1"/>
  <c r="CA140" i="1"/>
  <c r="CA139" i="1"/>
  <c r="CA138" i="1"/>
  <c r="CA137" i="1"/>
  <c r="CA136" i="1"/>
  <c r="CA135" i="1"/>
  <c r="CA134" i="1"/>
  <c r="B134" i="1"/>
  <c r="CA133" i="1"/>
  <c r="B133" i="1"/>
  <c r="CA132" i="1"/>
  <c r="B132" i="1"/>
  <c r="CA131" i="1"/>
  <c r="B131" i="1"/>
  <c r="CA130" i="1"/>
  <c r="B130" i="1"/>
  <c r="CA129" i="1"/>
  <c r="B129" i="1"/>
  <c r="CA128" i="1"/>
  <c r="B128" i="1"/>
  <c r="CA127" i="1"/>
  <c r="CA126" i="1"/>
  <c r="CA125" i="1"/>
  <c r="CA124" i="1"/>
  <c r="CA123" i="1"/>
  <c r="CA122" i="1"/>
  <c r="CA121" i="1"/>
  <c r="CA120" i="1"/>
  <c r="CA119" i="1"/>
  <c r="CA118" i="1"/>
  <c r="CA117" i="1"/>
  <c r="CA116" i="1"/>
  <c r="CA115" i="1"/>
  <c r="CA114" i="1"/>
  <c r="CA113" i="1"/>
  <c r="CA112" i="1"/>
  <c r="CA111" i="1"/>
  <c r="CA110" i="1"/>
  <c r="CA109" i="1"/>
  <c r="CA108" i="1"/>
  <c r="CA107" i="1"/>
  <c r="CA106" i="1"/>
  <c r="CA105" i="1"/>
  <c r="CA104" i="1"/>
  <c r="CA103" i="1"/>
  <c r="CA102" i="1"/>
  <c r="CA101" i="1"/>
  <c r="CA100" i="1"/>
  <c r="CA99" i="1"/>
  <c r="CA98" i="1"/>
  <c r="CA97" i="1"/>
  <c r="B97" i="1"/>
  <c r="CA96" i="1"/>
  <c r="B96" i="1"/>
  <c r="CA95" i="1"/>
  <c r="B95" i="1"/>
  <c r="CA94" i="1"/>
  <c r="B94" i="1"/>
  <c r="CA93" i="1"/>
  <c r="B93" i="1"/>
  <c r="CA92" i="1"/>
  <c r="B92" i="1"/>
  <c r="CA91" i="1"/>
  <c r="B91" i="1"/>
  <c r="CA90" i="1"/>
  <c r="B90" i="1"/>
  <c r="CA89" i="1"/>
  <c r="B89" i="1"/>
  <c r="CA88" i="1"/>
  <c r="B88" i="1"/>
  <c r="CA87" i="1"/>
  <c r="B87" i="1"/>
  <c r="CA86" i="1"/>
  <c r="B86" i="1"/>
  <c r="CA85" i="1"/>
  <c r="B85" i="1"/>
  <c r="CA84" i="1"/>
  <c r="B84" i="1"/>
  <c r="CA83" i="1"/>
  <c r="B83" i="1"/>
  <c r="CA82" i="1"/>
  <c r="B82" i="1"/>
  <c r="CA81" i="1"/>
  <c r="B81" i="1"/>
  <c r="CA80" i="1"/>
  <c r="B80" i="1"/>
  <c r="CA79" i="1"/>
  <c r="B79" i="1"/>
  <c r="CA78" i="1"/>
  <c r="B78" i="1"/>
  <c r="CA77" i="1"/>
  <c r="B77" i="1"/>
  <c r="CA76" i="1"/>
  <c r="B76" i="1"/>
  <c r="CA75" i="1"/>
  <c r="B75" i="1"/>
  <c r="CA74" i="1"/>
  <c r="B74" i="1"/>
  <c r="CA73" i="1"/>
  <c r="B73" i="1"/>
  <c r="CA72" i="1"/>
  <c r="B72" i="1"/>
  <c r="CA71" i="1"/>
  <c r="B71" i="1"/>
  <c r="CA70" i="1"/>
  <c r="B70" i="1"/>
  <c r="CA69" i="1"/>
  <c r="B69" i="1"/>
  <c r="CA68" i="1"/>
  <c r="B68" i="1"/>
  <c r="CA67" i="1"/>
  <c r="B67" i="1"/>
  <c r="CA66" i="1"/>
  <c r="B66" i="1"/>
  <c r="CA65" i="1"/>
  <c r="B65" i="1"/>
  <c r="CA64" i="1"/>
  <c r="B64" i="1"/>
  <c r="CA63" i="1"/>
  <c r="B63" i="1"/>
  <c r="CA62" i="1"/>
  <c r="B62" i="1"/>
  <c r="CA61" i="1"/>
  <c r="B61" i="1"/>
  <c r="CA60" i="1"/>
  <c r="B60" i="1"/>
  <c r="CA59" i="1"/>
  <c r="CB59" i="1" s="1"/>
  <c r="CA58" i="1"/>
  <c r="CA57" i="1"/>
  <c r="CA56" i="1"/>
  <c r="CA55" i="1"/>
  <c r="CA54" i="1"/>
  <c r="CA53" i="1"/>
  <c r="CA52" i="1"/>
  <c r="CA51" i="1"/>
  <c r="CA50" i="1"/>
  <c r="CA49" i="1"/>
  <c r="CA48" i="1"/>
  <c r="CA47" i="1"/>
  <c r="CA46" i="1"/>
  <c r="CA45" i="1"/>
  <c r="CA44" i="1"/>
  <c r="CA43" i="1"/>
  <c r="CA42" i="1"/>
  <c r="CA41" i="1"/>
  <c r="CA40" i="1"/>
  <c r="CA39" i="1"/>
  <c r="CA38" i="1"/>
  <c r="CA37" i="1"/>
  <c r="CA36" i="1"/>
  <c r="CA34" i="1"/>
  <c r="CA33" i="1"/>
  <c r="CA32" i="1"/>
  <c r="CA31" i="1"/>
  <c r="CA30" i="1"/>
  <c r="CA29" i="1"/>
  <c r="CA28" i="1"/>
  <c r="CA27" i="1"/>
  <c r="CA26" i="1"/>
  <c r="CA25" i="1"/>
  <c r="CA24" i="1"/>
  <c r="CA23" i="1"/>
  <c r="CA22" i="1"/>
  <c r="CA21" i="1"/>
  <c r="CA20" i="1"/>
  <c r="CA19" i="1"/>
  <c r="CA18" i="1"/>
  <c r="CA17" i="1"/>
  <c r="CA16" i="1"/>
  <c r="CA15" i="1"/>
  <c r="CA14" i="1"/>
  <c r="CA13" i="1"/>
  <c r="CA12" i="1"/>
  <c r="CA11" i="1"/>
  <c r="CA10" i="1"/>
  <c r="CA9" i="1"/>
  <c r="CA8" i="1"/>
  <c r="CA7" i="1"/>
  <c r="CA6" i="1"/>
  <c r="CA5" i="1"/>
  <c r="CA4" i="1"/>
  <c r="CA3"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6D9BFE129B94439AA2BA27FEFED2B9F7" descr="upload_post_object_v2_362549682"/>
        <xdr:cNvPicPr/>
      </xdr:nvPicPr>
      <xdr:blipFill>
        <a:blip r:embed="rId1"/>
        <a:stretch>
          <a:fillRect/>
        </a:stretch>
      </xdr:blipFill>
      <xdr:spPr>
        <a:xfrm>
          <a:off x="0" y="0"/>
          <a:ext cx="975360" cy="312420"/>
        </a:xfrm>
        <a:prstGeom prst="rect">
          <a:avLst/>
        </a:prstGeom>
      </xdr:spPr>
    </xdr:pic>
  </etc:cellImage>
  <etc:cellImage>
    <xdr:pic>
      <xdr:nvPicPr>
        <xdr:cNvPr id="5" name="ID_E9DEC6EFA076472F8D661F80224ED9C4" descr="upload_post_object_v2_314439217"/>
        <xdr:cNvPicPr/>
      </xdr:nvPicPr>
      <xdr:blipFill>
        <a:blip r:embed="rId2"/>
        <a:stretch>
          <a:fillRect/>
        </a:stretch>
      </xdr:blipFill>
      <xdr:spPr>
        <a:xfrm>
          <a:off x="0" y="0"/>
          <a:ext cx="1173480" cy="312420"/>
        </a:xfrm>
        <a:prstGeom prst="rect">
          <a:avLst/>
        </a:prstGeom>
      </xdr:spPr>
    </xdr:pic>
  </etc:cellImage>
  <etc:cellImage>
    <xdr:pic>
      <xdr:nvPicPr>
        <xdr:cNvPr id="6" name="ID_8F3D52C418FF4F73A45A4DFC7AB96B9B" descr="upload_post_object_v2_941297213"/>
        <xdr:cNvPicPr/>
      </xdr:nvPicPr>
      <xdr:blipFill>
        <a:blip r:embed="rId3"/>
        <a:stretch>
          <a:fillRect/>
        </a:stretch>
      </xdr:blipFill>
      <xdr:spPr>
        <a:xfrm>
          <a:off x="0" y="0"/>
          <a:ext cx="1066800" cy="312420"/>
        </a:xfrm>
        <a:prstGeom prst="rect">
          <a:avLst/>
        </a:prstGeom>
      </xdr:spPr>
    </xdr:pic>
  </etc:cellImage>
  <etc:cellImage>
    <xdr:pic>
      <xdr:nvPicPr>
        <xdr:cNvPr id="7" name="ID_0C6943EECBF34E2E9536B22DBE2A3608" descr="upload_post_object_v2_000407845"/>
        <xdr:cNvPicPr/>
      </xdr:nvPicPr>
      <xdr:blipFill>
        <a:blip r:embed="rId4"/>
        <a:stretch>
          <a:fillRect/>
        </a:stretch>
      </xdr:blipFill>
      <xdr:spPr>
        <a:xfrm>
          <a:off x="0" y="0"/>
          <a:ext cx="3078480" cy="693420"/>
        </a:xfrm>
        <a:prstGeom prst="rect">
          <a:avLst/>
        </a:prstGeom>
      </xdr:spPr>
    </xdr:pic>
  </etc:cellImage>
  <etc:cellImage>
    <xdr:pic>
      <xdr:nvPicPr>
        <xdr:cNvPr id="8" name="ID_7660BA6D64074E118883DA94A4FB4336" descr="upload_post_object_v2_478910609"/>
        <xdr:cNvPicPr/>
      </xdr:nvPicPr>
      <xdr:blipFill>
        <a:blip r:embed="rId5"/>
        <a:stretch>
          <a:fillRect/>
        </a:stretch>
      </xdr:blipFill>
      <xdr:spPr>
        <a:xfrm>
          <a:off x="0" y="0"/>
          <a:ext cx="1043940" cy="342900"/>
        </a:xfrm>
        <a:prstGeom prst="rect">
          <a:avLst/>
        </a:prstGeom>
      </xdr:spPr>
    </xdr:pic>
  </etc:cellImage>
</etc:cellImages>
</file>

<file path=xl/sharedStrings.xml><?xml version="1.0" encoding="utf-8"?>
<sst xmlns="http://schemas.openxmlformats.org/spreadsheetml/2006/main" count="10714" uniqueCount="1207">
  <si>
    <t>Database</t>
  </si>
  <si>
    <t>-</t>
  </si>
  <si>
    <t xml:space="preserve"> Bug ID</t>
  </si>
  <si>
    <t>Bug URL</t>
  </si>
  <si>
    <t>Bug Status</t>
  </si>
  <si>
    <t>Submitted Date</t>
  </si>
  <si>
    <t>Severity</t>
  </si>
  <si>
    <t>Triggering Description</t>
  </si>
  <si>
    <t># patch</t>
  </si>
  <si>
    <t># file</t>
  </si>
  <si>
    <t># additions</t>
  </si>
  <si>
    <t># deletions</t>
  </si>
  <si>
    <t># Modified LOC</t>
  </si>
  <si>
    <t>Fix Duration</t>
  </si>
  <si>
    <t>Confirmed Duration</t>
  </si>
  <si>
    <t>Priority</t>
  </si>
  <si>
    <t>MySQL</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</si>
  <si>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</si>
  <si>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</si>
  <si>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</si>
  <si>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Fixed</t>
  </si>
  <si>
    <t>S2 (Serious)</t>
  </si>
  <si>
    <t>Yes</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</si>
  <si>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</si>
  <si>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unspecified</t>
  </si>
  <si>
    <t>Operation error</t>
  </si>
  <si>
    <t>Pessimistic</t>
  </si>
  <si>
    <t>auto</t>
  </si>
  <si>
    <t>set binlog_transaction_compression=ON, zstd level is the default 3</t>
  </si>
  <si>
    <t>No, DBMS-specific</t>
  </si>
  <si>
    <t>Document fix</t>
  </si>
  <si>
    <t>https://bugs.mysql.com/bug.php?id=101706</t>
  </si>
  <si>
    <t>Check table can't find duplicate error in table</t>
  </si>
  <si>
    <t>Closed</t>
  </si>
  <si>
    <t>S3 (Non-critical)</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</si>
  <si>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</si>
  <si>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Incorrect database state</t>
  </si>
  <si>
    <t>ENGINE=InnoDB</t>
  </si>
  <si>
    <t>NOT NULL
DEFAULT NULL
AUTO_INCREMENT</t>
  </si>
  <si>
    <t>Code fix</t>
  </si>
  <si>
    <t>https://bugs.mysql.com/bug.php?id=99174</t>
  </si>
  <si>
    <t>Prepare transaction won't rollback if server crash after online ddl prepare stag</t>
  </si>
  <si>
    <t>REPEATABLE READ</t>
  </si>
  <si>
    <t>S1 (Critical)</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</si>
  <si>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</si>
  <si>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No, need control (inject crash)</t>
  </si>
  <si>
    <t>inject crash</t>
  </si>
  <si>
    <t>FLUSH BINARY LOGS;</t>
  </si>
  <si>
    <t>NOT NULL</t>
  </si>
  <si>
    <t>5 changed files with 161 additions and 35 deletions</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</si>
  <si>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</si>
  <si>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</si>
  <si>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</si>
  <si>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Incorrect query result</t>
  </si>
  <si>
    <t>NOT NULL
DEFAULT NULL
DEFAULT '0'</t>
  </si>
  <si>
    <t>1 changed file with 2 additions and 1 deletion</t>
  </si>
  <si>
    <t>https://bugs.mysql.com/bug.php?id=107898</t>
  </si>
  <si>
    <t>Incorrect SELECT results found by transaction comparison</t>
  </si>
  <si>
    <t>READ COMMITTED</t>
  </si>
  <si>
    <t>Verified</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</si>
  <si>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</si>
  <si>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NOT NULL
DEFAULT NULL</t>
  </si>
  <si>
    <t>No, same behavior</t>
  </si>
  <si>
    <t>No, unknown</t>
  </si>
  <si>
    <t>Duplicate</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</si>
  <si>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</si>
  <si>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</si>
  <si>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</si>
  <si>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</si>
  <si>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https://bugs.mysql.com/bug.php?id=106818</t>
  </si>
  <si>
    <t>Replication may fail when XA transactions use replace into statements</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</si>
  <si>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</si>
  <si>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No, need control (sleep)</t>
  </si>
  <si>
    <t>XA</t>
  </si>
  <si>
    <t>sleep 3 times
produce lock wait timeout</t>
  </si>
  <si>
    <t>NOT NULL
AUTO_INCREMENT</t>
  </si>
  <si>
    <t>No, hard to diagnose</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</si>
  <si>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</si>
  <si>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</si>
  <si>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</si>
  <si>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</si>
  <si>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</si>
  <si>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</si>
  <si>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</si>
  <si>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</si>
  <si>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No, need repeat</t>
  </si>
  <si>
    <t>Incorrect DBMS state</t>
  </si>
  <si>
    <t>relay_log_info_repository='TABLE'
ENGINE=InnoDB</t>
  </si>
  <si>
    <t>inject crash
kill connection</t>
  </si>
  <si>
    <t>AUTO_INCREMENT</t>
  </si>
  <si>
    <t>https://bugs.mysql.com/bug.php?id=102967</t>
  </si>
  <si>
    <t>deadlock transaction hang up when connection is broken</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</si>
  <si>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</si>
  <si>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</si>
  <si>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kill connection</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</si>
  <si>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</si>
  <si>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</si>
  <si>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</si>
  <si>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</si>
  <si>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</si>
  <si>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</si>
  <si>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</si>
  <si>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</si>
  <si>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</si>
  <si>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</si>
  <si>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</si>
  <si>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</si>
  <si>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</si>
  <si>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</si>
  <si>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DBMS hang</t>
  </si>
  <si>
    <t>ENGINE=InnoDB
STATS_SAMPLE_PAGES=10000</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</si>
  <si>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</si>
  <si>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</si>
  <si>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</si>
  <si>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</si>
  <si>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</si>
  <si>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</si>
  <si>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</si>
  <si>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</si>
  <si>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</si>
  <si>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</si>
  <si>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</si>
  <si>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</si>
  <si>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Unexpected error</t>
  </si>
  <si>
    <t xml:space="preserve">ENGINE=InnoDB
binlog-format=ROW
</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</si>
  <si>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</si>
  <si>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</si>
  <si>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</si>
  <si>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</si>
  <si>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</si>
  <si>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</si>
  <si>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</si>
  <si>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</si>
  <si>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</si>
  <si>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set savepoint</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</si>
  <si>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</si>
  <si>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</si>
  <si>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</si>
  <si>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</si>
  <si>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</si>
  <si>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</si>
  <si>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</si>
  <si>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</si>
  <si>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</si>
  <si>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</si>
  <si>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</si>
  <si>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</si>
  <si>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</si>
  <si>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</si>
  <si>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Assertion failure</t>
  </si>
  <si>
    <t>SET GLOBAL general_log=ON;
drop table mysql.general_log;</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</si>
  <si>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</si>
  <si>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</si>
  <si>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</si>
  <si>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</si>
  <si>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https://bugs.mysql.com/bug.php?id=92364</t>
  </si>
  <si>
    <t>events_transactions_summary_global_by_event_name not working as expected</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</si>
  <si>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</si>
  <si>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</si>
  <si>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https://bugs.mysql.com/bug.php?id=91837</t>
  </si>
  <si>
    <t>IS.innodb_trx results filtered by trx_started depends on timezone</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</si>
  <si>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</si>
  <si>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</si>
  <si>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https://bugs.mysql.com/bug.php?id=91743</t>
  </si>
  <si>
    <t>performance_schema.data_locks not working correctly</t>
  </si>
  <si>
    <t>ENGINE=InnoDB
set global innodb_table_locks=1;</t>
  </si>
  <si>
    <t>https://bugs.mysql.com/bug.php?id=91646</t>
  </si>
  <si>
    <t>xa command still operation when super_read_only is true</t>
  </si>
  <si>
    <t>Missing error</t>
  </si>
  <si>
    <t>set global super_read_only=off;</t>
  </si>
  <si>
    <t>https://bugs.mysql.com/bug.php?id=90980</t>
  </si>
  <si>
    <t>Duplicate error on Slave when drop temporary tables</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</si>
  <si>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</si>
  <si>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https://bugs.mysql.com/bug.php?id=89272</t>
  </si>
  <si>
    <t>Binlog and Engine become inconsistent when binlog cache file gets out of space</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</si>
  <si>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</si>
  <si>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</si>
  <si>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</si>
  <si>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https://bugs.mysql.com/bug.php?id=100293</t>
  </si>
  <si>
    <t>The SERIALIZABLE transactions are not blocked for query cache</t>
  </si>
  <si>
    <t>SERIALIZABLE</t>
  </si>
  <si>
    <t>query_cache_type=1</t>
  </si>
  <si>
    <t>FLUSH STATUS</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</si>
  <si>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</si>
  <si>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</si>
  <si>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</si>
  <si>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</si>
  <si>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No, history does not reflect the problem</t>
  </si>
  <si>
    <t>https://bugs.mysql.com/bug.php?id=102722</t>
  </si>
  <si>
    <t>Unmatched second indexes are locked when index_condition_pushdown=ON</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</si>
  <si>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</si>
  <si>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</si>
  <si>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https://bugs.mysql.com/bug.php?id=90987</t>
  </si>
  <si>
    <t>partition table index next same scan ineffective</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</si>
  <si>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</si>
  <si>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</si>
  <si>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MariaDB</t>
  </si>
  <si>
    <t>Major</t>
  </si>
  <si>
    <t>Crash</t>
  </si>
  <si>
    <t xml:space="preserve"> Critical</t>
  </si>
  <si>
    <t>Critical</t>
  </si>
  <si>
    <t>Confirmed</t>
  </si>
  <si>
    <t>Minor</t>
  </si>
  <si>
    <t>MDEV-16675</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</si>
  <si>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</si>
  <si>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</si>
  <si>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</si>
  <si>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</si>
  <si>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</si>
  <si>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</si>
  <si>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</si>
  <si>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</si>
  <si>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</si>
  <si>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</si>
  <si>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</si>
  <si>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MDEV-16024</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</si>
  <si>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</si>
  <si>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</si>
  <si>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</si>
  <si>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</si>
  <si>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</si>
  <si>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</si>
  <si>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DEFAULT NULL</t>
  </si>
  <si>
    <t>1 patches: 6 changed files with 50 additions and 3 deletions</t>
  </si>
  <si>
    <t>MDEV-14868</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</si>
  <si>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</si>
  <si>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</si>
  <si>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</si>
  <si>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</si>
  <si>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</si>
  <si>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2 patches: 5 changed files with 85 additions and 15 deletions</t>
  </si>
  <si>
    <t>MDEV-19535</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</si>
  <si>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</si>
  <si>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</si>
  <si>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</si>
  <si>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"session1:set:sql_mode=' '; 
session3:set sql_mode='ORACLE';"
ENGINE=InnoDB</t>
  </si>
  <si>
    <t>1 patch: 6 changed files with 65 additions and 8 deletions</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</si>
  <si>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</si>
  <si>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</si>
  <si>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</si>
  <si>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</si>
  <si>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</si>
  <si>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 patches: 3 changed files with 30 additions and 16 deletions</t>
  </si>
  <si>
    <t>MDEV-24224</t>
  </si>
  <si>
    <t>https://jira.mariadb.org/browse/MDEV-24224</t>
  </si>
  <si>
    <t>Gap lock on delete in 10.5 using READ COMMITTED</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</si>
  <si>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</si>
  <si>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ENGINE=INNODB
SET GLOBAL INNODB_STATUS_OUTPUT_LOCKS = 'ON'</t>
  </si>
  <si>
    <t>1 patches: 5 changed files with 78 additions and 27 deletions</t>
  </si>
  <si>
    <t>MDEV-24083</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</si>
  <si>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</si>
  <si>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</si>
  <si>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</si>
  <si>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</si>
  <si>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MDEV-24082</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</si>
  <si>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</si>
  <si>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</si>
  <si>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</si>
  <si>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NOT NULL
DEFAULT 0</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</si>
  <si>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</si>
  <si>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</si>
  <si>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</si>
  <si>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</si>
  <si>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</si>
  <si>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1 patch: 2 changed files with 20 additions and 1 deletion</t>
  </si>
  <si>
    <t>MDEV-21650</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</si>
  <si>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</si>
  <si>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</si>
  <si>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</si>
  <si>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</si>
  <si>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1 patch: 5 changed files with 67 additions and 5 deletions</t>
  </si>
  <si>
    <t>MDEV-21516</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</si>
  <si>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</si>
  <si>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</si>
  <si>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</si>
  <si>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</si>
  <si>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</si>
  <si>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</si>
  <si>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</si>
  <si>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</si>
  <si>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Blocker</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</si>
  <si>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</si>
  <si>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</si>
  <si>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</si>
  <si>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MDEV-26642</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</si>
  <si>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</si>
  <si>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</si>
  <si>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</si>
  <si>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</si>
  <si>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</si>
  <si>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</si>
  <si>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</si>
  <si>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ENGINE=columnstore</t>
  </si>
  <si>
    <t>1 patches: 9 changed files with 56 additions and 10 deletions</t>
  </si>
  <si>
    <t>MDEV-25546</t>
  </si>
  <si>
    <t>https://jira.mariadb.org/browse/MDEV-25546</t>
  </si>
  <si>
    <t>LIMIT partitioning does not respect ROLLBACK</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</si>
  <si>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</si>
  <si>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</si>
  <si>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</si>
  <si>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MDEV-25457</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</si>
  <si>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</si>
  <si>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</si>
  <si>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</si>
  <si>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CREATE TEMPORARY TABLE t (a INT) ENGINE=InnoDB;
INSERT INTO t VALUES (1);
START TRANSACTION READ ONLY;
UPDATE t SET a = NULL;
ROLLBACK;</t>
  </si>
  <si>
    <t>1 patches: 3 changed files with 13 additions and 1 deletion</t>
  </si>
  <si>
    <t>MDEV-25297</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</si>
  <si>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</si>
  <si>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</si>
  <si>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</si>
  <si>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</si>
  <si>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SET sql_mode='';
SET unique_checks=0;
SET foreign_key_checks=0;</t>
  </si>
  <si>
    <t>1 patches: 7 changed files with 65 additions and 33 deletions</t>
  </si>
  <si>
    <t>MDEV-18044</t>
  </si>
  <si>
    <t>https://jira.mariadb.org/browse/MDEV-18044</t>
  </si>
  <si>
    <t>select (consistent read) within IF block in store procedure locks rows</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</si>
  <si>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</si>
  <si>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ENGINE=InnoDB
create procedure with if block</t>
  </si>
  <si>
    <t>MDEV-24545</t>
  </si>
  <si>
    <t>https://jira.mariadb.org/browse/MDEV-24545</t>
  </si>
  <si>
    <t>Sequence created by one connection remains invisible to another</t>
  </si>
  <si>
    <t>FLUSH TABLES</t>
  </si>
  <si>
    <t>1 patches: 3 changed files with 33 additions and 1 deletion</t>
  </si>
  <si>
    <t>MDEV-29187</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</si>
  <si>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</si>
  <si>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</si>
  <si>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</si>
  <si>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</si>
  <si>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</si>
  <si>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MDEV-29123</t>
  </si>
  <si>
    <t>https://jira.mariadb.org/browse/MDEV-29123</t>
  </si>
  <si>
    <t>Incorrect results of SELECT statement found by transaction comparison</t>
  </si>
  <si>
    <t>MDEV-28944</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</si>
  <si>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</si>
  <si>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</si>
  <si>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</si>
  <si>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</si>
  <si>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</si>
  <si>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MDEV-27992</t>
  </si>
  <si>
    <t>https://jira.mariadb.org/browse/MDEV-27992</t>
  </si>
  <si>
    <t>DELETE fails to delete record after blocking is released</t>
  </si>
  <si>
    <t>ALL</t>
  </si>
  <si>
    <t>No, undefined semantic</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</si>
  <si>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</si>
  <si>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TiDB</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</si>
  <si>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</si>
  <si>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</si>
  <si>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</si>
  <si>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 xml:space="preserve">4 patches: 3 changed files with 47 additions and 11 deletions
</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</si>
  <si>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</si>
  <si>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</si>
  <si>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</si>
  <si>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Moderate</t>
  </si>
  <si>
    <t>No, hard to fix</t>
  </si>
  <si>
    <t>Open</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</si>
  <si>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</si>
  <si>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</si>
  <si>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</si>
  <si>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 xml:space="preserve">5 patches: 3 changed files with 33 additions and 14 deletions
</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</si>
  <si>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</si>
  <si>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</si>
  <si>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</si>
  <si>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</si>
  <si>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</si>
  <si>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</si>
  <si>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</si>
  <si>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</si>
  <si>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</si>
  <si>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</si>
  <si>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</si>
  <si>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https://github.com/pingcap/tidb/issues/28212</t>
  </si>
  <si>
    <t>Weird SELECT view when a record is modified to the same value by two transactions</t>
  </si>
  <si>
    <t>https://github.com/pingcap/tidb/issues/28095</t>
  </si>
  <si>
    <t>UPDATE with CAST has inconsistent behaviors in transaction</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</si>
  <si>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</si>
  <si>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</si>
  <si>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https://github.com/pingcap/tidb/issues/27564</t>
  </si>
  <si>
    <t>Dangling delete record when deletes your own write in a transaction</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</si>
  <si>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</si>
  <si>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</si>
  <si>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</si>
  <si>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</si>
  <si>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do sleep(1)</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</si>
  <si>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</si>
  <si>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</si>
  <si>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</si>
  <si>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Optimistic</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</si>
  <si>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</si>
  <si>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</si>
  <si>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</si>
  <si>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</si>
  <si>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</si>
  <si>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</si>
  <si>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</si>
  <si>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</si>
  <si>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</si>
  <si>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https://github.com/pingcap/tidb/issues/34289</t>
  </si>
  <si>
    <t xml:space="preserve">table schema is different for </t>
  </si>
  <si>
    <t>PREPARE ...; EXECUTE ...;</t>
  </si>
  <si>
    <t>17 patches: 11 changed files with 239 additions and 81 deletions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</si>
  <si>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</si>
  <si>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</si>
  <si>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</si>
  <si>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13 patches: 4 changed files with 64 additions and 15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</si>
  <si>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</si>
  <si>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</si>
  <si>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</si>
  <si>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2 patches: 6 changed files with 63 additions and 10 deletions</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</si>
  <si>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</si>
  <si>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</si>
  <si>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</si>
  <si>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1 patch: 12 changed files with 65 additions and 35 deletions</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</si>
  <si>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</si>
  <si>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</si>
  <si>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</si>
  <si>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</si>
  <si>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</si>
  <si>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</si>
  <si>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</si>
  <si>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</si>
  <si>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Both</t>
  </si>
  <si>
    <t>8 patches: 11 changed files with 162 additions and 27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</si>
  <si>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</si>
  <si>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</si>
  <si>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</si>
  <si>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 patches: 2 changed files with 111 additions and 19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</si>
  <si>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</si>
  <si>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</si>
  <si>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</si>
  <si>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6 patches: 2 changed files with 35 additions and 2 deletions</t>
  </si>
  <si>
    <t>https://github.com/pingcap/tidb/issues/26203</t>
  </si>
  <si>
    <t xml:space="preserve">Data may be lost when changing column type with tidb_enable_amend_pessimistic_txn=on </t>
  </si>
  <si>
    <t>set global tidb_enable_amend_pessimistic_txn=ON;</t>
  </si>
  <si>
    <t>4 patches: 2 changed files with 72 additions and 1 deletions</t>
  </si>
  <si>
    <t>https://github.com/pingcap/tidb/issues/23380</t>
  </si>
  <si>
    <t>processlist.txnstart is missing when tidb_snapshot is set</t>
  </si>
  <si>
    <t>set tidb_snapshot=now();
begin;
select txnstart from information_schema.processlist; -- should not be empty</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</si>
  <si>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</si>
  <si>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</si>
  <si>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</si>
  <si>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</si>
  <si>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</si>
  <si>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</si>
  <si>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NOT NULL
DEFAULT '759.3040284831991'</t>
  </si>
  <si>
    <t>6 patches: 2 changed files with 4 additions and 0 deletions</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</si>
  <si>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</si>
  <si>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</si>
  <si>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</si>
  <si>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No, need control</t>
  </si>
  <si>
    <t>using async-commit</t>
  </si>
  <si>
    <t>13 patches: 4 changed files with 24 additions and 11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</si>
  <si>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</si>
  <si>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</si>
  <si>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</si>
  <si>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11 patches: 2 changed files with 10 additions and 0 deletions</t>
  </si>
  <si>
    <t>https://github.com/pingcap/tidb/issues/22658</t>
  </si>
  <si>
    <t>read only transactions are read/write</t>
  </si>
  <si>
    <t>20 patches: 7 changed files with 186 additions and 50 deletions</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</si>
  <si>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</si>
  <si>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</si>
  <si>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</si>
  <si>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5 patches: 3 changed files with 27 additions and 15 deletions</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</si>
  <si>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</si>
  <si>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</si>
  <si>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</si>
  <si>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</si>
  <si>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</si>
  <si>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</si>
  <si>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</si>
  <si>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</si>
  <si>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</si>
  <si>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20 patches: 13 changed files and 370 additions and 45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</si>
  <si>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</si>
  <si>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</si>
  <si>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</si>
  <si>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</si>
  <si>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https://github.com/pingcap/tidb/issues/21470</t>
  </si>
  <si>
    <t>Amending transaction accepts DDLs that changes column types but gives wrong result</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</si>
  <si>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</si>
  <si>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set @@global.tidb_enable_change_column_type=true;</t>
  </si>
  <si>
    <t>4 patches: 2 changed files with 30 additions and 2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</si>
  <si>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</si>
  <si>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</si>
  <si>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</si>
  <si>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5 patches: 3 changed files with 35 additions and 5 deletions</t>
  </si>
  <si>
    <t>https://github.com/pingcap/tidb/issues/21284</t>
  </si>
  <si>
    <t>transaction retry may cause panic</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</si>
  <si>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</si>
  <si>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set @@tidb_disable_txn_auto_retry=0;</t>
  </si>
  <si>
    <t>3 patches: 2 changed files with 24 additions and 1 deletions</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</si>
  <si>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</si>
  <si>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</si>
  <si>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</si>
  <si>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3 patches: 2 changed files with 46 additions and 13 deletions</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</si>
  <si>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</si>
  <si>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</si>
  <si>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</si>
  <si>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set session tidb_enable_clustered_index = 0;</t>
  </si>
  <si>
    <t>17 patches: 7 changed files with 355 additions and 31 deletions</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</si>
  <si>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</si>
  <si>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</si>
  <si>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</si>
  <si>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</si>
  <si>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https://github.com/pingcap/tidb/issues/20975</t>
  </si>
  <si>
    <t>Unexpected "Information schema is changed" when commits</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</si>
  <si>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</si>
  <si>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</si>
  <si>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</si>
  <si>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</si>
  <si>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</si>
  <si>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</si>
  <si>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</si>
  <si>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</si>
  <si>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</si>
  <si>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</si>
  <si>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</si>
  <si>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</si>
  <si>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Set ENGINE=InnoDB</t>
  </si>
  <si>
    <t>9 patches: 4 changed files with 313 additions and 166 deletions (fixed with #20910)</t>
  </si>
  <si>
    <t>https://github.com/pingcap/tidb/issues/20881</t>
  </si>
  <si>
    <t xml:space="preserve">clustered index + new collation + transaction, </t>
  </si>
  <si>
    <t xml:space="preserve"> 6 patches: 6 changed files with 53 additions and 8 deletions (fixed together with #20856)</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</si>
  <si>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</si>
  <si>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</si>
  <si>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</si>
  <si>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</si>
  <si>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</si>
  <si>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</si>
  <si>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</si>
  <si>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</si>
  <si>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10 patches: 4 changed files with 91 additions and 3 deletions.</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</si>
  <si>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</si>
  <si>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</si>
  <si>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</si>
  <si>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</si>
  <si>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</si>
  <si>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</si>
  <si>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</si>
  <si>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</si>
  <si>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</si>
  <si>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</si>
  <si>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</si>
  <si>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https://github.com/pingcap/tidb/issues/19585</t>
  </si>
  <si>
    <t>A row got updated twice by one update statement</t>
  </si>
  <si>
    <t>6 patches: 12 changed files with 204 additions and 144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</si>
  <si>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</si>
  <si>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</si>
  <si>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</si>
  <si>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</si>
  <si>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</si>
  <si>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https://github.com/pingcap/tidb/issues/19136</t>
  </si>
  <si>
    <t>Result of an in-transaction query is incorrect</t>
  </si>
  <si>
    <t>7 patches: 3 changed files with 32 additions and 0 deletions.</t>
  </si>
  <si>
    <t>https://github.com/pingcap/tidb/issues/19104</t>
  </si>
  <si>
    <t>Selection in a transaction returns wrong result after an on-duplicate-update insert.</t>
  </si>
  <si>
    <t>4 patches: 5 changed files with 75 additions and 1 deletion.</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</si>
  <si>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</si>
  <si>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</si>
  <si>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</si>
  <si>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</si>
  <si>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</si>
  <si>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</si>
  <si>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</si>
  <si>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</si>
  <si>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</si>
  <si>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</si>
  <si>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</si>
  <si>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</si>
  <si>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</si>
  <si>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</si>
  <si>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</si>
  <si>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</si>
  <si>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</si>
  <si>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</si>
  <si>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set @@session.tidb_isolation_read_engines = "tiflash";</t>
  </si>
  <si>
    <t>create tiflash replica</t>
  </si>
  <si>
    <t>4 patches: 5 changed files with 87 additions and 33 deletions.</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</si>
  <si>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</si>
  <si>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</si>
  <si>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</si>
  <si>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</si>
  <si>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</si>
  <si>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https://github.com/pingcap/tidb/issues/8393</t>
  </si>
  <si>
    <t>Some statement is troublesome on retry or rollback</t>
  </si>
  <si>
    <t>begin;
set variable = xxx;
// do something meet transaction conflict
rollback</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</si>
  <si>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</si>
  <si>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</si>
  <si>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</si>
  <si>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</si>
  <si>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</si>
  <si>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</si>
  <si>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</si>
  <si>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</si>
  <si>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</si>
  <si>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</si>
  <si>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</si>
  <si>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</si>
  <si>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</si>
  <si>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</si>
  <si>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https://github.com/pingcap/tidb/issues/39972</t>
  </si>
  <si>
    <t>UPDATE statement with CAST() reports an error in the transaction</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</si>
  <si>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</si>
  <si>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</si>
  <si>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</si>
  <si>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</si>
  <si>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</si>
  <si>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</si>
  <si>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</si>
  <si>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</si>
  <si>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</si>
  <si>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</si>
  <si>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</si>
  <si>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</si>
  <si>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</si>
  <si>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</si>
  <si>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</si>
  <si>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</si>
  <si>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</si>
  <si>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 xml:space="preserve">2 patches: 3 changed files with 27 additions and 1 deletions; 3 changed files with 18 additions and 8 deletions
</t>
  </si>
  <si>
    <t>Immediate</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</si>
  <si>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</si>
  <si>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</si>
  <si>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</si>
  <si>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</si>
  <si>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</si>
  <si>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</si>
  <si>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</si>
  <si>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</si>
  <si>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</si>
  <si>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</si>
  <si>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2 changed files with 89 additions and 1 deletions</t>
  </si>
  <si>
    <t>Low</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</si>
  <si>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</si>
  <si>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</si>
  <si>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</si>
  <si>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</si>
  <si>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</si>
  <si>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</si>
  <si>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</si>
  <si>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</si>
  <si>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</si>
  <si>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</si>
  <si>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</si>
  <si>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</si>
  <si>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</si>
  <si>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</si>
  <si>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</si>
  <si>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</si>
  <si>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fflush(stdout)</t>
  </si>
  <si>
    <t xml:space="preserve">1 changed files with 2 additions and 0 deletions
</t>
  </si>
  <si>
    <t>High</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</si>
  <si>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</si>
  <si>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</si>
  <si>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</si>
  <si>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</si>
  <si>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</si>
  <si>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</si>
  <si>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</si>
  <si>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</si>
  <si>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</si>
  <si>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</si>
  <si>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</si>
  <si>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</si>
  <si>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</si>
  <si>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</si>
  <si>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</si>
  <si>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</si>
  <si>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</si>
  <si>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</si>
  <si>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</si>
  <si>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</si>
  <si>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</si>
  <si>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</si>
  <si>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</si>
  <si>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</si>
  <si>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</si>
  <si>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</si>
  <si>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</si>
  <si>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</si>
  <si>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</si>
  <si>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</si>
  <si>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</si>
  <si>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</si>
  <si>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</si>
  <si>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</si>
  <si>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</si>
  <si>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</si>
  <si>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</si>
  <si>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</si>
  <si>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</si>
  <si>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</si>
  <si>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</si>
  <si>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</si>
  <si>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</si>
  <si>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</si>
  <si>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</si>
  <si>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</si>
  <si>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</si>
  <si>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</si>
  <si>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</si>
  <si>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</si>
  <si>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</si>
  <si>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</si>
  <si>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</si>
  <si>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</si>
  <si>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</si>
  <si>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</si>
  <si>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</si>
  <si>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</si>
  <si>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</si>
  <si>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Low performance</t>
    <phoneticPr fontId="10" type="noConversion"/>
  </si>
  <si>
    <t>Unnecessary blocking</t>
    <phoneticPr fontId="10" type="noConversion"/>
  </si>
  <si>
    <t>Operation error</t>
    <phoneticPr fontId="10" type="noConversion"/>
  </si>
  <si>
    <t>Missing blocking</t>
    <phoneticPr fontId="10" type="noConversion"/>
  </si>
  <si>
    <t>Missing blocking</t>
    <phoneticPr fontId="10" type="noConversion"/>
  </si>
  <si>
    <t>Unnecessary blocking</t>
    <phoneticPr fontId="10" type="noConversion"/>
  </si>
  <si>
    <t>Low performance</t>
    <phoneticPr fontId="10" type="noConversion"/>
  </si>
  <si>
    <t>Incorrect query result</t>
    <phoneticPr fontId="10" type="noConversion"/>
  </si>
  <si>
    <t>Operation error</t>
    <phoneticPr fontId="10" type="noConversion"/>
  </si>
  <si>
    <t>Unnecessary blocking</t>
    <phoneticPr fontId="10" type="noConversion"/>
  </si>
  <si>
    <t>Low performance</t>
    <phoneticPr fontId="10" type="noConversion"/>
  </si>
  <si>
    <t>Unnecessary blocking</t>
    <phoneticPr fontId="10" type="noConversion"/>
  </si>
  <si>
    <t>Missing blocking</t>
    <phoneticPr fontId="10" type="noConversion"/>
  </si>
  <si>
    <t>Unnecessarily long blocking</t>
    <phoneticPr fontId="10" type="noConversion"/>
  </si>
  <si>
    <t>Missing blocking</t>
    <phoneticPr fontId="10" type="noConversion"/>
  </si>
  <si>
    <t>Unnecessary blocking</t>
    <phoneticPr fontId="10" type="noConversion"/>
  </si>
  <si>
    <t>Missing blocking</t>
    <phoneticPr fontId="10" type="noConversion"/>
  </si>
  <si>
    <t>https://www.postgresql.org/message-id/16771-cbef7d97ba93f4b9@postgresql.org</t>
    <phoneticPr fontId="10" type="noConversion"/>
  </si>
  <si>
    <t>Yes</t>
    <phoneticPr fontId="10" type="noConversion"/>
  </si>
  <si>
    <t>No, depolying cluster</t>
    <phoneticPr fontId="10" type="noConversion"/>
  </si>
  <si>
    <t>No, more than two transactions</t>
    <phoneticPr fontId="10" type="noConversion"/>
  </si>
  <si>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phoneticPr fontId="10" type="noConversion"/>
  </si>
  <si>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phoneticPr fontId="10" type="noConversion"/>
  </si>
  <si>
    <t>No, fault injection</t>
    <phoneticPr fontId="10" type="noConversion"/>
  </si>
  <si>
    <t>No, unnecessary blocking</t>
    <phoneticPr fontId="10" type="noConversion"/>
  </si>
  <si>
    <t>Atomicity</t>
    <phoneticPr fontId="10" type="noConversion"/>
  </si>
  <si>
    <t>No, optimistic transaction mode</t>
    <phoneticPr fontId="10" type="noConversion"/>
  </si>
  <si>
    <t>No, more than two transactions</t>
    <phoneticPr fontId="10" type="noConversion"/>
  </si>
  <si>
    <t>-</t>
    <phoneticPr fontId="10" type="noConversion"/>
  </si>
  <si>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phoneticPr fontId="10" type="noConversion"/>
  </si>
  <si>
    <t>Excessive isolation</t>
    <phoneticPr fontId="10" type="noConversion"/>
  </si>
  <si>
    <t>MySQL</t>
    <phoneticPr fontId="10" type="noConversion"/>
  </si>
  <si>
    <t>https://bugs.mysql.com/bug.php?id=104833</t>
    <phoneticPr fontId="10" type="noConversion"/>
  </si>
  <si>
    <t>Inconsistent behaviors of UPDATE under Read Uncommitted</t>
    <phoneticPr fontId="10" type="noConversion"/>
  </si>
  <si>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phoneticPr fontId="10" type="noConversion"/>
  </si>
  <si>
    <t>Verified</t>
    <phoneticPr fontId="10" type="noConversion"/>
  </si>
  <si>
    <t>S2 (Serious)</t>
    <phoneticPr fontId="10" type="noConversion"/>
  </si>
  <si>
    <t>Yes</t>
    <phoneticPr fontId="10" type="noConversion"/>
  </si>
  <si>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phoneticPr fontId="10" type="noConversion"/>
  </si>
  <si>
    <t>auto</t>
    <phoneticPr fontId="10" type="noConversion"/>
  </si>
  <si>
    <t>No, hard to diagnose</t>
    <phoneticPr fontId="10" type="noConversion"/>
  </si>
  <si>
    <t xml:space="preserve"> S2 (Serious)</t>
    <phoneticPr fontId="10" type="noConversion"/>
  </si>
  <si>
    <t>Consistency: DBMS state</t>
    <phoneticPr fontId="10" type="noConversion"/>
  </si>
  <si>
    <t>Consistency: data constraint</t>
    <phoneticPr fontId="10" type="noConversion"/>
  </si>
  <si>
    <t>No, unsupported statements</t>
    <phoneticPr fontId="10" type="noConversion"/>
  </si>
  <si>
    <t>No, performance degradation</t>
    <phoneticPr fontId="10" type="noConversion"/>
  </si>
  <si>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phoneticPr fontId="10" type="noConversion"/>
  </si>
  <si>
    <t>Yes</t>
    <phoneticPr fontId="10" type="noConversion"/>
  </si>
  <si>
    <t>No, unnecessary blocking</t>
    <phoneticPr fontId="10" type="noConversion"/>
  </si>
  <si>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phoneticPr fontId="10" type="noConversion"/>
  </si>
  <si>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phoneticPr fontId="10" type="noConversion"/>
  </si>
  <si>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phoneticPr fontId="10" type="noConversion"/>
  </si>
  <si>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phoneticPr fontId="10" type="noConversion"/>
  </si>
  <si>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phoneticPr fontId="10" type="noConversion"/>
  </si>
  <si>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phoneticPr fontId="10" type="noConversion"/>
  </si>
  <si>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phoneticPr fontId="10" type="noConversion"/>
  </si>
  <si>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phoneticPr fontId="10" type="noConversion"/>
  </si>
  <si>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phoneticPr fontId="10" type="noConversion"/>
  </si>
  <si>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phoneticPr fontId="10" type="noConversion"/>
  </si>
  <si>
    <t>No, wrong error message</t>
    <phoneticPr fontId="10" type="noConversion"/>
  </si>
  <si>
    <t>No, nondeterministic</t>
    <phoneticPr fontId="10" type="noConversion"/>
  </si>
  <si>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phoneticPr fontId="10" type="noConversion"/>
  </si>
  <si>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phoneticPr fontId="10" type="noConversion"/>
  </si>
  <si>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phoneticPr fontId="10" type="noConversion"/>
  </si>
  <si>
    <t>create table t(id int primary key, v int);
insert into t values(1, 1);
prepare s from 'select * from t where id=1 for update';
begin;
             alter table t add column v2 int; -- in another session
select * from t where id=1 for update;
execute s;</t>
    <phoneticPr fontId="10" type="noConversion"/>
  </si>
  <si>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phoneticPr fontId="10" type="noConversion"/>
  </si>
  <si>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phoneticPr fontId="10" type="noConversion"/>
  </si>
  <si>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phoneticPr fontId="10" type="noConversion"/>
  </si>
  <si>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phoneticPr fontId="10" type="noConversion"/>
  </si>
  <si>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phoneticPr fontId="10" type="noConversion"/>
  </si>
  <si>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phoneticPr fontId="10" type="noConversion"/>
  </si>
  <si>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phoneticPr fontId="10" type="noConversion"/>
  </si>
  <si>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phoneticPr fontId="10" type="noConversion"/>
  </si>
  <si>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phoneticPr fontId="10" type="noConversion"/>
  </si>
  <si>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phoneticPr fontId="10" type="noConversion"/>
  </si>
  <si>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phoneticPr fontId="10" type="noConversion"/>
  </si>
  <si>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phoneticPr fontId="10" type="noConversion"/>
  </si>
  <si>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phoneticPr fontId="10" type="noConversion"/>
  </si>
  <si>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phoneticPr fontId="10" type="noConversion"/>
  </si>
  <si>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phoneticPr fontId="10" type="noConversion"/>
  </si>
  <si>
    <r>
      <t>Prepare:</t>
    </r>
    <r>
      <rPr>
        <sz val="11"/>
        <color rgb="FF000000"/>
        <rFont val="Times New Roman"/>
        <family val="1"/>
      </rPr>
      <t xml:space="preserve">
create table tp (id int primary key) partition by range (id) (partition p0 values less than (100));
create table tn (id int primary key);
insert into tp values(1),(2);
insert into tn values(1),(2);
</t>
    </r>
    <r>
      <rPr>
        <b/>
        <sz val="11"/>
        <color rgb="FF000000"/>
        <rFont val="Times New Roman"/>
        <family val="1"/>
      </rPr>
      <t>Session1:</t>
    </r>
    <r>
      <rPr>
        <sz val="11"/>
        <color rgb="FF000000"/>
        <rFont val="Times New Roman"/>
        <family val="1"/>
      </rPr>
      <t xml:space="preserve">
begin;
select * from tp,tn where tp.id=tn.id and tn.id&lt;=1 for update;
</t>
    </r>
    <r>
      <rPr>
        <b/>
        <sz val="11"/>
        <color rgb="FF000000"/>
        <rFont val="Times New Roman"/>
        <family val="1"/>
      </rPr>
      <t>Session2:</t>
    </r>
    <r>
      <rPr>
        <sz val="11"/>
        <color rgb="FF000000"/>
        <rFont val="Times New Roman"/>
        <family val="1"/>
      </rPr>
      <t xml:space="preserve">
begin;
select * from tn where id=1 for update;
</t>
    </r>
    <r>
      <rPr>
        <b/>
        <sz val="11"/>
        <color rgb="FF000000"/>
        <rFont val="Times New Roman"/>
        <family val="1"/>
      </rPr>
      <t>Expected:</t>
    </r>
    <r>
      <rPr>
        <sz val="11"/>
        <color rgb="FF000000"/>
        <rFont val="Times New Roman"/>
        <family val="1"/>
      </rPr>
      <t xml:space="preserve">
Session2 should be blocked util session1's txn is committed or aborted.
</t>
    </r>
    <r>
      <rPr>
        <b/>
        <sz val="11"/>
        <color rgb="FF000000"/>
        <rFont val="Times New Roman"/>
        <family val="1"/>
      </rPr>
      <t>Instead:</t>
    </r>
    <r>
      <rPr>
        <sz val="11"/>
        <color rgb="FF000000"/>
        <rFont val="Times New Roman"/>
        <family val="1"/>
      </rPr>
      <t xml:space="preserve">
Session2 not blocked.
</t>
    </r>
    <phoneticPr fontId="10" type="noConversion"/>
  </si>
  <si>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phoneticPr fontId="10" type="noConversion"/>
  </si>
  <si>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phoneticPr fontId="10" type="noConversion"/>
  </si>
  <si>
    <t>Incorrect DBMS state</t>
    <phoneticPr fontId="10" type="noConversion"/>
  </si>
  <si>
    <t>Unexpected error</t>
    <phoneticPr fontId="10" type="noConversion"/>
  </si>
  <si>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phoneticPr fontId="10" type="noConversion"/>
  </si>
  <si>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phoneticPr fontId="10" type="noConversion"/>
  </si>
  <si>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phoneticPr fontId="10" type="noConversion"/>
  </si>
  <si>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phoneticPr fontId="10" type="noConversion"/>
  </si>
  <si>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phoneticPr fontId="10" type="noConversion"/>
  </si>
  <si>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phoneticPr fontId="10" type="noConversion"/>
  </si>
  <si>
    <t>READ COMMITTED
REPEATABLE READ</t>
  </si>
  <si>
    <t>READ UNCOMMITTED
READ COMMITTED</t>
    <phoneticPr fontId="10" type="noConversion"/>
  </si>
  <si>
    <t>Yes</t>
    <phoneticPr fontId="10" type="noConversion"/>
  </si>
  <si>
    <t>Statement correctness: unexpected error</t>
  </si>
  <si>
    <t>Statement correctness: assertion failure</t>
  </si>
  <si>
    <t>Statement correctness: missing error</t>
  </si>
  <si>
    <t>Statement correctness: wrong error message</t>
  </si>
  <si>
    <t>Insufficient isolation: incorrect SELECT</t>
  </si>
  <si>
    <t>Insufficient isolation: missing blocking</t>
  </si>
  <si>
    <t>Insufficient isolation: Incorrect SELECT</t>
  </si>
  <si>
    <t>Fixed Version</t>
    <phoneticPr fontId="10" type="noConversion"/>
  </si>
  <si>
    <t>8.0.23</t>
    <phoneticPr fontId="10" type="noConversion"/>
  </si>
  <si>
    <t>8.0</t>
    <phoneticPr fontId="10" type="noConversion"/>
  </si>
  <si>
    <t>-</t>
    <phoneticPr fontId="10" type="noConversion"/>
  </si>
  <si>
    <t>8.0.*</t>
    <phoneticPr fontId="10" type="noConversion"/>
  </si>
  <si>
    <t>8.0.27 release</t>
    <phoneticPr fontId="10" type="noConversion"/>
  </si>
  <si>
    <t>5.6 after 5.6.38, 5.7 after 5.7.18</t>
    <phoneticPr fontId="10" type="noConversion"/>
  </si>
  <si>
    <t>5.6.50, 5.7.32, 8.0.22 release</t>
    <phoneticPr fontId="10" type="noConversion"/>
  </si>
  <si>
    <t>8.0.28, 5.7.37</t>
    <phoneticPr fontId="10" type="noConversion"/>
  </si>
  <si>
    <t>5.7.34</t>
    <phoneticPr fontId="10" type="noConversion"/>
  </si>
  <si>
    <t>5.7, 8.0, 5.7.33</t>
    <phoneticPr fontId="10" type="noConversion"/>
  </si>
  <si>
    <t>5.7.18</t>
    <phoneticPr fontId="10" type="noConversion"/>
  </si>
  <si>
    <t>5.7, 5.7.32</t>
    <phoneticPr fontId="10" type="noConversion"/>
  </si>
  <si>
    <t>8.0.20, 8.0.21</t>
    <phoneticPr fontId="10" type="noConversion"/>
  </si>
  <si>
    <t>8.0.22</t>
    <phoneticPr fontId="10" type="noConversion"/>
  </si>
  <si>
    <t>5.6, 5.7, 8.0</t>
    <phoneticPr fontId="10" type="noConversion"/>
  </si>
  <si>
    <t>5.6, 5.7, 8.0, 5.7.32, 8.0.22</t>
    <phoneticPr fontId="10" type="noConversion"/>
  </si>
  <si>
    <t>5.7.27, 5.7.29</t>
    <phoneticPr fontId="10" type="noConversion"/>
  </si>
  <si>
    <t>5.7, 8.0, 5.7.37</t>
    <phoneticPr fontId="10" type="noConversion"/>
  </si>
  <si>
    <t>5.7, 8.0, 5.7.29</t>
    <phoneticPr fontId="10" type="noConversion"/>
  </si>
  <si>
    <t>5.7, 5.7.29</t>
    <phoneticPr fontId="10" type="noConversion"/>
  </si>
  <si>
    <t>5.7.25, 8.0.15</t>
    <phoneticPr fontId="10" type="noConversion"/>
  </si>
  <si>
    <t>5.7.23, 8.0.12</t>
    <phoneticPr fontId="10" type="noConversion"/>
  </si>
  <si>
    <t>5.6.43, 5.7.25</t>
    <phoneticPr fontId="10" type="noConversion"/>
  </si>
  <si>
    <t>5.7.24, 8.0.13</t>
    <phoneticPr fontId="10" type="noConversion"/>
  </si>
  <si>
    <t>5.7.22, 8.0.12</t>
    <phoneticPr fontId="10" type="noConversion"/>
  </si>
  <si>
    <t>https://dev.mysql.com/doc/mysql-perfschema-excerpt/8.0/en/transaction-summary-tables.html</t>
    <phoneticPr fontId="10" type="noConversion"/>
  </si>
  <si>
    <t>5.7.23, 8.0.11, 8.0.12</t>
    <phoneticPr fontId="10" type="noConversion"/>
  </si>
  <si>
    <t>8.0.11</t>
    <phoneticPr fontId="10" type="noConversion"/>
  </si>
  <si>
    <t>https://dev.mysql.com/doc/refman/8.0/en/data-locks-table.html</t>
    <phoneticPr fontId="10" type="noConversion"/>
  </si>
  <si>
    <t>5.7.22, 8.0.11</t>
    <phoneticPr fontId="10" type="noConversion"/>
  </si>
  <si>
    <t>5.6, 5.7, 5.7.22</t>
    <phoneticPr fontId="10" type="noConversion"/>
  </si>
  <si>
    <t>5.6.39</t>
    <phoneticPr fontId="10" type="noConversion"/>
  </si>
  <si>
    <t>5.6.41, 5.7.23, and 8.0.12</t>
    <phoneticPr fontId="10" type="noConversion"/>
  </si>
  <si>
    <t>5.7, 5.7.31, 5.7.30, 5.6.48</t>
    <phoneticPr fontId="10" type="noConversion"/>
  </si>
  <si>
    <t>-</t>
    <phoneticPr fontId="10" type="noConversion"/>
  </si>
  <si>
    <t>all</t>
    <phoneticPr fontId="10" type="noConversion"/>
  </si>
  <si>
    <t>8.0</t>
    <phoneticPr fontId="10" type="noConversion"/>
  </si>
  <si>
    <t>5.7.17</t>
    <phoneticPr fontId="10" type="noConversion"/>
  </si>
  <si>
    <t>8.0.26</t>
    <phoneticPr fontId="10" type="noConversion"/>
  </si>
  <si>
    <t>5.5, 10.0, 10.1, 10.2, 10.3</t>
    <phoneticPr fontId="10" type="noConversion"/>
  </si>
  <si>
    <t>10.3.9</t>
    <phoneticPr fontId="10" type="noConversion"/>
  </si>
  <si>
    <t>10.2.15, 10.3.7</t>
    <phoneticPr fontId="10" type="noConversion"/>
  </si>
  <si>
    <t>10.3.6</t>
    <phoneticPr fontId="10" type="noConversion"/>
  </si>
  <si>
    <t>10.3.7</t>
    <phoneticPr fontId="10" type="noConversion"/>
  </si>
  <si>
    <t>10.1, 10.2</t>
    <phoneticPr fontId="10" type="noConversion"/>
  </si>
  <si>
    <t>10.1.32, 10.2.13</t>
    <phoneticPr fontId="10" type="noConversion"/>
  </si>
  <si>
    <t>10.4.6</t>
    <phoneticPr fontId="10" type="noConversion"/>
  </si>
  <si>
    <t>10.4.18</t>
    <phoneticPr fontId="10" type="noConversion"/>
  </si>
  <si>
    <t>10.4.18, 10.5.9</t>
    <phoneticPr fontId="10" type="noConversion"/>
  </si>
  <si>
    <t>10.5.0, 10.5.8</t>
    <phoneticPr fontId="10" type="noConversion"/>
  </si>
  <si>
    <t>10.5.9</t>
    <phoneticPr fontId="10" type="noConversion"/>
  </si>
  <si>
    <t>10.0, 10.1, 10.3.25, 10.2, 10.3, 10.4, 10.5</t>
    <phoneticPr fontId="10" type="noConversion"/>
  </si>
  <si>
    <t>-</t>
    <phoneticPr fontId="10" type="noConversion"/>
  </si>
  <si>
    <t>10.4.15, 10.5.6</t>
    <phoneticPr fontId="10" type="noConversion"/>
  </si>
  <si>
    <t>10.4.16, 10.5.7, 10.6.0</t>
    <phoneticPr fontId="10" type="noConversion"/>
  </si>
  <si>
    <t>10.4, 10.5, 10.6, 10.7</t>
    <phoneticPr fontId="10" type="noConversion"/>
  </si>
  <si>
    <t>10.4.23, 10.5.14, 10.6.6, 10.7.2, 10.8.1</t>
    <phoneticPr fontId="10" type="noConversion"/>
  </si>
  <si>
    <t>10.2, 10.3, 10.4, 10.5, 10.6</t>
    <phoneticPr fontId="10" type="noConversion"/>
  </si>
  <si>
    <t>10.2.41, 10.3.32, 10.4.22</t>
    <phoneticPr fontId="10" type="noConversion"/>
  </si>
  <si>
    <t>5.5, 10.0, 10.1, 10.5.12</t>
    <phoneticPr fontId="10" type="noConversion"/>
  </si>
  <si>
    <t>6.1.1</t>
    <phoneticPr fontId="10" type="noConversion"/>
  </si>
  <si>
    <t>10.3, 10.4, 10.5, 10.6</t>
    <phoneticPr fontId="10" type="noConversion"/>
  </si>
  <si>
    <t>10.3.35, 10.4.25, 10.5.16</t>
    <phoneticPr fontId="10" type="noConversion"/>
  </si>
  <si>
    <t>10.2.38, 10.3.29, 10.4.19, 10.5.10</t>
    <phoneticPr fontId="10" type="noConversion"/>
  </si>
  <si>
    <t>10.6.0</t>
    <phoneticPr fontId="10" type="noConversion"/>
  </si>
  <si>
    <t>5.5, 10.0, 10.1, 10.2, 10.3, 10.4, 10.5</t>
    <phoneticPr fontId="10" type="noConversion"/>
  </si>
  <si>
    <t>10.3, 10.4, 10.5</t>
    <phoneticPr fontId="10" type="noConversion"/>
  </si>
  <si>
    <t>10.3.29, 10.4.19, 10.5.10, 10.6.1</t>
    <phoneticPr fontId="10" type="noConversion"/>
  </si>
  <si>
    <t>10.6, 10.7, 10.8, 10.9, 10.10</t>
    <phoneticPr fontId="10" type="noConversion"/>
  </si>
  <si>
    <t>10.6.9, 10.7.5, 10.8.4, 10.9.2, 10.10.1</t>
    <phoneticPr fontId="10" type="noConversion"/>
  </si>
  <si>
    <t>10.8.3, 10.6, 10.7, 10.9, 10.10</t>
    <phoneticPr fontId="10" type="noConversion"/>
  </si>
  <si>
    <t>10.5.14, 10.6.6, 10.7.3</t>
    <phoneticPr fontId="10" type="noConversion"/>
  </si>
  <si>
    <t>N/A</t>
    <phoneticPr fontId="10" type="noConversion"/>
  </si>
  <si>
    <t>4.0, 5.0, 5.1, 5.2, 5.3, 5.4, 6.0, 6.1, 6.2</t>
    <phoneticPr fontId="10" type="noConversion"/>
  </si>
  <si>
    <t>Fixed Patch Link</t>
    <phoneticPr fontId="10" type="noConversion"/>
  </si>
  <si>
    <t>https://dev.mysql.com/doc/refman/8.0/en/binary-log-transaction-compression.html in the section "5.4.4.5.1 Behaviors When Binary Log Transaction Compression is Enabled"</t>
    <phoneticPr fontId="10" type="noConversion"/>
  </si>
  <si>
    <t>-</t>
    <phoneticPr fontId="10" type="noConversion"/>
  </si>
  <si>
    <t>doc</t>
    <phoneticPr fontId="10" type="noConversion"/>
  </si>
  <si>
    <t>https://dev.mysql.com/doc/relnotes/mysql/8.0/en/news-8-0-16.html</t>
    <phoneticPr fontId="10" type="noConversion"/>
  </si>
  <si>
    <t>5.7.26, 8.0.16</t>
    <phoneticPr fontId="10" type="noConversion"/>
  </si>
  <si>
    <t>5.7 and 5.6 docs</t>
    <phoneticPr fontId="10" type="noConversion"/>
  </si>
  <si>
    <t>8.0.28 docs</t>
    <phoneticPr fontId="10" type="noConversion"/>
  </si>
  <si>
    <t>https://jira.mariadb.org/secure/attachment/45609/mdev-16106-10.3v1.patch</t>
    <phoneticPr fontId="10" type="noConversion"/>
  </si>
  <si>
    <t>https://github.com/pingcap/tidb/pull/36631</t>
    <phoneticPr fontId="10" type="noConversion"/>
  </si>
  <si>
    <t>In Testing</t>
    <phoneticPr fontId="10" type="noConversion"/>
  </si>
  <si>
    <t>6.2, 6.3, 6.4, 6.5</t>
    <phoneticPr fontId="10" type="noConversion"/>
  </si>
  <si>
    <t>N/A</t>
    <phoneticPr fontId="10" type="noConversion"/>
  </si>
  <si>
    <t>4.0, 5.0, 5.1, 5.2, 5.3, 5.4, 6.0, 6.1, 6.2</t>
    <phoneticPr fontId="10" type="noConversion"/>
  </si>
  <si>
    <t>5.0, 5.1, 5.2, 5.3, 5.4, 6.0, 6.1, 6.2, 6.3, 6.4, 6.5</t>
    <phoneticPr fontId="10" type="noConversion"/>
  </si>
  <si>
    <t>may affects 4.0, 5.0, 5.1, 5.2, 5.3, 5.4, 6.0, 6.1, 6.2 ,6.3, 6.4</t>
    <phoneticPr fontId="10" type="noConversion"/>
  </si>
  <si>
    <t>22.1.2</t>
    <phoneticPr fontId="10" type="noConversion"/>
  </si>
  <si>
    <t>6.4.0</t>
    <phoneticPr fontId="10" type="noConversion"/>
  </si>
  <si>
    <t>7.6.0-alpha</t>
    <phoneticPr fontId="10" type="noConversion"/>
  </si>
  <si>
    <t>5.4.0-alpha-133-g20b9a4d8c</t>
    <phoneticPr fontId="10" type="noConversion"/>
  </si>
  <si>
    <t>5.2.1</t>
    <phoneticPr fontId="10" type="noConversion"/>
  </si>
  <si>
    <t>release-4.0</t>
    <phoneticPr fontId="10" type="noConversion"/>
  </si>
  <si>
    <t>4.0.0-beta.2-838-gb249dc578-dirty</t>
    <phoneticPr fontId="10" type="noConversion"/>
  </si>
  <si>
    <t>21.2.5</t>
    <phoneticPr fontId="10" type="noConversion"/>
  </si>
  <si>
    <t>20.1.6</t>
    <phoneticPr fontId="10" type="noConversion"/>
  </si>
  <si>
    <t>13.0</t>
    <phoneticPr fontId="10" type="noConversion"/>
  </si>
  <si>
    <t>5.0, 5.1, 5.2, 5.3, 5.4, 6.0, 6.1, 6.2</t>
    <phoneticPr fontId="10" type="noConversion"/>
  </si>
  <si>
    <t>https://github.com/pingcap/tidb/pull/36229</t>
    <phoneticPr fontId="10" type="noConversion"/>
  </si>
  <si>
    <t>CCL v1.1.5</t>
    <phoneticPr fontId="10" type="noConversion"/>
  </si>
  <si>
    <t>Fixed</t>
    <phoneticPr fontId="10" type="noConversion"/>
  </si>
  <si>
    <t>8.0, 8.0.23</t>
    <phoneticPr fontId="10" type="noConversion"/>
  </si>
  <si>
    <t>https://github.com/pingcap/tidb/pull/34957</t>
    <phoneticPr fontId="10" type="noConversion"/>
  </si>
  <si>
    <t>4.0, 5.0</t>
    <phoneticPr fontId="10" type="noConversion"/>
  </si>
  <si>
    <t>https://github.com/tikv/client-go/pull/417 or https://github.com/pingcap/tidb/pull/33044</t>
    <phoneticPr fontId="10" type="noConversion"/>
  </si>
  <si>
    <t>5.0, 5.1, 5.2, 5.3</t>
    <phoneticPr fontId="10" type="noConversion"/>
  </si>
  <si>
    <t>https://github.com/pingcap/tidb/pull/30447</t>
    <phoneticPr fontId="10" type="noConversion"/>
  </si>
  <si>
    <t>5.1, 5.2</t>
    <phoneticPr fontId="10" type="noConversion"/>
  </si>
  <si>
    <t>6.0, 6.1</t>
    <phoneticPr fontId="10" type="noConversion"/>
  </si>
  <si>
    <t>https://github.com/pingcap/tidb/pull/35732</t>
    <phoneticPr fontId="10" type="noConversion"/>
  </si>
  <si>
    <t>5.2.0-alpha-597-g26237b35f</t>
    <phoneticPr fontId="10" type="noConversion"/>
  </si>
  <si>
    <t>https://github.com/tikv/pd/pull/3999</t>
    <phoneticPr fontId="10" type="noConversion"/>
  </si>
  <si>
    <t>5.2.0-alpha-529-g1a54708a7</t>
    <phoneticPr fontId="10" type="noConversion"/>
  </si>
  <si>
    <t>https://github.com/pingcap/tidb/pull/27027</t>
    <phoneticPr fontId="10" type="noConversion"/>
  </si>
  <si>
    <t>https://github.com/pingcap/tidb/pull/26380</t>
    <phoneticPr fontId="10" type="noConversion"/>
  </si>
  <si>
    <t>https://github.com/pingcap/tidb/pull/26269</t>
    <phoneticPr fontId="10" type="noConversion"/>
  </si>
  <si>
    <t>https://github.com/pingcap/tidb/commit/9c48b24cb108d8239534730961a17aa66cfbf36b</t>
    <phoneticPr fontId="10" type="noConversion"/>
  </si>
  <si>
    <t>https://github.com/pingcap/tidb/pull/23381</t>
    <phoneticPr fontId="10" type="noConversion"/>
  </si>
  <si>
    <t>https://github.com/pingcap/tidb/commit/dce5064e9e15d0b17c36f73e21fc71bcaa419e90</t>
    <phoneticPr fontId="10" type="noConversion"/>
  </si>
  <si>
    <t>https://github.com/pingcap/tidb/pull/23774</t>
    <phoneticPr fontId="10" type="noConversion"/>
  </si>
  <si>
    <t>5.0/nightly</t>
    <phoneticPr fontId="10" type="noConversion"/>
  </si>
  <si>
    <t>https://github.com/pingcap/tidb/pull/23364</t>
    <phoneticPr fontId="10" type="noConversion"/>
  </si>
  <si>
    <t>4.0.11-15-g5c1f32881</t>
    <phoneticPr fontId="10" type="noConversion"/>
  </si>
  <si>
    <t>https://github.com/pingcap/tidb/pull/23188</t>
    <phoneticPr fontId="10" type="noConversion"/>
  </si>
  <si>
    <t>4.0.0-beta.2-2088-gf6a609f2f-dirty</t>
    <phoneticPr fontId="10" type="noConversion"/>
  </si>
  <si>
    <t>https://github.com/pingcap/tidb/pull/23818</t>
    <phoneticPr fontId="10" type="noConversion"/>
  </si>
  <si>
    <t>https://github.com/pingcap/tidb/pull/21837</t>
    <phoneticPr fontId="10" type="noConversion"/>
  </si>
  <si>
    <t>https://github.com/pingcap/tidb/commit/49b926ede766b316cc42bdf40d9ada37deb67968</t>
    <phoneticPr fontId="10" type="noConversion"/>
  </si>
  <si>
    <t>https://github.com/pingcap/tidb/commit/ba9789eed17cc9351b71b3507a3f0e4c23efc28b</t>
    <phoneticPr fontId="10" type="noConversion"/>
  </si>
  <si>
    <t>https://github.com/tikv/tikv/pull/9319</t>
    <phoneticPr fontId="10" type="noConversion"/>
  </si>
  <si>
    <t>https://github.com/pingcap/tidb/pull/21148</t>
    <phoneticPr fontId="10" type="noConversion"/>
  </si>
  <si>
    <t>4.0.0-beta.2-290-ga0c740784</t>
    <phoneticPr fontId="10" type="noConversion"/>
  </si>
  <si>
    <t>-</t>
    <phoneticPr fontId="10" type="noConversion"/>
  </si>
  <si>
    <t>https://github.com/tikv/client-go/pull/271</t>
    <phoneticPr fontId="10" type="noConversion"/>
  </si>
  <si>
    <t>https://github.com/pingcap/tidb/commit/3a32bd2df58d3f85504b8f928c70787ced75333a</t>
    <phoneticPr fontId="10" type="noConversion"/>
  </si>
  <si>
    <t>https://github.com/pingcap/tidb/pull/22152</t>
    <phoneticPr fontId="10" type="noConversion"/>
  </si>
  <si>
    <t>https://github.com/pingcap/tidb/pull/22150</t>
    <phoneticPr fontId="10" type="noConversion"/>
  </si>
  <si>
    <t>https://github.com/pingcap/tidb/commit/c9288d246c99073ff04304363dc7234d9caa5090</t>
    <phoneticPr fontId="10" type="noConversion"/>
  </si>
  <si>
    <t>release-4.0</t>
    <phoneticPr fontId="10" type="noConversion"/>
  </si>
  <si>
    <t>https://github.com/pingcap/tidb/pull/21529</t>
    <phoneticPr fontId="10" type="noConversion"/>
  </si>
  <si>
    <t>4.0</t>
    <phoneticPr fontId="10" type="noConversion"/>
  </si>
  <si>
    <t>https://github.com/pingcap/tidb/pull/21285</t>
    <phoneticPr fontId="10" type="noConversion"/>
  </si>
  <si>
    <t>https://github.com/pingcap/tidb/pull/21281</t>
    <phoneticPr fontId="10" type="noConversion"/>
  </si>
  <si>
    <t>4.0.0-beta.2-1607-g93c3e6bec, 4.0</t>
    <phoneticPr fontId="10" type="noConversion"/>
  </si>
  <si>
    <t>https://github.com/pingcap/tidb/pull/21229</t>
    <phoneticPr fontId="10" type="noConversion"/>
  </si>
  <si>
    <t>https://github.com/pingcap/tidb/commit/f9f44d0a492a85a9200d9ae476eedfd505db5d7e</t>
    <phoneticPr fontId="10" type="noConversion"/>
  </si>
  <si>
    <t>https://github.com/pingcap/tidb/pull/21208</t>
    <phoneticPr fontId="10" type="noConversion"/>
  </si>
  <si>
    <t>https://github.com/pingcap/tidb/pull/20982</t>
    <phoneticPr fontId="10" type="noConversion"/>
  </si>
  <si>
    <t>https://github.com/pingcap/tidb/pull/20904</t>
    <phoneticPr fontId="10" type="noConversion"/>
  </si>
  <si>
    <t>4.0.8-19-g0b0c41b43</t>
    <phoneticPr fontId="10" type="noConversion"/>
  </si>
  <si>
    <t>https://github.com/pingcap/tidb/pull/20934</t>
    <phoneticPr fontId="10" type="noConversion"/>
  </si>
  <si>
    <t>4.0.8</t>
    <phoneticPr fontId="10" type="noConversion"/>
  </si>
  <si>
    <t>https://github.com/pingcap/tidb-binlog/pull/1006</t>
    <phoneticPr fontId="10" type="noConversion"/>
  </si>
  <si>
    <t>4.0.0-beta.2-1419-g974c5fa78</t>
    <phoneticPr fontId="10" type="noConversion"/>
  </si>
  <si>
    <t>https://github.com/pingcap/tidb/pull/20842</t>
    <phoneticPr fontId="10" type="noConversion"/>
  </si>
  <si>
    <t>4.0.7</t>
    <phoneticPr fontId="10" type="noConversion"/>
  </si>
  <si>
    <t>https://github.com/pingcap/tidb/pull/19220</t>
    <phoneticPr fontId="10" type="noConversion"/>
  </si>
  <si>
    <t>https://github.com/pingcap/tidb/commit/fa6baa9f5321d88f81a99e56af00526643e7bcaa</t>
    <phoneticPr fontId="10" type="noConversion"/>
  </si>
  <si>
    <t>https://github.com/pingcap/tidb/pull/20063</t>
    <phoneticPr fontId="10" type="noConversion"/>
  </si>
  <si>
    <t>https://github.com/pingcap/tidb/commit/b0c3fe7ba3acf8864709c825af681e5b35a111f2</t>
    <phoneticPr fontId="10" type="noConversion"/>
  </si>
  <si>
    <t>https://github.com/pingcap/tidb/pull/19042</t>
    <phoneticPr fontId="10" type="noConversion"/>
  </si>
  <si>
    <t>https://github.com/pingcap/tidb/pull/20042</t>
    <phoneticPr fontId="10" type="noConversion"/>
  </si>
  <si>
    <t>https://github.com/pingcap/tidb/pull/19300</t>
    <phoneticPr fontId="10" type="noConversion"/>
  </si>
  <si>
    <t>https://github.com/pingcap/tidb/pull/19128</t>
    <phoneticPr fontId="10" type="noConversion"/>
  </si>
  <si>
    <t>Closed</t>
    <phoneticPr fontId="10" type="noConversion"/>
  </si>
  <si>
    <t>4.0.0-beta.2-913-gceff1fcaf</t>
    <phoneticPr fontId="10" type="noConversion"/>
  </si>
  <si>
    <t>https://github.com/pingcap/tidb/pull/19071</t>
    <phoneticPr fontId="10" type="noConversion"/>
  </si>
  <si>
    <t>4.0.4</t>
    <phoneticPr fontId="10" type="noConversion"/>
  </si>
  <si>
    <t>https://github.com/pingcap/tidb/pull/19004</t>
    <phoneticPr fontId="10" type="noConversion"/>
  </si>
  <si>
    <t>3.1.0, 4.0.0</t>
    <phoneticPr fontId="10" type="noConversion"/>
  </si>
  <si>
    <t>https://github.com/pingcap/tidb/pull/18458</t>
    <phoneticPr fontId="10" type="noConversion"/>
  </si>
  <si>
    <t xml:space="preserve">	3.28</t>
    <phoneticPr fontId="10" type="noConversion"/>
  </si>
  <si>
    <t>https://www.sqlite.org/src/info/0f2129f59f7df929</t>
    <phoneticPr fontId="10" type="noConversion"/>
  </si>
  <si>
    <t>3.30.0</t>
    <phoneticPr fontId="10" type="noConversion"/>
  </si>
  <si>
    <t>https://www.sqlite.org/src/info/a5d7f5d24a239f72</t>
    <phoneticPr fontId="10" type="noConversion"/>
  </si>
  <si>
    <t>https://www.sqlite.org/src/info/4ed905b18847d4db</t>
    <phoneticPr fontId="10" type="noConversion"/>
  </si>
  <si>
    <t>https://www.sqlite.org/src/info/238e0835714696ab</t>
    <phoneticPr fontId="10" type="noConversion"/>
  </si>
  <si>
    <t>3.32.1</t>
    <phoneticPr fontId="10" type="noConversion"/>
  </si>
  <si>
    <t>https://www.sqlite.org/src/info/9cfefef591dc555e</t>
    <phoneticPr fontId="10" type="noConversion"/>
  </si>
  <si>
    <t>https://www.postgresql.org/message-id/attachment/117346/v2-0002-New-command-ALTER-TABLE-ALL-IN-TABLESPACE-SET-LOG.patch
https://www.postgresql.org/message-id/attachment/117345/v2-0001-In-place-table-persistence-change.patch</t>
    <phoneticPr fontId="10" type="noConversion"/>
  </si>
  <si>
    <t>https://www.sqlite.org/src/info/a3e77c7776ab01da
https://www.sqlite.org/src/info/b8071d10cba8f6c1</t>
    <phoneticPr fontId="10" type="noConversion"/>
  </si>
  <si>
    <t>https://www.postgresql.org/message-id/attachment/125052/v4-0001-Fix-assert-failures-in-parallel-SERIALIZABLE-READ.patch
https://www.postgresql.org/message-id/attachment/125053/v4-0002-Fix-race-in-SERIALIZABLE-READ-ONLY.patch</t>
    <phoneticPr fontId="10" type="noConversion"/>
  </si>
  <si>
    <t>https://www.postgresql.org/message-id/attachment/134809/v4-0001-Introduce-GUC_NOT_RESET-flag.patch</t>
    <phoneticPr fontId="10" type="noConversion"/>
  </si>
  <si>
    <t>https://git.postgresql.org/gitweb/?p=postgresql.git%3Ba%3Dcommitdiff%3Bh%3Dcabe0f298ea7efade11d8171c617e668934d0d09</t>
    <phoneticPr fontId="10" type="noConversion"/>
  </si>
  <si>
    <r>
      <t xml:space="preserve">Statement Type in Transaction (BEGIN)
</t>
    </r>
    <r>
      <rPr>
        <sz val="12"/>
        <color rgb="FF000000"/>
        <rFont val="Times New Roman"/>
        <family val="1"/>
      </rPr>
      <t>1. Yes
2. -</t>
    </r>
  </si>
  <si>
    <r>
      <t xml:space="preserve">Statement Type in Transaction (START TRANSACTION / XA START)
</t>
    </r>
    <r>
      <rPr>
        <sz val="12"/>
        <color rgb="FF000000"/>
        <rFont val="Times New Roman"/>
        <family val="1"/>
      </rPr>
      <t>1. Yes
2. -</t>
    </r>
  </si>
  <si>
    <r>
      <t xml:space="preserve">Statement Type in Transaction (START TRANSACTION WITH CONSISTENT SNAPSHOT / START TRANSACTION READ ONLY)
</t>
    </r>
    <r>
      <rPr>
        <sz val="12"/>
        <color rgb="FF000000"/>
        <rFont val="Times New Roman"/>
        <family val="1"/>
      </rPr>
      <t>1. Yes
2. -</t>
    </r>
  </si>
  <si>
    <r>
      <t xml:space="preserve">Statement Type in Transaction (SET AUTOCOMMIT=0)
</t>
    </r>
    <r>
      <rPr>
        <sz val="12"/>
        <color rgb="FF000000"/>
        <rFont val="Times New Roman"/>
        <family val="1"/>
      </rPr>
      <t>1. Yes
2. -</t>
    </r>
  </si>
  <si>
    <r>
      <t xml:space="preserve">Statement Type in Transaction (COMMIT / XA COMMIT)
</t>
    </r>
    <r>
      <rPr>
        <sz val="12"/>
        <color rgb="FF000000"/>
        <rFont val="Times New Roman"/>
        <family val="1"/>
      </rPr>
      <t>1. Yes
2. -</t>
    </r>
  </si>
  <si>
    <r>
      <t xml:space="preserve">Statement Type in Transaction (ROLLBACK / XA ROLLBACK)
</t>
    </r>
    <r>
      <rPr>
        <sz val="12"/>
        <color rgb="FF000000"/>
        <rFont val="Times New Roman"/>
        <family val="1"/>
      </rPr>
      <t>1. Yes
2. -</t>
    </r>
  </si>
  <si>
    <r>
      <t xml:space="preserve">Statement Type in Transaction (SELECT)
</t>
    </r>
    <r>
      <rPr>
        <sz val="12"/>
        <color rgb="FF000000"/>
        <rFont val="Times New Roman"/>
        <family val="1"/>
      </rPr>
      <t>1. Yes
2. -</t>
    </r>
  </si>
  <si>
    <r>
      <t xml:space="preserve">Statement Type in Transaction (SELECT ... FOR SHARE)
</t>
    </r>
    <r>
      <rPr>
        <sz val="12"/>
        <color rgb="FF000000"/>
        <rFont val="Times New Roman"/>
        <family val="1"/>
      </rPr>
      <t>1. Yes
2. -</t>
    </r>
  </si>
  <si>
    <r>
      <t xml:space="preserve">Statement Type in Transaction (SELECT ... FOR UPDATE / FOR UPDATE SKIP LOCKED)
</t>
    </r>
    <r>
      <rPr>
        <sz val="12"/>
        <color rgb="FF000000"/>
        <rFont val="Times New Roman"/>
        <family val="1"/>
      </rPr>
      <t>1. Yes
2. -</t>
    </r>
  </si>
  <si>
    <r>
      <t xml:space="preserve">Statement Type in Transaction (INSERT)
</t>
    </r>
    <r>
      <rPr>
        <sz val="12"/>
        <color rgb="FF000000"/>
        <rFont val="Times New Roman"/>
        <family val="1"/>
      </rPr>
      <t>1. Yes
2. -</t>
    </r>
  </si>
  <si>
    <r>
      <t xml:space="preserve">Statement Type in Transaction (REPLACE / REPLACE ... SELECT)
</t>
    </r>
    <r>
      <rPr>
        <sz val="12"/>
        <color rgb="FF000000"/>
        <rFont val="Times New Roman"/>
        <family val="1"/>
      </rPr>
      <t>1. Yes
2. -</t>
    </r>
  </si>
  <si>
    <r>
      <t xml:space="preserve">Statement Type in Transaction (UPDATE)
</t>
    </r>
    <r>
      <rPr>
        <sz val="12"/>
        <color rgb="FF000000"/>
        <rFont val="Times New Roman"/>
        <family val="1"/>
      </rPr>
      <t>1. Yes
2. -</t>
    </r>
  </si>
  <si>
    <r>
      <t xml:space="preserve">Statement Type in Transaction (DELETE)
</t>
    </r>
    <r>
      <rPr>
        <sz val="12"/>
        <color rgb="FF000000"/>
        <rFont val="Times New Roman"/>
        <family val="1"/>
      </rPr>
      <t>1. Yes
2. -</t>
    </r>
  </si>
  <si>
    <r>
      <t xml:space="preserve">Statement Type in Transaction (ALTER)
</t>
    </r>
    <r>
      <rPr>
        <sz val="12"/>
        <color rgb="FF000000"/>
        <rFont val="Times New Roman"/>
        <family val="1"/>
      </rPr>
      <t>1. Yes
2. -</t>
    </r>
  </si>
  <si>
    <r>
      <t xml:space="preserve">Statement Type in Transaction (CREATE / DROP TABLE / TABLESPACE / TEMPORARY TABLE / SEQUENCE)
</t>
    </r>
    <r>
      <rPr>
        <sz val="12"/>
        <color rgb="FF000000"/>
        <rFont val="Times New Roman"/>
        <family val="1"/>
      </rPr>
      <t>1. Yes
2. -</t>
    </r>
  </si>
  <si>
    <r>
      <t xml:space="preserve">Statement Type in Transaction (CHECK TABLE)
</t>
    </r>
    <r>
      <rPr>
        <sz val="12"/>
        <color rgb="FF000000"/>
        <rFont val="Times New Roman"/>
        <family val="1"/>
      </rPr>
      <t>1. Yes
2. -</t>
    </r>
  </si>
  <si>
    <r>
      <t xml:space="preserve">Statement Type in Transaction (SHOW)
</t>
    </r>
    <r>
      <rPr>
        <sz val="12"/>
        <color rgb="FF000000"/>
        <rFont val="Times New Roman"/>
        <family val="1"/>
      </rPr>
      <t>1. Yes
2. -</t>
    </r>
  </si>
  <si>
    <r>
      <t xml:space="preserve">Statement Type in Transaction (SET)
</t>
    </r>
    <r>
      <rPr>
        <sz val="12"/>
        <color rgb="FF000000"/>
        <rFont val="Times New Roman"/>
        <family val="1"/>
      </rPr>
      <t>1. Yes
2. -</t>
    </r>
  </si>
  <si>
    <r>
      <t xml:space="preserve">Statement Type in Transaction (COMMENT ON)
</t>
    </r>
    <r>
      <rPr>
        <sz val="12"/>
        <color rgb="FF000000"/>
        <rFont val="Times New Roman"/>
        <family val="1"/>
      </rPr>
      <t>1. Yes
2. -</t>
    </r>
  </si>
  <si>
    <r>
      <t xml:space="preserve">Statement Type in Transaction (RESET)
</t>
    </r>
    <r>
      <rPr>
        <sz val="12"/>
        <color rgb="FF000000"/>
        <rFont val="Times New Roman"/>
        <family val="1"/>
      </rPr>
      <t>1. Yes
2. -</t>
    </r>
  </si>
  <si>
    <r>
      <t xml:space="preserve">Statement Type in Transaction (SAVEPOINT / ROLLBACK TO)
</t>
    </r>
    <r>
      <rPr>
        <sz val="12"/>
        <color rgb="FF000000"/>
        <rFont val="Times New Roman"/>
        <family val="1"/>
      </rPr>
      <t>1. Yes
2. -</t>
    </r>
  </si>
  <si>
    <r>
      <t xml:space="preserve">Statement Type in Transaction (ANALYZE)
</t>
    </r>
    <r>
      <rPr>
        <sz val="12"/>
        <color rgb="FF000000"/>
        <rFont val="Times New Roman"/>
        <family val="1"/>
      </rPr>
      <t>1. Yes
2. -</t>
    </r>
  </si>
  <si>
    <r>
      <t xml:space="preserve">Statement Type in Transaction (ADMIN)
</t>
    </r>
    <r>
      <rPr>
        <sz val="12"/>
        <color rgb="FF000000"/>
        <rFont val="Times New Roman"/>
        <family val="1"/>
      </rPr>
      <t>1. Yes
2. -</t>
    </r>
  </si>
  <si>
    <r>
      <t xml:space="preserve">Statement Type in Transaction (EXPLAIN)
</t>
    </r>
    <r>
      <rPr>
        <sz val="12"/>
        <color rgb="FF000000"/>
        <rFont val="Times New Roman"/>
        <family val="1"/>
      </rPr>
      <t>1. Yes
2. -</t>
    </r>
  </si>
  <si>
    <r>
      <t xml:space="preserve">Cond (inject fault)
</t>
    </r>
    <r>
      <rPr>
        <sz val="12"/>
        <color rgb="FF000000"/>
        <rFont val="Times New Roman"/>
        <family val="1"/>
      </rPr>
      <t>1.</t>
    </r>
    <r>
      <rPr>
        <b/>
        <sz val="12"/>
        <color rgb="FF000000"/>
        <rFont val="Times New Roman"/>
        <family val="1"/>
      </rPr>
      <t xml:space="preserve"> </t>
    </r>
    <r>
      <rPr>
        <sz val="12"/>
        <color rgb="FF000000"/>
        <rFont val="Times New Roman"/>
        <family val="1"/>
      </rPr>
      <t>inject crash, 
2. kill connection
3. **</t>
    </r>
  </si>
  <si>
    <r>
      <t xml:space="preserve">Cond (produce specified database state)
</t>
    </r>
    <r>
      <rPr>
        <sz val="12"/>
        <color rgb="FF000000"/>
        <rFont val="Times New Roman"/>
        <family val="1"/>
      </rPr>
      <t>1. produce</t>
    </r>
    <r>
      <rPr>
        <b/>
        <sz val="12"/>
        <color rgb="FF000000"/>
        <rFont val="Times New Roman"/>
        <family val="1"/>
      </rPr>
      <t xml:space="preserve"> </t>
    </r>
    <r>
      <rPr>
        <sz val="12"/>
        <color rgb="FF000000"/>
        <rFont val="Times New Roman"/>
        <family val="1"/>
      </rPr>
      <t>lock wait timeout
2. FLUSH ...
3. **</t>
    </r>
  </si>
  <si>
    <r>
      <t xml:space="preserve">Cond (produce specified data)
</t>
    </r>
    <r>
      <rPr>
        <sz val="12"/>
        <color rgb="FF000000"/>
        <rFont val="Times New Roman"/>
        <family val="1"/>
      </rPr>
      <t>e.g., insert an existent row, PRIMARY KEY of a record is being updated to a smaller value
1. Yes
2. -</t>
    </r>
  </si>
  <si>
    <r>
      <t xml:space="preserve">Cond (Cluster)
</t>
    </r>
    <r>
      <rPr>
        <sz val="12"/>
        <color rgb="FF000000"/>
        <rFont val="Times New Roman"/>
        <family val="1"/>
      </rPr>
      <t>e.g., master and slave</t>
    </r>
    <r>
      <rPr>
        <b/>
        <sz val="12"/>
        <color rgb="FF000000"/>
        <rFont val="Times New Roman"/>
        <family val="1"/>
      </rPr>
      <t xml:space="preserve">
</t>
    </r>
    <r>
      <rPr>
        <sz val="12"/>
        <color rgb="FF000000"/>
        <rFont val="Times New Roman"/>
        <family val="1"/>
      </rPr>
      <t>1. Yes
2. -</t>
    </r>
  </si>
  <si>
    <r>
      <t xml:space="preserve">Key
</t>
    </r>
    <r>
      <rPr>
        <sz val="12"/>
        <color rgb="FF000000"/>
        <rFont val="Times New Roman"/>
        <family val="1"/>
      </rPr>
      <t>e.g., KV, Primary Key, Unique Key, Composite Key
1. Yes
2. -</t>
    </r>
  </si>
  <si>
    <r>
      <t xml:space="preserve">Index
</t>
    </r>
    <r>
      <rPr>
        <sz val="12"/>
        <color rgb="FF000000"/>
        <rFont val="Times New Roman"/>
        <family val="1"/>
      </rPr>
      <t>e.g., Index, Clustered index, Nonclustered index, Key
1. Yes
2. -</t>
    </r>
  </si>
  <si>
    <r>
      <t xml:space="preserve">Special Table
</t>
    </r>
    <r>
      <rPr>
        <sz val="12"/>
        <color rgb="FF000000"/>
        <rFont val="Times New Roman"/>
        <family val="1"/>
      </rPr>
      <t>e.g., Temporary table, Virtual table
1. Yes
2. -</t>
    </r>
  </si>
  <si>
    <r>
      <t xml:space="preserve">System table
</t>
    </r>
    <r>
      <rPr>
        <sz val="12"/>
        <color rgb="FF000000"/>
        <rFont val="Times New Roman"/>
        <family val="1"/>
      </rPr>
      <t>1. Yes
2. -</t>
    </r>
  </si>
  <si>
    <r>
      <t xml:space="preserve">CHARSET and COLLATE
</t>
    </r>
    <r>
      <rPr>
        <sz val="12"/>
        <color rgb="FF000000"/>
        <rFont val="Times New Roman"/>
        <family val="1"/>
      </rPr>
      <t>e.g., CHARSET=utf8mb4 COLLATE=utf8_unicode_ci</t>
    </r>
    <r>
      <rPr>
        <b/>
        <sz val="12"/>
        <color rgb="FF000000"/>
        <rFont val="Times New Roman"/>
        <family val="1"/>
      </rPr>
      <t xml:space="preserve">
</t>
    </r>
    <r>
      <rPr>
        <sz val="12"/>
        <color rgb="FF000000"/>
        <rFont val="Times New Roman"/>
        <family val="1"/>
      </rPr>
      <t>1. Yes
2. -</t>
    </r>
  </si>
  <si>
    <r>
      <t xml:space="preserve">Data Constraint
</t>
    </r>
    <r>
      <rPr>
        <sz val="12"/>
        <color rgb="FF000000"/>
        <rFont val="Times New Roman"/>
        <family val="1"/>
      </rPr>
      <t>1. NOT NULL
2. DEFAULT ...
3. AUTO_INCREMENT
4. Generated always as identity
5. REFERENCES
6. **</t>
    </r>
  </si>
  <si>
    <r>
      <t xml:space="preserve">Partition
</t>
    </r>
    <r>
      <rPr>
        <sz val="12"/>
        <color rgb="FF000000"/>
        <rFont val="Times New Roman"/>
        <family val="1"/>
      </rPr>
      <t>1. Yes
2. -</t>
    </r>
  </si>
  <si>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</si>
  <si>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r>
      <t>test1</t>
    </r>
    <r>
      <rPr>
        <sz val="11"/>
        <color rgb="FF000000"/>
        <rFont val="汉仪书宋二KW"/>
        <charset val="134"/>
      </rPr>
      <t>：</t>
    </r>
    <r>
      <rPr>
        <sz val="11"/>
        <color rgb="FF000000"/>
        <rFont val="Times New Roman"/>
        <family val="1"/>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</si>
  <si>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</si>
  <si>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r>
      <t>testcase1</t>
    </r>
    <r>
      <rPr>
        <sz val="11"/>
        <color rgb="FF000000"/>
        <rFont val="汉仪书宋二KW"/>
        <charset val="134"/>
      </rPr>
      <t>：</t>
    </r>
    <r>
      <rPr>
        <sz val="11"/>
        <color rgb="FF000000"/>
        <rFont val="Times New Roman"/>
        <family val="1"/>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sz val="11"/>
        <color rgb="FF000000"/>
        <rFont val="汉仪书宋二KW"/>
        <charset val="134"/>
      </rPr>
      <t>：</t>
    </r>
    <r>
      <rPr>
        <sz val="11"/>
        <color rgb="FF000000"/>
        <rFont val="Times New Roman"/>
        <family val="1"/>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</si>
  <si>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</si>
  <si>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</si>
  <si>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</si>
  <si>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set global innodb_deadlock_detect=off;
create table t1(f1 int);
create table t2(f1 int);
conn 1 conn 2
begin; begin;
select * from t1 for update; select * from t2 for update;
insert into t2 values (1); insert into t1 values (1);
kill conn1, conn2 client
conn 3
show processlist;</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</si>
  <si>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</si>
  <si>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</si>
  <si>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sz val="8"/>
        <color rgb="FF000000"/>
        <rFont val="宋体"/>
        <family val="3"/>
        <charset val="134"/>
      </rPr>
      <t>，</t>
    </r>
    <r>
      <rPr>
        <sz val="8"/>
        <color rgb="FF000000"/>
        <rFont val="Times New Roman"/>
        <family val="1"/>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</si>
  <si>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sz val="11"/>
        <color rgb="FF000000"/>
        <rFont val="汉仪书宋二KW"/>
        <charset val="134"/>
      </rPr>
      <t>，</t>
    </r>
    <r>
      <rPr>
        <sz val="11"/>
        <color rgb="FF000000"/>
        <rFont val="Times New Roman"/>
        <family val="1"/>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</si>
  <si>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</si>
  <si>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</si>
  <si>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</si>
  <si>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</si>
  <si>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</si>
  <si>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r>
      <t xml:space="preserve">Deterministic?
</t>
    </r>
    <r>
      <rPr>
        <sz val="12"/>
        <color rgb="FF000000"/>
        <rFont val="Times New Roman"/>
        <family val="1"/>
      </rPr>
      <t>1. Yes
2. No: Explain condition
2.1. need repeat
2.2. need control</t>
    </r>
    <phoneticPr fontId="10" type="noConversion"/>
  </si>
  <si>
    <r>
      <t xml:space="preserve">Transaction Mode
</t>
    </r>
    <r>
      <rPr>
        <sz val="12"/>
        <color rgb="FF000000"/>
        <rFont val="Times New Roman"/>
        <family val="1"/>
      </rPr>
      <t>1. Pessimistic
2. Optimistic
3. Unspecified
4. Both</t>
    </r>
    <phoneticPr fontId="10" type="noConversion"/>
  </si>
  <si>
    <t>Table2 Data Amount</t>
    <phoneticPr fontId="10" type="noConversion"/>
  </si>
  <si>
    <t>Table1 Data Amount</t>
    <phoneticPr fontId="10" type="noConversion"/>
  </si>
  <si>
    <t>Table3 Data Amount</t>
    <phoneticPr fontId="10" type="noConversion"/>
  </si>
  <si>
    <t>Table4 Data Amount</t>
    <phoneticPr fontId="10" type="noConversion"/>
  </si>
  <si>
    <t>Table5 Data Amount</t>
    <phoneticPr fontId="10" type="noConversion"/>
  </si>
  <si>
    <r>
      <t xml:space="preserve">Fix Pattern
</t>
    </r>
    <r>
      <rPr>
        <sz val="12"/>
        <color rgb="FF000000"/>
        <rFont val="Times New Roman"/>
        <family val="1"/>
      </rPr>
      <t>1. Document fix
2. Code fix
3. -</t>
    </r>
    <phoneticPr fontId="10" type="noConversion"/>
  </si>
  <si>
    <t>Buggy Version</t>
    <phoneticPr fontId="10" type="noConversion"/>
  </si>
  <si>
    <t># Statements of Transaction 1</t>
    <phoneticPr fontId="10" type="noConversion"/>
  </si>
  <si>
    <t># Statements of Transaction 2</t>
    <phoneticPr fontId="10" type="noConversion"/>
  </si>
  <si>
    <t># Statements of Transaction 3</t>
    <phoneticPr fontId="10" type="noConversion"/>
  </si>
  <si>
    <t># Statements of Transaction 4</t>
    <phoneticPr fontId="10" type="noConversion"/>
  </si>
  <si>
    <t># Statements of Transaction 5</t>
    <phoneticPr fontId="10" type="noConversion"/>
  </si>
  <si>
    <r>
      <t xml:space="preserve">Cond (Config)
</t>
    </r>
    <r>
      <rPr>
        <sz val="12"/>
        <color rgb="FF000000"/>
        <rFont val="Times New Roman"/>
        <family val="1"/>
      </rPr>
      <t>1. Set ENGINE=InnoDB
2. Set adaptive hash index = ON
3. global innodb_deadlock_detect=off
4. **</t>
    </r>
    <phoneticPr fontId="10" type="noConversion"/>
  </si>
  <si>
    <t># Initial Table</t>
    <phoneticPr fontId="10" type="noConversion"/>
  </si>
  <si>
    <t>Data Properties</t>
    <phoneticPr fontId="10" type="noConversion"/>
  </si>
  <si>
    <t>SQL Statements</t>
    <phoneticPr fontId="10" type="noConversion"/>
  </si>
  <si>
    <t>Transactions</t>
    <phoneticPr fontId="10" type="noConversion"/>
  </si>
  <si>
    <t># Transaction</t>
    <phoneticPr fontId="10" type="noConversion"/>
  </si>
  <si>
    <t># Initial Data</t>
    <phoneticPr fontId="10" type="noConversion"/>
  </si>
  <si>
    <t>Bug Report Description</t>
    <phoneticPr fontId="10" type="noConversion"/>
  </si>
  <si>
    <t>Extra Triggering Conditions</t>
    <phoneticPr fontId="10" type="noConversion"/>
  </si>
  <si>
    <t>Detection Capability of Existing Approaches</t>
    <phoneticPr fontId="10" type="noConversion"/>
  </si>
  <si>
    <r>
      <t xml:space="preserve">Fix Size
</t>
    </r>
    <r>
      <rPr>
        <sz val="12"/>
        <color rgb="FF000000"/>
        <rFont val="Times New Roman"/>
        <family val="1"/>
      </rPr>
      <t>1. e.g., 16 changed files with 115 additions and 85 deletions
2. -</t>
    </r>
    <phoneticPr fontId="10" type="noConversion"/>
  </si>
  <si>
    <t>Fixing Information</t>
    <phoneticPr fontId="10" type="noConversion"/>
  </si>
  <si>
    <t>No, not key-value data structures</t>
    <phoneticPr fontId="10" type="noConversion"/>
  </si>
  <si>
    <t>No, involve complex operations other than read(key) and write(key, value)</t>
    <phoneticPr fontId="10" type="noConversion"/>
  </si>
  <si>
    <r>
      <t xml:space="preserve">Detectable by Transaction Verification Approaches?
</t>
    </r>
    <r>
      <rPr>
        <sz val="12"/>
        <color rgb="FF000000"/>
        <rFont val="Times New Roman"/>
        <family val="1"/>
      </rPr>
      <t>1. Yes
2. If No, why?</t>
    </r>
    <r>
      <rPr>
        <b/>
        <sz val="12"/>
        <color rgb="FF000000"/>
        <rFont val="Times New Roman"/>
        <family val="1"/>
      </rPr>
      <t xml:space="preserve">
</t>
    </r>
    <r>
      <rPr>
        <sz val="12"/>
        <color rgb="FF000000"/>
        <rFont val="Times New Roman"/>
        <family val="1"/>
      </rPr>
      <t>2.1. not key-value data structures
2.2. involve complex operations other than read(key) and write(key, value) 
2.3. history does not reflect the problem</t>
    </r>
    <phoneticPr fontId="10" type="noConversion"/>
  </si>
  <si>
    <r>
      <t xml:space="preserve">Detectable by DT2?
</t>
    </r>
    <r>
      <rPr>
        <sz val="12"/>
        <color rgb="FF000000"/>
        <rFont val="Times New Roman"/>
        <family val="1"/>
      </rPr>
      <t>1. Yes
2. If No, why?
2.1. DBMS-specific
2.2. same behavior</t>
    </r>
    <phoneticPr fontId="10" type="noConversion"/>
  </si>
  <si>
    <r>
      <t xml:space="preserve">Detectable by Troc?
</t>
    </r>
    <r>
      <rPr>
        <sz val="12"/>
        <color rgb="FF000000"/>
        <rFont val="Times New Roman"/>
        <family val="1"/>
      </rPr>
      <t>1. Yes
2. If No, why?
2.1 unsupported features
2.2 not detectable failure symptoms</t>
    </r>
    <phoneticPr fontId="10" type="noConversion"/>
  </si>
  <si>
    <r>
      <t xml:space="preserve">Fixed?
</t>
    </r>
    <r>
      <rPr>
        <sz val="12"/>
        <color rgb="FF000000"/>
        <rFont val="Times New Roman"/>
        <family val="1"/>
      </rPr>
      <t>1. Yes
2. If No, why?
2.1. unknown
2.2. hard to diagnose
2.3. hard to fix
2.4. undefined semantic</t>
    </r>
    <phoneticPr fontId="10" type="noConversion"/>
  </si>
  <si>
    <t>Isolation Level</t>
  </si>
  <si>
    <t>Total</t>
  </si>
  <si>
    <t>Bugs</t>
  </si>
  <si>
    <t>READ UNCOMMITTED</t>
  </si>
  <si>
    <r>
      <t xml:space="preserve">Isolation Level
</t>
    </r>
    <r>
      <rPr>
        <sz val="12"/>
        <color rgb="FF000000"/>
        <rFont val="Times New Roman"/>
        <family val="1"/>
      </rPr>
      <t>1. READ UNCOMMITTED
2. READ COMMITTED
3. REPEATABLE READ
4. SERIALIZABLE
5. unspecified
6. ALL</t>
    </r>
    <phoneticPr fontId="10" type="noConversion"/>
  </si>
  <si>
    <t>Transaction mode</t>
  </si>
  <si>
    <t>Deterministic</t>
  </si>
  <si>
    <t>#Initial Table</t>
    <phoneticPr fontId="10" type="noConversion"/>
  </si>
  <si>
    <t>Tables</t>
  </si>
  <si>
    <t>#Initial Data</t>
    <phoneticPr fontId="10" type="noConversion"/>
  </si>
  <si>
    <t>&gt;10</t>
  </si>
  <si>
    <t>#Row</t>
    <phoneticPr fontId="10" type="noConversion"/>
  </si>
  <si>
    <t>Key</t>
  </si>
  <si>
    <t>Index</t>
  </si>
  <si>
    <t>Special Table</t>
  </si>
  <si>
    <t>System table</t>
  </si>
  <si>
    <t>CHARSET and COLLATE</t>
  </si>
  <si>
    <t>Data Constraint</t>
  </si>
  <si>
    <t>Partition</t>
  </si>
  <si>
    <t>#Transaction</t>
    <phoneticPr fontId="10" type="noConversion"/>
  </si>
  <si>
    <t>All auto?</t>
  </si>
  <si>
    <t>All XA?</t>
  </si>
  <si>
    <t>auto &amp; XA</t>
  </si>
  <si>
    <r>
      <t xml:space="preserve">Transaction 1
</t>
    </r>
    <r>
      <rPr>
        <sz val="12"/>
        <color rgb="FF000000"/>
        <rFont val="Times New Roman"/>
        <family val="1"/>
      </rPr>
      <t>1. auto
2. explicit
3. XA
(autocommit, explicit, XA transaction)</t>
    </r>
    <phoneticPr fontId="10" type="noConversion"/>
  </si>
  <si>
    <r>
      <t xml:space="preserve">Transaction 2
</t>
    </r>
    <r>
      <rPr>
        <sz val="12"/>
        <color rgb="FF000000"/>
        <rFont val="Times New Roman"/>
        <family val="1"/>
      </rPr>
      <t>1. auto
2. explicit
3. XA</t>
    </r>
    <phoneticPr fontId="10" type="noConversion"/>
  </si>
  <si>
    <r>
      <t xml:space="preserve">Transaction 3
</t>
    </r>
    <r>
      <rPr>
        <sz val="12"/>
        <color rgb="FF000000"/>
        <rFont val="Times New Roman"/>
        <family val="1"/>
      </rPr>
      <t>1. auto
2. explicit
3. XA</t>
    </r>
    <phoneticPr fontId="10" type="noConversion"/>
  </si>
  <si>
    <r>
      <t xml:space="preserve">Transaction 4
</t>
    </r>
    <r>
      <rPr>
        <sz val="12"/>
        <color rgb="FF000000"/>
        <rFont val="Times New Roman"/>
        <family val="1"/>
      </rPr>
      <t>1. auto
2. explicit
3. XA</t>
    </r>
    <phoneticPr fontId="10" type="noConversion"/>
  </si>
  <si>
    <r>
      <t xml:space="preserve">Transaction 5
</t>
    </r>
    <r>
      <rPr>
        <sz val="12"/>
        <color rgb="FF000000"/>
        <rFont val="Times New Roman"/>
        <family val="1"/>
      </rPr>
      <t>1. auto
2. explicit
3. XA</t>
    </r>
    <phoneticPr fontId="10" type="noConversion"/>
  </si>
  <si>
    <t>explicit</t>
    <phoneticPr fontId="10" type="noConversion"/>
  </si>
  <si>
    <t>auto &amp; explicit</t>
    <phoneticPr fontId="10" type="noConversion"/>
  </si>
  <si>
    <t>All explicit?</t>
    <phoneticPr fontId="10" type="noConversion"/>
  </si>
  <si>
    <t>explicit &amp; XA</t>
    <phoneticPr fontId="10" type="noConversion"/>
  </si>
  <si>
    <t>auto &amp; explicit &amp; XA</t>
    <phoneticPr fontId="10" type="noConversion"/>
  </si>
  <si>
    <t>#Statement</t>
    <phoneticPr fontId="10" type="noConversion"/>
  </si>
  <si>
    <t>BEGIN</t>
  </si>
  <si>
    <t>START TRANSACTION WITH CONSISTENT SNAPSHOT / START TRANSACTION READ ONLY</t>
  </si>
  <si>
    <t>SET AUTOCOMMIT=0</t>
  </si>
  <si>
    <t>COMMIT / XA COMMIT</t>
  </si>
  <si>
    <t>ROLLBACK / XA ROLLBACK</t>
  </si>
  <si>
    <t>SELECT</t>
  </si>
  <si>
    <t>SELECT ... FOR SHARE</t>
  </si>
  <si>
    <t>SELECT ... FOR UPDATE</t>
  </si>
  <si>
    <t>INSERT</t>
  </si>
  <si>
    <t>REPLACE</t>
  </si>
  <si>
    <t>UPDATE</t>
  </si>
  <si>
    <t>DELETE</t>
  </si>
  <si>
    <t>ALTER</t>
  </si>
  <si>
    <t>CREATE / DROP TABLE</t>
  </si>
  <si>
    <t>CHECK TABLE</t>
  </si>
  <si>
    <t>SHOW</t>
  </si>
  <si>
    <t>SET</t>
  </si>
  <si>
    <t>COMMENT ON</t>
  </si>
  <si>
    <t>RESET</t>
  </si>
  <si>
    <t>SAVEPOINT / ROLLBACK TO</t>
  </si>
  <si>
    <t>ANALYZE</t>
  </si>
  <si>
    <t>ADMIN</t>
  </si>
  <si>
    <t>EXPLAIN</t>
  </si>
  <si>
    <t>DBMS Error</t>
  </si>
  <si>
    <t>DBMS Unavailability</t>
  </si>
  <si>
    <t>Missing blocking</t>
  </si>
  <si>
    <t>Unnecessary blocking</t>
  </si>
  <si>
    <t>Unnecessarily long blocking</t>
  </si>
  <si>
    <t>Low performance</t>
  </si>
  <si>
    <t>Incorrect Error Reporting</t>
    <phoneticPr fontId="10" type="noConversion"/>
  </si>
  <si>
    <t>Performance Degradation</t>
    <phoneticPr fontId="10" type="noConversion"/>
  </si>
  <si>
    <t>Atomicity</t>
  </si>
  <si>
    <t>Consistency: data constraint</t>
  </si>
  <si>
    <t>Consistency: DBMS state</t>
  </si>
  <si>
    <t>Weak isolation: incorrect SELECT</t>
  </si>
  <si>
    <t>Weak isolation: missing blocking</t>
  </si>
  <si>
    <t>Excessive isolation</t>
  </si>
  <si>
    <t>Root Cause</t>
    <phoneticPr fontId="10" type="noConversion"/>
  </si>
  <si>
    <r>
      <t>Failure Symptom</t>
    </r>
    <r>
      <rPr>
        <sz val="12"/>
        <color rgb="FF000000"/>
        <rFont val="Times New Roman"/>
        <family val="1"/>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phoneticPr fontId="10" type="noConversion"/>
  </si>
  <si>
    <t>Failure Symptom</t>
    <phoneticPr fontId="10" type="noConversion"/>
  </si>
  <si>
    <t>Statement Type</t>
    <phoneticPr fontId="10" type="noConversion"/>
  </si>
  <si>
    <t>Transaction Type</t>
    <phoneticPr fontId="10" type="noConversion"/>
  </si>
  <si>
    <t>Data Property</t>
    <phoneticPr fontId="10" type="noConversion"/>
  </si>
  <si>
    <t>Consistency: application state</t>
    <phoneticPr fontId="10" type="noConversion"/>
  </si>
  <si>
    <t>Read-only constraint</t>
    <phoneticPr fontId="10" type="noConversion"/>
  </si>
  <si>
    <t>Statement correctness: wrong error message</t>
    <phoneticPr fontId="10" type="noConversion"/>
  </si>
  <si>
    <t>Statement correctness: missing error</t>
    <phoneticPr fontId="10" type="noConversion"/>
  </si>
  <si>
    <t>Statement correctness: assertion failure</t>
    <phoneticPr fontId="10" type="noConversion"/>
  </si>
  <si>
    <t>Statement correctness: unexpected error</t>
    <phoneticPr fontId="10" type="noConversion"/>
  </si>
  <si>
    <t>Bugs</t>
    <phoneticPr fontId="10" type="noConversion"/>
  </si>
  <si>
    <t>START TRANSACTION / XA START</t>
    <phoneticPr fontId="10" type="noConversion"/>
  </si>
  <si>
    <t>Fix pattern</t>
  </si>
  <si>
    <t>Not fix</t>
  </si>
  <si>
    <t>Fix Duration (Fixed)</t>
  </si>
  <si>
    <t>Min</t>
  </si>
  <si>
    <t>Max</t>
  </si>
  <si>
    <t>Mean (Average?)</t>
  </si>
  <si>
    <t>Confirm Duration (Not fixed)</t>
  </si>
  <si>
    <t>Total</t>
    <phoneticPr fontId="10" type="noConversion"/>
  </si>
  <si>
    <t>Has patches</t>
  </si>
  <si>
    <t>#LOC</t>
    <phoneticPr fontId="10" type="noConversion"/>
  </si>
  <si>
    <t>#File</t>
    <phoneticPr fontId="10" type="noConversion"/>
  </si>
  <si>
    <t>#Patch</t>
    <phoneticPr fontId="10" type="noConversion"/>
  </si>
  <si>
    <t>Priority / Severity</t>
  </si>
  <si>
    <t>MariaDB/TiDB/SQLite</t>
  </si>
  <si>
    <t>S4 (Feature request)</t>
  </si>
  <si>
    <t>S7 (Test cases)</t>
  </si>
  <si>
    <t>Trivial</t>
  </si>
  <si>
    <t>No labels</t>
  </si>
  <si>
    <t>Priority / Severity (Not Fixed)</t>
  </si>
  <si>
    <t>Detectable by Transaction Verification Appraoches</t>
    <phoneticPr fontId="10" type="noConversion"/>
  </si>
  <si>
    <t>Has Fix Patches</t>
    <phoneticPr fontId="10" type="noConversion"/>
  </si>
  <si>
    <t xml:space="preserve">No, involve complex operations other than read(key) and write(key, value) </t>
    <phoneticPr fontId="10" type="noConversion"/>
  </si>
  <si>
    <t>Database</t>
    <phoneticPr fontId="10" type="noConversion"/>
  </si>
  <si>
    <t>Detectable by DT2</t>
  </si>
  <si>
    <t>Detectable by Troc</t>
  </si>
  <si>
    <t>No, more than two transactions</t>
  </si>
  <si>
    <t>No, unsupported statements</t>
  </si>
  <si>
    <t>No, optimistic transaction mode</t>
  </si>
  <si>
    <t>No, depolying cluster</t>
  </si>
  <si>
    <t>No, fault injection</t>
  </si>
  <si>
    <t>No, nondeterministic</t>
  </si>
  <si>
    <t>No, unnecessary blocking</t>
  </si>
  <si>
    <t>No, wrong error message</t>
  </si>
  <si>
    <t>No, performance degradation</t>
  </si>
  <si>
    <t>not detectable failure symptoms</t>
    <phoneticPr fontId="10" type="noConversion"/>
  </si>
  <si>
    <t>unsupported features</t>
    <phoneticPr fontId="10" type="noConversion"/>
  </si>
  <si>
    <t>Statistics</t>
    <phoneticPr fontId="10" type="noConversion"/>
  </si>
  <si>
    <t>Bug Summary</t>
    <phoneticPr fontId="10" type="noConversion"/>
  </si>
  <si>
    <t>Bug Description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</si>
</sst>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_ "/>
  </numFmts>
  <fonts count="23">
    <font>
      <sz val="11"/>
      <color theme="1"/>
      <name val="等线"/>
      <charset val="134"/>
      <scheme val="minor"/>
    </font>
    <font>
      <b/>
      <sz val="12"/>
      <color rgb="FF000000"/>
      <name val="Times New Roman"/>
      <family val="1"/>
    </font>
    <font>
      <sz val="11"/>
      <color rgb="FF000000"/>
      <name val="Times New Roman"/>
      <family val="1"/>
    </font>
    <font>
      <sz val="11"/>
      <color theme="1"/>
      <name val="Times New Roman"/>
      <family val="1"/>
    </font>
    <font>
      <sz val="12"/>
      <color rgb="FF000000"/>
      <name val="Times New Roman"/>
      <family val="1"/>
    </font>
    <font>
      <u/>
      <sz val="11"/>
      <color theme="10"/>
      <name val="等线"/>
      <family val="3"/>
      <charset val="134"/>
      <scheme val="minor"/>
    </font>
    <font>
      <sz val="8"/>
      <color rgb="FF000000"/>
      <name val="Times New Roman"/>
      <family val="1"/>
    </font>
    <font>
      <b/>
      <sz val="11"/>
      <color rgb="FF000000"/>
      <name val="Times New Roman"/>
      <family val="1"/>
    </font>
    <font>
      <sz val="11"/>
      <color rgb="FF000000"/>
      <name val="汉仪书宋二KW"/>
      <charset val="134"/>
    </font>
    <font>
      <sz val="8"/>
      <color rgb="FF000000"/>
      <name val="宋体"/>
      <family val="3"/>
      <charset val="134"/>
    </font>
    <font>
      <sz val="9"/>
      <name val="等线"/>
      <family val="3"/>
      <charset val="134"/>
      <scheme val="minor"/>
    </font>
    <font>
      <sz val="11"/>
      <color theme="1"/>
      <name val="等线"/>
      <family val="3"/>
      <charset val="134"/>
      <scheme val="minor"/>
    </font>
    <font>
      <b/>
      <sz val="12"/>
      <name val="Times New Roman"/>
      <family val="1"/>
    </font>
    <font>
      <u/>
      <sz val="11"/>
      <name val="Times New Roman"/>
      <family val="1"/>
    </font>
    <font>
      <sz val="11"/>
      <name val="Times New Roman"/>
      <family val="1"/>
    </font>
    <font>
      <u/>
      <sz val="11"/>
      <color theme="10"/>
      <name val="Times New Roman"/>
      <family val="1"/>
    </font>
    <font>
      <b/>
      <sz val="11"/>
      <color rgb="FF000000"/>
      <name val="等线"/>
      <family val="3"/>
      <charset val="134"/>
    </font>
    <font>
      <sz val="11"/>
      <color rgb="FF000000"/>
      <name val="等线"/>
      <family val="3"/>
      <charset val="134"/>
    </font>
    <font>
      <b/>
      <sz val="11"/>
      <color theme="1"/>
      <name val="等线"/>
      <family val="3"/>
      <charset val="134"/>
      <scheme val="minor"/>
    </font>
    <font>
      <sz val="11"/>
      <color theme="1"/>
      <name val="等线"/>
      <family val="3"/>
      <charset val="134"/>
    </font>
    <font>
      <b/>
      <sz val="11"/>
      <color rgb="FFFF0000"/>
      <name val="等线"/>
      <family val="3"/>
      <charset val="134"/>
    </font>
    <font>
      <sz val="11"/>
      <color rgb="FFFF0000"/>
      <name val="等线"/>
      <family val="3"/>
      <charset val="134"/>
    </font>
    <font>
      <b/>
      <sz val="11"/>
      <color theme="1"/>
      <name val="等线"/>
      <family val="3"/>
      <charset val="134"/>
    </font>
  </fonts>
  <fills count="6">
    <fill>
      <patternFill patternType="none"/>
    </fill>
    <fill>
      <patternFill patternType="gray125"/>
    </fill>
    <fill>
      <patternFill patternType="solid">
        <fgColor rgb="FFFFFF00"/>
        <bgColor indexed="64"/>
      </patternFill>
    </fill>
    <fill>
      <patternFill patternType="solid">
        <fgColor rgb="FFE7E6E6"/>
        <bgColor indexed="64"/>
      </patternFill>
    </fill>
    <fill>
      <patternFill patternType="solid">
        <fgColor rgb="FFFFFF00"/>
        <bgColor rgb="FF000000"/>
      </patternFill>
    </fill>
    <fill>
      <patternFill patternType="solid">
        <fgColor rgb="FFE7E6E6"/>
        <bgColor rgb="FF000000"/>
      </patternFill>
    </fill>
  </fills>
  <borders count="1">
    <border>
      <left/>
      <right/>
      <top/>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1" fillId="0" borderId="0">
      <alignment vertical="center"/>
    </xf>
  </cellStyleXfs>
  <cellXfs count="57">
    <xf numFmtId="0" fontId="0" fillId="0" borderId="0" xfId="0">
      <alignment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wrapText="1"/>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7" fillId="0" borderId="0" xfId="0" applyFont="1" applyAlignment="1">
      <alignment vertical="center" wrapText="1"/>
    </xf>
    <xf numFmtId="0" fontId="6" fillId="0" borderId="0" xfId="1" quotePrefix="1" applyFont="1" applyAlignment="1">
      <alignment horizontal="left" vertical="center" wrapText="1"/>
    </xf>
    <xf numFmtId="0" fontId="6" fillId="0" borderId="0" xfId="0" quotePrefix="1" applyFont="1" applyAlignment="1">
      <alignment horizontal="left" vertical="center" wrapText="1"/>
    </xf>
    <xf numFmtId="0" fontId="6" fillId="0" borderId="0" xfId="0" quotePrefix="1" applyFont="1" applyAlignment="1">
      <alignment vertical="center" wrapText="1"/>
    </xf>
    <xf numFmtId="0" fontId="13" fillId="0" borderId="0" xfId="1" applyFont="1" applyAlignment="1">
      <alignment horizontal="center" vertical="center" wrapText="1"/>
    </xf>
    <xf numFmtId="0" fontId="13" fillId="0" borderId="0" xfId="0" applyFont="1" applyAlignment="1">
      <alignment horizontal="center" vertical="center" wrapText="1"/>
    </xf>
    <xf numFmtId="0" fontId="13" fillId="0" borderId="0" xfId="1" applyNumberFormat="1" applyFont="1" applyFill="1" applyAlignment="1">
      <alignment horizontal="center" vertical="center" wrapText="1"/>
    </xf>
    <xf numFmtId="0" fontId="14" fillId="0" borderId="0" xfId="1" applyFont="1" applyAlignment="1">
      <alignment horizontal="center" vertical="center" wrapText="1"/>
    </xf>
    <xf numFmtId="0" fontId="14" fillId="0" borderId="0" xfId="0" applyFont="1" applyAlignment="1">
      <alignment horizontal="center" vertical="center" wrapText="1"/>
    </xf>
    <xf numFmtId="14" fontId="3"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0" fontId="15" fillId="0" borderId="0" xfId="1" applyFont="1" applyAlignment="1">
      <alignment horizontal="center" vertical="center" wrapText="1"/>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0" fontId="2" fillId="0" borderId="0" xfId="0" quotePrefix="1" applyFont="1" applyAlignment="1">
      <alignment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2" fillId="0" borderId="0" xfId="0" applyFont="1" applyAlignment="1">
      <alignment horizontal="center" vertical="center" wrapText="1"/>
    </xf>
    <xf numFmtId="0" fontId="16" fillId="0" borderId="0" xfId="0" applyFont="1" applyAlignment="1">
      <alignment horizontal="center"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1" fillId="0" borderId="0" xfId="0" applyFont="1" applyAlignment="1">
      <alignment horizontal="center" vertical="center"/>
    </xf>
    <xf numFmtId="0" fontId="18" fillId="0" borderId="0" xfId="0" applyFont="1">
      <alignment vertical="center"/>
    </xf>
    <xf numFmtId="0" fontId="18" fillId="2" borderId="0" xfId="0" applyFont="1" applyFill="1">
      <alignment vertical="center"/>
    </xf>
    <xf numFmtId="0" fontId="16" fillId="4" borderId="0" xfId="0" applyFont="1" applyFill="1" applyAlignment="1">
      <alignment horizontal="center" vertical="center"/>
    </xf>
    <xf numFmtId="0" fontId="19" fillId="0" borderId="0" xfId="0" applyFont="1" applyAlignment="1">
      <alignment horizontal="center" vertical="center"/>
    </xf>
    <xf numFmtId="0" fontId="16" fillId="5" borderId="0" xfId="0" applyFont="1" applyFill="1" applyAlignment="1">
      <alignment horizontal="center" vertical="center" wrapText="1"/>
    </xf>
    <xf numFmtId="0" fontId="20" fillId="0" borderId="0" xfId="0" applyFont="1" applyAlignment="1">
      <alignment horizontal="center" vertical="center"/>
    </xf>
    <xf numFmtId="0" fontId="16" fillId="5" borderId="0" xfId="0" applyFont="1" applyFill="1" applyAlignment="1">
      <alignment horizontal="left" vertical="center" wrapText="1"/>
    </xf>
    <xf numFmtId="0" fontId="17" fillId="0" borderId="0" xfId="0" applyFont="1" applyAlignment="1">
      <alignment horizontal="left" vertical="center"/>
    </xf>
    <xf numFmtId="0" fontId="16" fillId="0" borderId="0" xfId="0" applyFont="1" applyAlignment="1">
      <alignment horizontal="left" vertical="center"/>
    </xf>
    <xf numFmtId="0" fontId="16" fillId="4" borderId="0" xfId="0" applyFont="1" applyFill="1" applyAlignment="1">
      <alignment horizontal="left" vertical="center"/>
    </xf>
    <xf numFmtId="0" fontId="18" fillId="3" borderId="0" xfId="0" applyFont="1" applyFill="1" applyAlignment="1">
      <alignment horizontal="center" vertical="center"/>
    </xf>
    <xf numFmtId="0" fontId="16" fillId="5" borderId="0" xfId="0" applyFont="1" applyFill="1" applyAlignment="1">
      <alignment horizontal="center" vertical="center"/>
    </xf>
    <xf numFmtId="176" fontId="16" fillId="0" borderId="0" xfId="0" applyNumberFormat="1" applyFont="1" applyAlignment="1">
      <alignment horizontal="center" vertical="center"/>
    </xf>
    <xf numFmtId="0" fontId="21" fillId="0" borderId="0" xfId="0" applyFont="1" applyAlignment="1">
      <alignment horizontal="center" vertical="center"/>
    </xf>
    <xf numFmtId="0" fontId="18" fillId="3" borderId="0" xfId="0" applyFont="1" applyFill="1">
      <alignment vertical="center"/>
    </xf>
    <xf numFmtId="0" fontId="7" fillId="5" borderId="0" xfId="0" applyFont="1" applyFill="1" applyAlignment="1">
      <alignment horizontal="center" vertical="center" wrapText="1"/>
    </xf>
    <xf numFmtId="0" fontId="16" fillId="0" borderId="0" xfId="0" applyFont="1" applyFill="1" applyAlignment="1">
      <alignment horizontal="center" vertical="center"/>
    </xf>
    <xf numFmtId="0" fontId="0" fillId="0" borderId="0" xfId="0" applyAlignment="1">
      <alignment horizontal="left" vertical="center"/>
    </xf>
    <xf numFmtId="177" fontId="19" fillId="0" borderId="0" xfId="0" applyNumberFormat="1" applyFont="1" applyAlignment="1">
      <alignment horizontal="center" vertical="center"/>
    </xf>
    <xf numFmtId="177" fontId="16" fillId="0" borderId="0" xfId="0" applyNumberFormat="1" applyFont="1" applyAlignment="1">
      <alignment horizontal="center" vertical="center"/>
    </xf>
    <xf numFmtId="0" fontId="19" fillId="0" borderId="0" xfId="0" applyFont="1" applyFill="1" applyAlignment="1">
      <alignment horizontal="center" vertical="center"/>
    </xf>
    <xf numFmtId="0" fontId="22" fillId="0" borderId="0" xfId="0" applyFont="1" applyAlignment="1">
      <alignment horizontal="center" vertical="center"/>
    </xf>
  </cellXfs>
  <cellStyles count="3">
    <cellStyle name="常规" xfId="0" builtinId="0"/>
    <cellStyle name="常规 2" xfId="2" xr:uid="{A0D1F791-39B0-432A-8A5D-C37AC04F4FE8}"/>
    <cellStyle name="超链接" xfId="1" builtinId="8"/>
  </cellStyles>
  <dxfs count="0"/>
  <tableStyles count="0" defaultTableStyle="TableStyleMedium2" defaultPivotStyle="PivotStyleLight16"/>
  <colors>
    <mruColors>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8" Type="http://www.wps.cn/officeDocument/2020/cellImage" Target="cellimage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289560</xdr:colOff>
      <xdr:row>1</xdr:row>
      <xdr:rowOff>131445</xdr:rowOff>
    </xdr:to>
    <xdr:sp macro="" textlink="">
      <xdr:nvSpPr>
        <xdr:cNvPr id="2" name=" 1">
          <a:extLst>
            <a:ext uri="{FF2B5EF4-FFF2-40B4-BE49-F238E27FC236}">
              <a16:creationId xmlns:a16="http://schemas.microsoft.com/office/drawing/2014/main" id="{00000000-0008-0000-0900-000002000000}"/>
            </a:ext>
          </a:extLst>
        </xdr:cNvPr>
        <xdr:cNvSpPr/>
      </xdr:nvSpPr>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pingcap/tidb/issues/19104" TargetMode="External"/><Relationship Id="rId21" Type="http://schemas.openxmlformats.org/officeDocument/2006/relationships/hyperlink" Target="https://bugs.mysql.com/bug.php?id=92993" TargetMode="External"/><Relationship Id="rId42" Type="http://schemas.openxmlformats.org/officeDocument/2006/relationships/hyperlink" Target="https://jira.mariadb.org/browse/MDEV-21516" TargetMode="External"/><Relationship Id="rId63" Type="http://schemas.openxmlformats.org/officeDocument/2006/relationships/hyperlink" Target="https://github.com/pingcap/tidb/issues/24195" TargetMode="External"/><Relationship Id="rId84" Type="http://schemas.openxmlformats.org/officeDocument/2006/relationships/hyperlink" Target="https://github.com/pingcap/tidb/issues/21447" TargetMode="External"/><Relationship Id="rId138" Type="http://schemas.openxmlformats.org/officeDocument/2006/relationships/hyperlink" Target="https://github.com/cockroachdb/cockroach/issues/93372" TargetMode="External"/><Relationship Id="rId159" Type="http://schemas.openxmlformats.org/officeDocument/2006/relationships/hyperlink" Target="https://github.com/pingcap/tidb/pull/23774" TargetMode="External"/><Relationship Id="rId170" Type="http://schemas.openxmlformats.org/officeDocument/2006/relationships/hyperlink" Target="https://github.com/pingcap/tidb/pull/22152" TargetMode="External"/><Relationship Id="rId191" Type="http://schemas.openxmlformats.org/officeDocument/2006/relationships/hyperlink" Target="https://github.com/pingcap/tidb/pull/19300" TargetMode="External"/><Relationship Id="rId196" Type="http://schemas.openxmlformats.org/officeDocument/2006/relationships/hyperlink" Target="https://github.com/pingcap/tidb/pull/18458" TargetMode="External"/><Relationship Id="rId200" Type="http://schemas.openxmlformats.org/officeDocument/2006/relationships/hyperlink" Target="https://www.sqlite.org/src/info/238e0835714696ab" TargetMode="External"/><Relationship Id="rId16" Type="http://schemas.openxmlformats.org/officeDocument/2006/relationships/hyperlink" Target="https://bugs.mysql.com/bug.php?id=99045" TargetMode="External"/><Relationship Id="rId107" Type="http://schemas.openxmlformats.org/officeDocument/2006/relationships/hyperlink" Target="https://github.com/pingcap/tidb/issues/20910" TargetMode="External"/><Relationship Id="rId11" Type="http://schemas.openxmlformats.org/officeDocument/2006/relationships/hyperlink" Target="https://bugs.mysql.com/bug.php?id=101667" TargetMode="External"/><Relationship Id="rId32" Type="http://schemas.openxmlformats.org/officeDocument/2006/relationships/hyperlink" Target="https://jira.mariadb.org/browse/MDEV-16106" TargetMode="External"/><Relationship Id="rId37" Type="http://schemas.openxmlformats.org/officeDocument/2006/relationships/hyperlink" Target="https://jira.mariadb.org/browse/MDEV-24224" TargetMode="External"/><Relationship Id="rId53" Type="http://schemas.openxmlformats.org/officeDocument/2006/relationships/hyperlink" Target="https://github.com/pingcap/tidb/issues/36581" TargetMode="External"/><Relationship Id="rId58" Type="http://schemas.openxmlformats.org/officeDocument/2006/relationships/hyperlink" Target="https://github.com/pingcap/tidb/issues/30361" TargetMode="External"/><Relationship Id="rId74" Type="http://schemas.openxmlformats.org/officeDocument/2006/relationships/hyperlink" Target="https://github.com/pingcap/tidb/issues/26203" TargetMode="External"/><Relationship Id="rId79" Type="http://schemas.openxmlformats.org/officeDocument/2006/relationships/hyperlink" Target="https://github.com/pingcap/tidb/issues/21722" TargetMode="External"/><Relationship Id="rId102" Type="http://schemas.openxmlformats.org/officeDocument/2006/relationships/hyperlink" Target="https://github.com/cockroachdb/cockroach/issues/22868" TargetMode="External"/><Relationship Id="rId123" Type="http://schemas.openxmlformats.org/officeDocument/2006/relationships/hyperlink" Target="https://github.com/pingcap/tidb/issues/8393" TargetMode="External"/><Relationship Id="rId128" Type="http://schemas.openxmlformats.org/officeDocument/2006/relationships/hyperlink" Target="https://jira.mariadb.org/browse/MDEV-27992" TargetMode="External"/><Relationship Id="rId144" Type="http://schemas.openxmlformats.org/officeDocument/2006/relationships/hyperlink" Target="https://dev.mysql.com/doc/refman/8.0/en/data-locks-table.html" TargetMode="External"/><Relationship Id="rId149" Type="http://schemas.openxmlformats.org/officeDocument/2006/relationships/hyperlink" Target="https://github.com/pingcap/tidb/pull/34957" TargetMode="External"/><Relationship Id="rId5" Type="http://schemas.openxmlformats.org/officeDocument/2006/relationships/hyperlink" Target="https://bugs.mysql.com/bug.php?id=107066" TargetMode="External"/><Relationship Id="rId90" Type="http://schemas.openxmlformats.org/officeDocument/2006/relationships/hyperlink" Target="https://www.sqlite.org/src/tktview?name=596d059af7" TargetMode="External"/><Relationship Id="rId95" Type="http://schemas.openxmlformats.org/officeDocument/2006/relationships/hyperlink" Target="https://sqlite.org/forum/forumpost/ba6f754fc2" TargetMode="External"/><Relationship Id="rId160" Type="http://schemas.openxmlformats.org/officeDocument/2006/relationships/hyperlink" Target="https://github.com/pingcap/tidb/pull/23364" TargetMode="External"/><Relationship Id="rId165" Type="http://schemas.openxmlformats.org/officeDocument/2006/relationships/hyperlink" Target="https://github.com/pingcap/tidb/commit/ba9789eed17cc9351b71b3507a3f0e4c23efc28b" TargetMode="External"/><Relationship Id="rId181" Type="http://schemas.openxmlformats.org/officeDocument/2006/relationships/hyperlink" Target="https://github.com/pingcap/tidb/pull/20904" TargetMode="External"/><Relationship Id="rId186" Type="http://schemas.openxmlformats.org/officeDocument/2006/relationships/hyperlink" Target="https://github.com/pingcap/tidb/commit/fa6baa9f5321d88f81a99e56af00526643e7bcaa" TargetMode="External"/><Relationship Id="rId22" Type="http://schemas.openxmlformats.org/officeDocument/2006/relationships/hyperlink" Target="https://bugs.mysql.com/bug.php?id=92558" TargetMode="External"/><Relationship Id="rId27" Type="http://schemas.openxmlformats.org/officeDocument/2006/relationships/hyperlink" Target="https://bugs.mysql.com/bug.php?id=90980" TargetMode="External"/><Relationship Id="rId43" Type="http://schemas.openxmlformats.org/officeDocument/2006/relationships/hyperlink" Target="https://jira.mariadb.org/browse/MDEV-26833" TargetMode="External"/><Relationship Id="rId48" Type="http://schemas.openxmlformats.org/officeDocument/2006/relationships/hyperlink" Target="https://jira.mariadb.org/browse/MDEV-25297" TargetMode="External"/><Relationship Id="rId64" Type="http://schemas.openxmlformats.org/officeDocument/2006/relationships/hyperlink" Target="https://github.com/pingcap/tidb/issues/21688" TargetMode="External"/><Relationship Id="rId69" Type="http://schemas.openxmlformats.org/officeDocument/2006/relationships/hyperlink" Target="https://github.com/pingcap/tidb/issues/29160" TargetMode="External"/><Relationship Id="rId113" Type="http://schemas.openxmlformats.org/officeDocument/2006/relationships/hyperlink" Target="https://github.com/pingcap/tidb/issues/20002" TargetMode="External"/><Relationship Id="rId118" Type="http://schemas.openxmlformats.org/officeDocument/2006/relationships/hyperlink" Target="https://github.com/pingcap/tidb/issues/19063" TargetMode="External"/><Relationship Id="rId134" Type="http://schemas.openxmlformats.org/officeDocument/2006/relationships/hyperlink" Target="https://github.com/pingcap/tidb/issues/39976" TargetMode="External"/><Relationship Id="rId139" Type="http://schemas.openxmlformats.org/officeDocument/2006/relationships/hyperlink" Target="https://github.com/cockroachdb/cockroach/issues/88251" TargetMode="External"/><Relationship Id="rId80" Type="http://schemas.openxmlformats.org/officeDocument/2006/relationships/hyperlink" Target="https://github.com/pingcap/tidb/issues/21658" TargetMode="External"/><Relationship Id="rId85" Type="http://schemas.openxmlformats.org/officeDocument/2006/relationships/hyperlink" Target="https://github.com/pingcap/tidb/issues/21284" TargetMode="External"/><Relationship Id="rId150" Type="http://schemas.openxmlformats.org/officeDocument/2006/relationships/hyperlink" Target="https://github.com/pingcap/tidb/pull/30447" TargetMode="External"/><Relationship Id="rId155" Type="http://schemas.openxmlformats.org/officeDocument/2006/relationships/hyperlink" Target="https://github.com/pingcap/tidb/pull/26269" TargetMode="External"/><Relationship Id="rId171" Type="http://schemas.openxmlformats.org/officeDocument/2006/relationships/hyperlink" Target="https://github.com/pingcap/tidb/pull/22150" TargetMode="External"/><Relationship Id="rId176" Type="http://schemas.openxmlformats.org/officeDocument/2006/relationships/hyperlink" Target="https://github.com/pingcap/tidb/pull/21229" TargetMode="External"/><Relationship Id="rId192" Type="http://schemas.openxmlformats.org/officeDocument/2006/relationships/hyperlink" Target="https://github.com/pingcap/tidb/pull/19128" TargetMode="External"/><Relationship Id="rId197" Type="http://schemas.openxmlformats.org/officeDocument/2006/relationships/hyperlink" Target="https://www.sqlite.org/src/info/0f2129f59f7df929" TargetMode="External"/><Relationship Id="rId201" Type="http://schemas.openxmlformats.org/officeDocument/2006/relationships/hyperlink" Target="https://www.sqlite.org/src/info/9cfefef591dc555e" TargetMode="External"/><Relationship Id="rId12" Type="http://schemas.openxmlformats.org/officeDocument/2006/relationships/hyperlink" Target="https://bugs.mysql.com/bug.php?id=101351" TargetMode="External"/><Relationship Id="rId17" Type="http://schemas.openxmlformats.org/officeDocument/2006/relationships/hyperlink" Target="https://bugs.mysql.com/bug.php?id=98799" TargetMode="External"/><Relationship Id="rId33" Type="http://schemas.openxmlformats.org/officeDocument/2006/relationships/hyperlink" Target="https://jira.mariadb.org/browse/MDEV-16024" TargetMode="External"/><Relationship Id="rId38" Type="http://schemas.openxmlformats.org/officeDocument/2006/relationships/hyperlink" Target="https://jira.mariadb.org/browse/MDEV-24083" TargetMode="External"/><Relationship Id="rId59" Type="http://schemas.openxmlformats.org/officeDocument/2006/relationships/hyperlink" Target="https://github.com/pingcap/tidb/issues/28212" TargetMode="External"/><Relationship Id="rId103" Type="http://schemas.openxmlformats.org/officeDocument/2006/relationships/hyperlink" Target="https://github.com/pingcap/tidb/issues/23380" TargetMode="External"/><Relationship Id="rId108" Type="http://schemas.openxmlformats.org/officeDocument/2006/relationships/hyperlink" Target="https://github.com/pingcap/tidb/issues/20899" TargetMode="External"/><Relationship Id="rId124" Type="http://schemas.openxmlformats.org/officeDocument/2006/relationships/hyperlink" Target="https://www.postgresql.org/message-id/17116-d6ca217acc180e30@postgresql.org" TargetMode="External"/><Relationship Id="rId129" Type="http://schemas.openxmlformats.org/officeDocument/2006/relationships/hyperlink" Target="https://www.postgresql.org/message-id/17385-9ee529fb091f0ce5@postgresql.org" TargetMode="External"/><Relationship Id="rId54" Type="http://schemas.openxmlformats.org/officeDocument/2006/relationships/hyperlink" Target="https://github.com/pingcap/tidb/issues/35682" TargetMode="External"/><Relationship Id="rId70" Type="http://schemas.openxmlformats.org/officeDocument/2006/relationships/hyperlink" Target="https://github.com/pingcap/tidb/issues/28073" TargetMode="External"/><Relationship Id="rId75" Type="http://schemas.openxmlformats.org/officeDocument/2006/relationships/hyperlink" Target="https://github.com/pingcap/tidb/issues/23753" TargetMode="External"/><Relationship Id="rId91" Type="http://schemas.openxmlformats.org/officeDocument/2006/relationships/hyperlink" Target="https://www.sqlite.org/src/tktview?name=167b2aac34" TargetMode="External"/><Relationship Id="rId96" Type="http://schemas.openxmlformats.org/officeDocument/2006/relationships/hyperlink" Target="https://github.com/cockroachdb/cockroach/issues/83593" TargetMode="External"/><Relationship Id="rId140" Type="http://schemas.openxmlformats.org/officeDocument/2006/relationships/hyperlink" Target="https://jira.mariadb.org/browse/MDEV-29123" TargetMode="External"/><Relationship Id="rId145" Type="http://schemas.openxmlformats.org/officeDocument/2006/relationships/hyperlink" Target="https://dev.mysql.com/doc/relnotes/mysql/8.0/en/news-8-0-16.html" TargetMode="External"/><Relationship Id="rId161" Type="http://schemas.openxmlformats.org/officeDocument/2006/relationships/hyperlink" Target="https://github.com/pingcap/tidb/pull/23188" TargetMode="External"/><Relationship Id="rId166" Type="http://schemas.openxmlformats.org/officeDocument/2006/relationships/hyperlink" Target="https://github.com/tikv/tikv/pull/9319" TargetMode="External"/><Relationship Id="rId182" Type="http://schemas.openxmlformats.org/officeDocument/2006/relationships/hyperlink" Target="https://github.com/pingcap/tidb/pull/20934" TargetMode="External"/><Relationship Id="rId187" Type="http://schemas.openxmlformats.org/officeDocument/2006/relationships/hyperlink" Target="https://github.com/pingcap/tidb/pull/20063" TargetMode="External"/><Relationship Id="rId1" Type="http://schemas.openxmlformats.org/officeDocument/2006/relationships/hyperlink" Target="https://bugs.mysql.com/bug.php?id=101706" TargetMode="External"/><Relationship Id="rId6" Type="http://schemas.openxmlformats.org/officeDocument/2006/relationships/hyperlink" Target="https://bugs.mysql.com/bug.php?id=106818" TargetMode="External"/><Relationship Id="rId23" Type="http://schemas.openxmlformats.org/officeDocument/2006/relationships/hyperlink" Target="https://bugs.mysql.com/bug.php?id=92364" TargetMode="External"/><Relationship Id="rId28" Type="http://schemas.openxmlformats.org/officeDocument/2006/relationships/hyperlink" Target="https://bugs.mysql.com/bug.php?id=89272" TargetMode="External"/><Relationship Id="rId49" Type="http://schemas.openxmlformats.org/officeDocument/2006/relationships/hyperlink" Target="https://jira.mariadb.org/browse/MDEV-18044" TargetMode="External"/><Relationship Id="rId114" Type="http://schemas.openxmlformats.org/officeDocument/2006/relationships/hyperlink" Target="https://github.com/pingcap/tidb/issues/19585" TargetMode="External"/><Relationship Id="rId119" Type="http://schemas.openxmlformats.org/officeDocument/2006/relationships/hyperlink" Target="https://github.com/pingcap/tidb/issues/18958" TargetMode="External"/><Relationship Id="rId44" Type="http://schemas.openxmlformats.org/officeDocument/2006/relationships/hyperlink" Target="https://jira.mariadb.org/browse/MDEV-26642" TargetMode="External"/><Relationship Id="rId60" Type="http://schemas.openxmlformats.org/officeDocument/2006/relationships/hyperlink" Target="https://github.com/pingcap/tidb/issues/28095" TargetMode="External"/><Relationship Id="rId65" Type="http://schemas.openxmlformats.org/officeDocument/2006/relationships/hyperlink" Target="https://github.com/pingcap/tidb/issues/21506" TargetMode="External"/><Relationship Id="rId81" Type="http://schemas.openxmlformats.org/officeDocument/2006/relationships/hyperlink" Target="https://github.com/pingcap/tidb/issues/21618" TargetMode="External"/><Relationship Id="rId86" Type="http://schemas.openxmlformats.org/officeDocument/2006/relationships/hyperlink" Target="https://github.com/pingcap/tidb/issues/21274" TargetMode="External"/><Relationship Id="rId130" Type="http://schemas.openxmlformats.org/officeDocument/2006/relationships/hyperlink" Target="https://postgr.es/m/15946-5c7570a2884a26cf@postgresql.org" TargetMode="External"/><Relationship Id="rId135" Type="http://schemas.openxmlformats.org/officeDocument/2006/relationships/hyperlink" Target="https://github.com/pingcap/tidb/issues/39977" TargetMode="External"/><Relationship Id="rId151" Type="http://schemas.openxmlformats.org/officeDocument/2006/relationships/hyperlink" Target="https://github.com/pingcap/tidb/pull/35732" TargetMode="External"/><Relationship Id="rId156" Type="http://schemas.openxmlformats.org/officeDocument/2006/relationships/hyperlink" Target="https://github.com/pingcap/tidb/commit/9c48b24cb108d8239534730961a17aa66cfbf36b" TargetMode="External"/><Relationship Id="rId177" Type="http://schemas.openxmlformats.org/officeDocument/2006/relationships/hyperlink" Target="https://github.com/pingcap/tidb/commit/f9f44d0a492a85a9200d9ae476eedfd505db5d7e" TargetMode="External"/><Relationship Id="rId198" Type="http://schemas.openxmlformats.org/officeDocument/2006/relationships/hyperlink" Target="https://www.sqlite.org/src/info/a5d7f5d24a239f72" TargetMode="External"/><Relationship Id="rId172" Type="http://schemas.openxmlformats.org/officeDocument/2006/relationships/hyperlink" Target="https://github.com/pingcap/tidb/commit/c9288d246c99073ff04304363dc7234d9caa5090" TargetMode="External"/><Relationship Id="rId193" Type="http://schemas.openxmlformats.org/officeDocument/2006/relationships/hyperlink" Target="https://github.com/pingcap/tidb/pull/19071" TargetMode="External"/><Relationship Id="rId202" Type="http://schemas.openxmlformats.org/officeDocument/2006/relationships/hyperlink" Target="https://www.postgresql.org/message-id/attachment/134809/v4-0001-Introduce-GUC_NOT_RESET-flag.patch" TargetMode="External"/><Relationship Id="rId13" Type="http://schemas.openxmlformats.org/officeDocument/2006/relationships/hyperlink" Target="https://bugs.mysql.com/bug.php?id=100968" TargetMode="External"/><Relationship Id="rId18" Type="http://schemas.openxmlformats.org/officeDocument/2006/relationships/hyperlink" Target="https://bugs.mysql.com/bug.php?id=95049" TargetMode="External"/><Relationship Id="rId39" Type="http://schemas.openxmlformats.org/officeDocument/2006/relationships/hyperlink" Target="https://jira.mariadb.org/browse/MDEV-24082" TargetMode="External"/><Relationship Id="rId109" Type="http://schemas.openxmlformats.org/officeDocument/2006/relationships/hyperlink" Target="https://github.com/pingcap/tidb/issues/20881" TargetMode="External"/><Relationship Id="rId34" Type="http://schemas.openxmlformats.org/officeDocument/2006/relationships/hyperlink" Target="https://jira.mariadb.org/browse/MDEV-14868" TargetMode="External"/><Relationship Id="rId50" Type="http://schemas.openxmlformats.org/officeDocument/2006/relationships/hyperlink" Target="https://jira.mariadb.org/browse/MDEV-24545" TargetMode="External"/><Relationship Id="rId55" Type="http://schemas.openxmlformats.org/officeDocument/2006/relationships/hyperlink" Target="https://github.com/pingcap/tidb/issues/36438" TargetMode="External"/><Relationship Id="rId76" Type="http://schemas.openxmlformats.org/officeDocument/2006/relationships/hyperlink" Target="https://github.com/pingcap/tidb/issues/23363" TargetMode="External"/><Relationship Id="rId97" Type="http://schemas.openxmlformats.org/officeDocument/2006/relationships/hyperlink" Target="https://github.com/cockroachdb/cockroach/issues/81069" TargetMode="External"/><Relationship Id="rId104" Type="http://schemas.openxmlformats.org/officeDocument/2006/relationships/hyperlink" Target="https://bugs.mysql.com/bug.php?id=102722" TargetMode="External"/><Relationship Id="rId120" Type="http://schemas.openxmlformats.org/officeDocument/2006/relationships/hyperlink" Target="https://github.com/pingcap/tidb/issues/18956" TargetMode="External"/><Relationship Id="rId125" Type="http://schemas.openxmlformats.org/officeDocument/2006/relationships/hyperlink" Target="https://www.postgresql.org/message-id/16676-fd62c3c835880da6@postgresql.org" TargetMode="External"/><Relationship Id="rId141" Type="http://schemas.openxmlformats.org/officeDocument/2006/relationships/hyperlink" Target="https://bugs.mysql.com/bug.php?id=104833" TargetMode="External"/><Relationship Id="rId146" Type="http://schemas.openxmlformats.org/officeDocument/2006/relationships/hyperlink" Target="https://jira.mariadb.org/secure/attachment/45609/mdev-16106-10.3v1.patch" TargetMode="External"/><Relationship Id="rId167" Type="http://schemas.openxmlformats.org/officeDocument/2006/relationships/hyperlink" Target="https://github.com/pingcap/tidb/pull/21148" TargetMode="External"/><Relationship Id="rId188" Type="http://schemas.openxmlformats.org/officeDocument/2006/relationships/hyperlink" Target="https://github.com/pingcap/tidb/commit/b0c3fe7ba3acf8864709c825af681e5b35a111f2" TargetMode="External"/><Relationship Id="rId7" Type="http://schemas.openxmlformats.org/officeDocument/2006/relationships/hyperlink" Target="https://bugs.mysql.com/bug.php?id=103672" TargetMode="External"/><Relationship Id="rId71" Type="http://schemas.openxmlformats.org/officeDocument/2006/relationships/hyperlink" Target="https://github.com/pingcap/tidb/issues/27156" TargetMode="External"/><Relationship Id="rId92" Type="http://schemas.openxmlformats.org/officeDocument/2006/relationships/hyperlink" Target="https://www.sqlite.org/src/tktview?name=745f1abcdc" TargetMode="External"/><Relationship Id="rId162" Type="http://schemas.openxmlformats.org/officeDocument/2006/relationships/hyperlink" Target="https://github.com/pingcap/tidb/pull/23818" TargetMode="External"/><Relationship Id="rId183" Type="http://schemas.openxmlformats.org/officeDocument/2006/relationships/hyperlink" Target="https://github.com/pingcap/tidb-binlog/pull/1006" TargetMode="External"/><Relationship Id="rId2" Type="http://schemas.openxmlformats.org/officeDocument/2006/relationships/hyperlink" Target="https://bugs.mysql.com/bug.php?id=99174" TargetMode="External"/><Relationship Id="rId29" Type="http://schemas.openxmlformats.org/officeDocument/2006/relationships/hyperlink" Target="https://bugs.mysql.com/bug.php?id=100293" TargetMode="External"/><Relationship Id="rId24" Type="http://schemas.openxmlformats.org/officeDocument/2006/relationships/hyperlink" Target="https://bugs.mysql.com/bug.php?id=91837" TargetMode="External"/><Relationship Id="rId40" Type="http://schemas.openxmlformats.org/officeDocument/2006/relationships/hyperlink" Target="https://jira.mariadb.org/browse/MDEV-23608" TargetMode="External"/><Relationship Id="rId45" Type="http://schemas.openxmlformats.org/officeDocument/2006/relationships/hyperlink" Target="https://jira.mariadb.org/browse/MCOL-4766" TargetMode="External"/><Relationship Id="rId66" Type="http://schemas.openxmlformats.org/officeDocument/2006/relationships/hyperlink" Target="https://github.com/pingcap/tidb/issues/34289" TargetMode="External"/><Relationship Id="rId87" Type="http://schemas.openxmlformats.org/officeDocument/2006/relationships/hyperlink" Target="https://github.com/pingcap/tidb/issues/21218" TargetMode="External"/><Relationship Id="rId110" Type="http://schemas.openxmlformats.org/officeDocument/2006/relationships/hyperlink" Target="https://github.com/pingcap/tidb/issues/20773" TargetMode="External"/><Relationship Id="rId115" Type="http://schemas.openxmlformats.org/officeDocument/2006/relationships/hyperlink" Target="https://github.com/pingcap/tidb/issues/19194" TargetMode="External"/><Relationship Id="rId131" Type="http://schemas.openxmlformats.org/officeDocument/2006/relationships/hyperlink" Target="https://www.postgresql.org/message-id/15875-76bf5472863f6ce3@postgresql.org" TargetMode="External"/><Relationship Id="rId136" Type="http://schemas.openxmlformats.org/officeDocument/2006/relationships/hyperlink" Target="https://github.com/pingcap/tidb/issues/37925" TargetMode="External"/><Relationship Id="rId157" Type="http://schemas.openxmlformats.org/officeDocument/2006/relationships/hyperlink" Target="https://github.com/pingcap/tidb/pull/23381" TargetMode="External"/><Relationship Id="rId178" Type="http://schemas.openxmlformats.org/officeDocument/2006/relationships/hyperlink" Target="https://github.com/pingcap/tidb/pull/21208" TargetMode="External"/><Relationship Id="rId61" Type="http://schemas.openxmlformats.org/officeDocument/2006/relationships/hyperlink" Target="https://github.com/pingcap/tidb/issues/27564" TargetMode="External"/><Relationship Id="rId82" Type="http://schemas.openxmlformats.org/officeDocument/2006/relationships/hyperlink" Target="https://github.com/pingcap/tidb/issues/21498" TargetMode="External"/><Relationship Id="rId152" Type="http://schemas.openxmlformats.org/officeDocument/2006/relationships/hyperlink" Target="https://github.com/tikv/pd/pull/3999" TargetMode="External"/><Relationship Id="rId173" Type="http://schemas.openxmlformats.org/officeDocument/2006/relationships/hyperlink" Target="https://github.com/pingcap/tidb/pull/21529" TargetMode="External"/><Relationship Id="rId194" Type="http://schemas.openxmlformats.org/officeDocument/2006/relationships/hyperlink" Target="https://github.com/pingcap/tidb/pull/19004" TargetMode="External"/><Relationship Id="rId199" Type="http://schemas.openxmlformats.org/officeDocument/2006/relationships/hyperlink" Target="https://www.sqlite.org/src/info/4ed905b18847d4db" TargetMode="External"/><Relationship Id="rId203" Type="http://schemas.openxmlformats.org/officeDocument/2006/relationships/hyperlink" Target="https://git.postgresql.org/gitweb/?p=postgresql.git%3Ba%3Dcommitdiff%3Bh%3Dcabe0f298ea7efade11d8171c617e668934d0d09" TargetMode="External"/><Relationship Id="rId19" Type="http://schemas.openxmlformats.org/officeDocument/2006/relationships/hyperlink" Target="https://bugs.mysql.com/bug.php?id=94338" TargetMode="External"/><Relationship Id="rId14" Type="http://schemas.openxmlformats.org/officeDocument/2006/relationships/hyperlink" Target="https://bugs.mysql.com/bug.php?id=100328" TargetMode="External"/><Relationship Id="rId30" Type="http://schemas.openxmlformats.org/officeDocument/2006/relationships/hyperlink" Target="https://bugs.mysql.com/bug.php?id=93806" TargetMode="External"/><Relationship Id="rId35" Type="http://schemas.openxmlformats.org/officeDocument/2006/relationships/hyperlink" Target="https://jira.mariadb.org/browse/MDEV-19535" TargetMode="External"/><Relationship Id="rId56" Type="http://schemas.openxmlformats.org/officeDocument/2006/relationships/hyperlink" Target="https://github.com/pingcap/tidb/issues/36235" TargetMode="External"/><Relationship Id="rId77" Type="http://schemas.openxmlformats.org/officeDocument/2006/relationships/hyperlink" Target="https://github.com/pingcap/tidb/issues/23179" TargetMode="External"/><Relationship Id="rId100" Type="http://schemas.openxmlformats.org/officeDocument/2006/relationships/hyperlink" Target="https://github.com/cockroachdb/cockroach/issues/55184" TargetMode="External"/><Relationship Id="rId105" Type="http://schemas.openxmlformats.org/officeDocument/2006/relationships/hyperlink" Target="https://bugs.mysql.com/bug.php?id=90987" TargetMode="External"/><Relationship Id="rId126" Type="http://schemas.openxmlformats.org/officeDocument/2006/relationships/hyperlink" Target="https://www.postgresql.org/message-id/16771-cbef7d97ba93f4b9@postgresql.org" TargetMode="External"/><Relationship Id="rId147" Type="http://schemas.openxmlformats.org/officeDocument/2006/relationships/hyperlink" Target="https://github.com/pingcap/tidb/pull/36631" TargetMode="External"/><Relationship Id="rId168" Type="http://schemas.openxmlformats.org/officeDocument/2006/relationships/hyperlink" Target="https://github.com/tikv/client-go/pull/271" TargetMode="External"/><Relationship Id="rId8" Type="http://schemas.openxmlformats.org/officeDocument/2006/relationships/hyperlink" Target="https://bugs.mysql.com/bug.php?id=104245" TargetMode="External"/><Relationship Id="rId51" Type="http://schemas.openxmlformats.org/officeDocument/2006/relationships/hyperlink" Target="https://jira.mariadb.org/browse/MDEV-29187" TargetMode="External"/><Relationship Id="rId72" Type="http://schemas.openxmlformats.org/officeDocument/2006/relationships/hyperlink" Target="https://github.com/pingcap/tidb/issues/26973" TargetMode="External"/><Relationship Id="rId93" Type="http://schemas.openxmlformats.org/officeDocument/2006/relationships/hyperlink" Target="https://www.sqlite.org/src/tktview?name=e258f008ce" TargetMode="External"/><Relationship Id="rId98" Type="http://schemas.openxmlformats.org/officeDocument/2006/relationships/hyperlink" Target="https://github.com/cockroachdb/cockroach/issues/79784" TargetMode="External"/><Relationship Id="rId121" Type="http://schemas.openxmlformats.org/officeDocument/2006/relationships/hyperlink" Target="https://github.com/pingcap/tidb/issues/17851" TargetMode="External"/><Relationship Id="rId142"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63" Type="http://schemas.openxmlformats.org/officeDocument/2006/relationships/hyperlink" Target="https://github.com/pingcap/tidb/pull/21837" TargetMode="External"/><Relationship Id="rId184" Type="http://schemas.openxmlformats.org/officeDocument/2006/relationships/hyperlink" Target="https://github.com/pingcap/tidb/pull/20842" TargetMode="External"/><Relationship Id="rId189" Type="http://schemas.openxmlformats.org/officeDocument/2006/relationships/hyperlink" Target="https://github.com/pingcap/tidb/pull/19042" TargetMode="External"/><Relationship Id="rId3" Type="http://schemas.openxmlformats.org/officeDocument/2006/relationships/hyperlink" Target="https://bugs.mysql.com/bug.php?id=98642" TargetMode="External"/><Relationship Id="rId25" Type="http://schemas.openxmlformats.org/officeDocument/2006/relationships/hyperlink" Target="https://bugs.mysql.com/bug.php?id=91743" TargetMode="External"/><Relationship Id="rId46" Type="http://schemas.openxmlformats.org/officeDocument/2006/relationships/hyperlink" Target="https://jira.mariadb.org/browse/MDEV-25546" TargetMode="External"/><Relationship Id="rId67" Type="http://schemas.openxmlformats.org/officeDocument/2006/relationships/hyperlink" Target="https://github.com/pingcap/tidb/issues/31203" TargetMode="External"/><Relationship Id="rId116" Type="http://schemas.openxmlformats.org/officeDocument/2006/relationships/hyperlink" Target="https://github.com/pingcap/tidb/issues/19136" TargetMode="External"/><Relationship Id="rId137" Type="http://schemas.openxmlformats.org/officeDocument/2006/relationships/hyperlink" Target="https://github.com/pingcap/tidb/issues/37653" TargetMode="External"/><Relationship Id="rId158" Type="http://schemas.openxmlformats.org/officeDocument/2006/relationships/hyperlink" Target="https://github.com/pingcap/tidb/commit/dce5064e9e15d0b17c36f73e21fc71bcaa419e90" TargetMode="External"/><Relationship Id="rId20" Type="http://schemas.openxmlformats.org/officeDocument/2006/relationships/hyperlink" Target="https://bugs.mysql.com/bug.php?id=93572" TargetMode="External"/><Relationship Id="rId41" Type="http://schemas.openxmlformats.org/officeDocument/2006/relationships/hyperlink" Target="https://jira.mariadb.org/browse/MDEV-21650" TargetMode="External"/><Relationship Id="rId62" Type="http://schemas.openxmlformats.org/officeDocument/2006/relationships/hyperlink" Target="https://github.com/pingcap/tidb/issues/25176" TargetMode="External"/><Relationship Id="rId83" Type="http://schemas.openxmlformats.org/officeDocument/2006/relationships/hyperlink" Target="https://github.com/pingcap/tidb/issues/21470" TargetMode="External"/><Relationship Id="rId88" Type="http://schemas.openxmlformats.org/officeDocument/2006/relationships/hyperlink" Target="https://github.com/pingcap/tidb/issues/21151" TargetMode="External"/><Relationship Id="rId111" Type="http://schemas.openxmlformats.org/officeDocument/2006/relationships/hyperlink" Target="https://github.com/pingcap/tidb/issues/20692" TargetMode="External"/><Relationship Id="rId132" Type="http://schemas.openxmlformats.org/officeDocument/2006/relationships/hyperlink" Target="https://github.com/pingcap/tidb/issues/39851" TargetMode="External"/><Relationship Id="rId153" Type="http://schemas.openxmlformats.org/officeDocument/2006/relationships/hyperlink" Target="https://github.com/pingcap/tidb/pull/27027" TargetMode="External"/><Relationship Id="rId174" Type="http://schemas.openxmlformats.org/officeDocument/2006/relationships/hyperlink" Target="https://github.com/pingcap/tidb/pull/21285" TargetMode="External"/><Relationship Id="rId179" Type="http://schemas.openxmlformats.org/officeDocument/2006/relationships/hyperlink" Target="https://github.com/pingcap/tidb/pull/20982" TargetMode="External"/><Relationship Id="rId195" Type="http://schemas.openxmlformats.org/officeDocument/2006/relationships/hyperlink" Target="https://github.com/pingcap/tidb/pull/20042" TargetMode="External"/><Relationship Id="rId190" Type="http://schemas.openxmlformats.org/officeDocument/2006/relationships/hyperlink" Target="https://github.com/pingcap/tidb/pull/20042" TargetMode="External"/><Relationship Id="rId204" Type="http://schemas.openxmlformats.org/officeDocument/2006/relationships/printerSettings" Target="../printerSettings/printerSettings1.bin"/><Relationship Id="rId15" Type="http://schemas.openxmlformats.org/officeDocument/2006/relationships/hyperlink" Target="https://bugs.mysql.com/bug.php?id=99082" TargetMode="External"/><Relationship Id="rId36" Type="http://schemas.openxmlformats.org/officeDocument/2006/relationships/hyperlink" Target="https://jira.mariadb.org/browse/MDEV-24463" TargetMode="External"/><Relationship Id="rId57" Type="http://schemas.openxmlformats.org/officeDocument/2006/relationships/hyperlink" Target="https://github.com/pingcap/tidb/issues/34978" TargetMode="External"/><Relationship Id="rId106" Type="http://schemas.openxmlformats.org/officeDocument/2006/relationships/hyperlink" Target="https://github.com/pingcap/tidb/issues/20975" TargetMode="External"/><Relationship Id="rId127" Type="http://schemas.openxmlformats.org/officeDocument/2006/relationships/hyperlink" Target="https://github.com/pingcap/tidb/issues/22345" TargetMode="External"/><Relationship Id="rId10" Type="http://schemas.openxmlformats.org/officeDocument/2006/relationships/hyperlink" Target="https://bugs.mysql.com/bug.php?id=102967" TargetMode="External"/><Relationship Id="rId31" Type="http://schemas.openxmlformats.org/officeDocument/2006/relationships/hyperlink" Target="https://jira.mariadb.org/browse/MDEV-16675" TargetMode="External"/><Relationship Id="rId52" Type="http://schemas.openxmlformats.org/officeDocument/2006/relationships/hyperlink" Target="https://jira.mariadb.org/browse/MDEV-28944" TargetMode="External"/><Relationship Id="rId73" Type="http://schemas.openxmlformats.org/officeDocument/2006/relationships/hyperlink" Target="https://github.com/pingcap/tidb/issues/26251" TargetMode="External"/><Relationship Id="rId78" Type="http://schemas.openxmlformats.org/officeDocument/2006/relationships/hyperlink" Target="https://github.com/pingcap/tidb/issues/22658" TargetMode="External"/><Relationship Id="rId94" Type="http://schemas.openxmlformats.org/officeDocument/2006/relationships/hyperlink" Target="https://www.sqlite.org/src/tktview?name=810dc80388" TargetMode="External"/><Relationship Id="rId99" Type="http://schemas.openxmlformats.org/officeDocument/2006/relationships/hyperlink" Target="https://github.com/cockroachdb/cockroach/issues/79613" TargetMode="External"/><Relationship Id="rId101" Type="http://schemas.openxmlformats.org/officeDocument/2006/relationships/hyperlink" Target="https://github.com/cockroachdb/cockroach/issues/46276" TargetMode="External"/><Relationship Id="rId122" Type="http://schemas.openxmlformats.org/officeDocument/2006/relationships/hyperlink" Target="https://github.com/pingcap/tidb/issues/17797" TargetMode="External"/><Relationship Id="rId143" Type="http://schemas.openxmlformats.org/officeDocument/2006/relationships/hyperlink" Target="https://dev.mysql.com/doc/mysql-perfschema-excerpt/8.0/en/transaction-summary-tables.html" TargetMode="External"/><Relationship Id="rId148" Type="http://schemas.openxmlformats.org/officeDocument/2006/relationships/hyperlink" Target="https://github.com/pingcap/tidb/pull/36229" TargetMode="External"/><Relationship Id="rId164" Type="http://schemas.openxmlformats.org/officeDocument/2006/relationships/hyperlink" Target="https://github.com/pingcap/tidb/commit/49b926ede766b316cc42bdf40d9ada37deb67968" TargetMode="External"/><Relationship Id="rId169" Type="http://schemas.openxmlformats.org/officeDocument/2006/relationships/hyperlink" Target="https://github.com/pingcap/tidb/commit/3a32bd2df58d3f85504b8f928c70787ced75333a" TargetMode="External"/><Relationship Id="rId185" Type="http://schemas.openxmlformats.org/officeDocument/2006/relationships/hyperlink" Target="https://github.com/pingcap/tidb/pull/19220" TargetMode="External"/><Relationship Id="rId4" Type="http://schemas.openxmlformats.org/officeDocument/2006/relationships/hyperlink" Target="https://bugs.mysql.com/bug.php?id=107898" TargetMode="External"/><Relationship Id="rId9" Type="http://schemas.openxmlformats.org/officeDocument/2006/relationships/hyperlink" Target="https://bugs.mysql.com/bug.php?id=102992" TargetMode="External"/><Relationship Id="rId180" Type="http://schemas.openxmlformats.org/officeDocument/2006/relationships/hyperlink" Target="https://github.com/pingcap/tidb/pull/20904" TargetMode="External"/><Relationship Id="rId26" Type="http://schemas.openxmlformats.org/officeDocument/2006/relationships/hyperlink" Target="https://bugs.mysql.com/bug.php?id=91646" TargetMode="External"/><Relationship Id="rId47" Type="http://schemas.openxmlformats.org/officeDocument/2006/relationships/hyperlink" Target="https://jira.mariadb.org/browse/MDEV-25457" TargetMode="External"/><Relationship Id="rId68" Type="http://schemas.openxmlformats.org/officeDocument/2006/relationships/hyperlink" Target="https://github.com/pingcap/tidb/issues/30410" TargetMode="External"/><Relationship Id="rId89" Type="http://schemas.openxmlformats.org/officeDocument/2006/relationships/hyperlink" Target="https://www.sqlite.org/src/tktview?name=b5ca442af9" TargetMode="External"/><Relationship Id="rId112" Type="http://schemas.openxmlformats.org/officeDocument/2006/relationships/hyperlink" Target="https://github.com/pingcap/tidb/issues/20535" TargetMode="External"/><Relationship Id="rId133" Type="http://schemas.openxmlformats.org/officeDocument/2006/relationships/hyperlink" Target="https://github.com/pingcap/tidb/issues/39972" TargetMode="External"/><Relationship Id="rId154" Type="http://schemas.openxmlformats.org/officeDocument/2006/relationships/hyperlink" Target="https://github.com/pingcap/tidb/pull/26380" TargetMode="External"/><Relationship Id="rId175" Type="http://schemas.openxmlformats.org/officeDocument/2006/relationships/hyperlink" Target="https://github.com/pingcap/tidb/pull/21281"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H142"/>
  <sheetViews>
    <sheetView tabSelected="1" zoomScale="83" zoomScaleNormal="83" workbookViewId="0">
      <pane xSplit="1" ySplit="2" topLeftCell="B29" activePane="bottomRight" state="frozen"/>
      <selection pane="topRight"/>
      <selection pane="bottomLeft"/>
      <selection pane="bottomRight" activeCell="D1" sqref="D1:K1"/>
    </sheetView>
  </sheetViews>
  <sheetFormatPr defaultColWidth="9" defaultRowHeight="50" customHeight="1"/>
  <cols>
    <col min="1" max="1" width="16.5" style="3" customWidth="1"/>
    <col min="2" max="2" width="14.4140625" style="3" customWidth="1"/>
    <col min="3" max="3" width="18.83203125" style="20" customWidth="1"/>
    <col min="4" max="4" width="26.9140625" style="4" customWidth="1"/>
    <col min="5" max="5" width="43.58203125" style="4" customWidth="1"/>
    <col min="6" max="9" width="14.33203125" style="3" customWidth="1"/>
    <col min="10" max="10" width="14.83203125" style="3" customWidth="1"/>
    <col min="11" max="11" width="16.08203125" style="3" customWidth="1"/>
    <col min="12" max="12" width="47.6640625" style="10" customWidth="1"/>
    <col min="13" max="13" width="24" style="3" customWidth="1"/>
    <col min="14" max="14" width="18.83203125" style="3" customWidth="1"/>
    <col min="15" max="18" width="25.33203125" style="3" customWidth="1"/>
    <col min="19" max="20" width="24.75" style="3" customWidth="1"/>
    <col min="21" max="21" width="18.83203125" style="3" customWidth="1"/>
    <col min="22" max="22" width="23" style="3" customWidth="1"/>
    <col min="23" max="25" width="15.33203125" style="3" customWidth="1"/>
    <col min="26" max="32" width="19.75" style="3" customWidth="1"/>
    <col min="33" max="33" width="17.6640625" style="3" customWidth="1"/>
    <col min="34" max="34" width="23.5" style="3" customWidth="1"/>
    <col min="35" max="45" width="19.75" style="3" customWidth="1"/>
    <col min="46" max="46" width="27.5" style="3" customWidth="1"/>
    <col min="47" max="55" width="22.25" style="3" customWidth="1"/>
    <col min="56" max="56" width="41.1640625" style="3" customWidth="1"/>
    <col min="57" max="60" width="21.58203125" style="3" customWidth="1"/>
    <col min="61" max="67" width="22.83203125" style="3" customWidth="1"/>
    <col min="68" max="68" width="21.5" style="3" customWidth="1"/>
    <col min="69" max="69" width="31.33203125" style="3" customWidth="1"/>
    <col min="70" max="70" width="28.83203125" style="3" customWidth="1"/>
    <col min="71" max="71" width="18.9140625" style="3" customWidth="1"/>
    <col min="72" max="72" width="31.08203125" style="3" customWidth="1"/>
    <col min="73" max="73" width="14.08203125" style="3" customWidth="1"/>
    <col min="74" max="74" width="19.33203125" style="3" customWidth="1"/>
    <col min="75" max="75" width="13.83203125" style="3" customWidth="1"/>
    <col min="76" max="80" width="12.1640625" style="3" customWidth="1"/>
    <col min="81" max="81" width="11.9140625" style="3" customWidth="1"/>
    <col min="82" max="82" width="34.33203125" style="3" customWidth="1"/>
    <col min="83" max="84" width="29.5" style="3" customWidth="1"/>
    <col min="85" max="85" width="17" style="4" customWidth="1"/>
    <col min="86" max="16384" width="9" style="4"/>
  </cols>
  <sheetData>
    <row r="1" spans="1:86" ht="50" customHeight="1">
      <c r="A1" s="27" t="s">
        <v>0</v>
      </c>
      <c r="B1" s="27" t="s">
        <v>2</v>
      </c>
      <c r="C1" s="29" t="s">
        <v>3</v>
      </c>
      <c r="D1" s="27" t="s">
        <v>1072</v>
      </c>
      <c r="E1" s="28"/>
      <c r="F1" s="28"/>
      <c r="G1" s="28"/>
      <c r="H1" s="28"/>
      <c r="I1" s="28"/>
      <c r="J1" s="28"/>
      <c r="K1" s="28"/>
      <c r="L1" s="27" t="s">
        <v>7</v>
      </c>
      <c r="M1" s="27" t="s">
        <v>1087</v>
      </c>
      <c r="N1" s="27" t="s">
        <v>1052</v>
      </c>
      <c r="O1" s="27" t="s">
        <v>1066</v>
      </c>
      <c r="P1" s="27" t="s">
        <v>1071</v>
      </c>
      <c r="Q1" s="27"/>
      <c r="R1" s="27"/>
      <c r="S1" s="27"/>
      <c r="T1" s="27"/>
      <c r="U1" s="27" t="s">
        <v>1069</v>
      </c>
      <c r="V1" s="28"/>
      <c r="W1" s="28"/>
      <c r="X1" s="28"/>
      <c r="Y1" s="28"/>
      <c r="Z1" s="28"/>
      <c r="AA1" s="28"/>
      <c r="AB1" s="28"/>
      <c r="AC1" s="28"/>
      <c r="AD1" s="28"/>
      <c r="AE1" s="28"/>
      <c r="AF1" s="27" t="s">
        <v>1068</v>
      </c>
      <c r="AG1" s="28"/>
      <c r="AH1" s="28"/>
      <c r="AI1" s="28"/>
      <c r="AJ1" s="28"/>
      <c r="AK1" s="28"/>
      <c r="AL1" s="28"/>
      <c r="AM1" s="28"/>
      <c r="AN1" s="28"/>
      <c r="AO1" s="28"/>
      <c r="AP1" s="28"/>
      <c r="AQ1" s="28"/>
      <c r="AR1" s="28"/>
      <c r="AS1" s="28"/>
      <c r="AT1" s="28"/>
      <c r="AU1" s="28"/>
      <c r="AV1" s="28"/>
      <c r="AW1" s="28"/>
      <c r="AX1" s="28"/>
      <c r="AY1" s="28"/>
      <c r="AZ1" s="28"/>
      <c r="BA1" s="28"/>
      <c r="BB1" s="28"/>
      <c r="BC1" s="28"/>
      <c r="BD1" s="27" t="s">
        <v>1073</v>
      </c>
      <c r="BE1" s="28"/>
      <c r="BF1" s="28"/>
      <c r="BG1" s="28"/>
      <c r="BH1" s="28"/>
      <c r="BI1" s="27" t="s">
        <v>1067</v>
      </c>
      <c r="BJ1" s="27"/>
      <c r="BK1" s="27"/>
      <c r="BL1" s="27"/>
      <c r="BM1" s="27"/>
      <c r="BN1" s="27"/>
      <c r="BO1" s="27"/>
      <c r="BP1" s="27" t="s">
        <v>1051</v>
      </c>
      <c r="BQ1" s="27" t="s">
        <v>1155</v>
      </c>
      <c r="BR1" s="27" t="s">
        <v>1154</v>
      </c>
      <c r="BS1" s="27" t="s">
        <v>15</v>
      </c>
      <c r="BT1" s="27" t="s">
        <v>1082</v>
      </c>
      <c r="BU1" s="27" t="s">
        <v>1076</v>
      </c>
      <c r="BV1" s="27"/>
      <c r="BW1" s="27"/>
      <c r="BX1" s="27"/>
      <c r="BY1" s="27"/>
      <c r="BZ1" s="27"/>
      <c r="CA1" s="27"/>
      <c r="CB1" s="27"/>
      <c r="CC1" s="27" t="s">
        <v>14</v>
      </c>
      <c r="CD1" s="27" t="s">
        <v>1074</v>
      </c>
      <c r="CE1" s="28"/>
      <c r="CF1" s="28"/>
    </row>
    <row r="2" spans="1:86" s="3" customFormat="1" ht="155.5" customHeight="1">
      <c r="A2" s="27"/>
      <c r="B2" s="27"/>
      <c r="C2" s="29"/>
      <c r="D2" s="1" t="s">
        <v>1205</v>
      </c>
      <c r="E2" s="1" t="s">
        <v>1206</v>
      </c>
      <c r="F2" s="1" t="s">
        <v>4</v>
      </c>
      <c r="G2" s="1" t="s">
        <v>1059</v>
      </c>
      <c r="H2" s="1" t="s">
        <v>811</v>
      </c>
      <c r="I2" s="1" t="s">
        <v>886</v>
      </c>
      <c r="J2" s="1" t="s">
        <v>5</v>
      </c>
      <c r="K2" s="1" t="s">
        <v>6</v>
      </c>
      <c r="L2" s="27"/>
      <c r="M2" s="27"/>
      <c r="N2" s="27"/>
      <c r="O2" s="27"/>
      <c r="P2" s="1" t="s">
        <v>1054</v>
      </c>
      <c r="Q2" s="1" t="s">
        <v>1053</v>
      </c>
      <c r="R2" s="1" t="s">
        <v>1055</v>
      </c>
      <c r="S2" s="1" t="s">
        <v>1056</v>
      </c>
      <c r="T2" s="1" t="s">
        <v>1057</v>
      </c>
      <c r="U2" s="1" t="s">
        <v>1070</v>
      </c>
      <c r="V2" s="1" t="s">
        <v>1106</v>
      </c>
      <c r="W2" s="1" t="s">
        <v>1060</v>
      </c>
      <c r="X2" s="1" t="s">
        <v>1107</v>
      </c>
      <c r="Y2" s="1" t="s">
        <v>1061</v>
      </c>
      <c r="Z2" s="1" t="s">
        <v>1108</v>
      </c>
      <c r="AA2" s="1" t="s">
        <v>1062</v>
      </c>
      <c r="AB2" s="1" t="s">
        <v>1109</v>
      </c>
      <c r="AC2" s="1" t="s">
        <v>1063</v>
      </c>
      <c r="AD2" s="1" t="s">
        <v>1110</v>
      </c>
      <c r="AE2" s="1" t="s">
        <v>1064</v>
      </c>
      <c r="AF2" s="1" t="s">
        <v>999</v>
      </c>
      <c r="AG2" s="1" t="s">
        <v>1000</v>
      </c>
      <c r="AH2" s="1" t="s">
        <v>1001</v>
      </c>
      <c r="AI2" s="1" t="s">
        <v>1002</v>
      </c>
      <c r="AJ2" s="1" t="s">
        <v>1003</v>
      </c>
      <c r="AK2" s="1" t="s">
        <v>1004</v>
      </c>
      <c r="AL2" s="1" t="s">
        <v>1005</v>
      </c>
      <c r="AM2" s="1" t="s">
        <v>1006</v>
      </c>
      <c r="AN2" s="1" t="s">
        <v>1007</v>
      </c>
      <c r="AO2" s="1" t="s">
        <v>1008</v>
      </c>
      <c r="AP2" s="1" t="s">
        <v>1009</v>
      </c>
      <c r="AQ2" s="1" t="s">
        <v>1010</v>
      </c>
      <c r="AR2" s="1" t="s">
        <v>1011</v>
      </c>
      <c r="AS2" s="1" t="s">
        <v>1012</v>
      </c>
      <c r="AT2" s="1" t="s">
        <v>1013</v>
      </c>
      <c r="AU2" s="1" t="s">
        <v>1014</v>
      </c>
      <c r="AV2" s="1" t="s">
        <v>1015</v>
      </c>
      <c r="AW2" s="1" t="s">
        <v>1016</v>
      </c>
      <c r="AX2" s="1" t="s">
        <v>1017</v>
      </c>
      <c r="AY2" s="1" t="s">
        <v>1018</v>
      </c>
      <c r="AZ2" s="1" t="s">
        <v>1019</v>
      </c>
      <c r="BA2" s="1" t="s">
        <v>1020</v>
      </c>
      <c r="BB2" s="1" t="s">
        <v>1021</v>
      </c>
      <c r="BC2" s="1" t="s">
        <v>1022</v>
      </c>
      <c r="BD2" s="1" t="s">
        <v>1065</v>
      </c>
      <c r="BE2" s="1" t="s">
        <v>1023</v>
      </c>
      <c r="BF2" s="1" t="s">
        <v>1024</v>
      </c>
      <c r="BG2" s="1" t="s">
        <v>1025</v>
      </c>
      <c r="BH2" s="1" t="s">
        <v>1026</v>
      </c>
      <c r="BI2" s="1" t="s">
        <v>1027</v>
      </c>
      <c r="BJ2" s="1" t="s">
        <v>1028</v>
      </c>
      <c r="BK2" s="1" t="s">
        <v>1029</v>
      </c>
      <c r="BL2" s="1" t="s">
        <v>1030</v>
      </c>
      <c r="BM2" s="1" t="s">
        <v>1031</v>
      </c>
      <c r="BN2" s="1" t="s">
        <v>1032</v>
      </c>
      <c r="BO2" s="1" t="s">
        <v>1033</v>
      </c>
      <c r="BP2" s="27"/>
      <c r="BQ2" s="27"/>
      <c r="BR2" s="27"/>
      <c r="BS2" s="27"/>
      <c r="BT2" s="27"/>
      <c r="BU2" s="1" t="s">
        <v>1058</v>
      </c>
      <c r="BV2" s="1" t="s">
        <v>1075</v>
      </c>
      <c r="BW2" s="1" t="s">
        <v>8</v>
      </c>
      <c r="BX2" s="1" t="s">
        <v>9</v>
      </c>
      <c r="BY2" s="1" t="s">
        <v>10</v>
      </c>
      <c r="BZ2" s="1" t="s">
        <v>11</v>
      </c>
      <c r="CA2" s="1" t="s">
        <v>12</v>
      </c>
      <c r="CB2" s="1" t="s">
        <v>13</v>
      </c>
      <c r="CC2" s="27"/>
      <c r="CD2" s="1" t="s">
        <v>1079</v>
      </c>
      <c r="CE2" s="1" t="s">
        <v>1080</v>
      </c>
      <c r="CF2" s="1" t="s">
        <v>1081</v>
      </c>
      <c r="CG2" s="1"/>
      <c r="CH2" s="1"/>
    </row>
    <row r="3" spans="1:86" ht="68.25" customHeight="1">
      <c r="A3" s="3" t="s">
        <v>16</v>
      </c>
      <c r="B3" s="3">
        <v>103672</v>
      </c>
      <c r="C3" s="16" t="s">
        <v>17</v>
      </c>
      <c r="D3" s="10" t="s">
        <v>18</v>
      </c>
      <c r="E3" s="9" t="s">
        <v>19</v>
      </c>
      <c r="F3" s="3" t="s">
        <v>20</v>
      </c>
      <c r="G3" s="22" t="s">
        <v>812</v>
      </c>
      <c r="H3" s="3" t="s">
        <v>889</v>
      </c>
      <c r="I3" s="23" t="s">
        <v>887</v>
      </c>
      <c r="J3" s="11">
        <v>44328</v>
      </c>
      <c r="K3" s="3" t="s">
        <v>21</v>
      </c>
      <c r="L3" s="10" t="s">
        <v>23</v>
      </c>
      <c r="M3" s="3" t="s">
        <v>24</v>
      </c>
      <c r="N3" s="3" t="s">
        <v>26</v>
      </c>
      <c r="O3" s="3">
        <v>1</v>
      </c>
      <c r="P3" s="3">
        <v>0</v>
      </c>
      <c r="Q3" s="3" t="s">
        <v>1</v>
      </c>
      <c r="R3" s="3" t="s">
        <v>1</v>
      </c>
      <c r="S3" s="3" t="s">
        <v>1</v>
      </c>
      <c r="T3" s="3" t="s">
        <v>1</v>
      </c>
      <c r="U3" s="3">
        <v>2</v>
      </c>
      <c r="V3" s="3" t="s">
        <v>1111</v>
      </c>
      <c r="W3" s="3">
        <v>3</v>
      </c>
      <c r="X3" s="3" t="s">
        <v>27</v>
      </c>
      <c r="Y3" s="3">
        <v>1</v>
      </c>
      <c r="Z3" s="3" t="s">
        <v>1</v>
      </c>
      <c r="AA3" s="3" t="s">
        <v>1</v>
      </c>
      <c r="AB3" s="3" t="s">
        <v>1</v>
      </c>
      <c r="AC3" s="3" t="s">
        <v>1</v>
      </c>
      <c r="AD3" s="3" t="s">
        <v>1</v>
      </c>
      <c r="AE3" s="3" t="s">
        <v>1</v>
      </c>
      <c r="AF3" s="3" t="s">
        <v>1</v>
      </c>
      <c r="AG3" s="3" t="s">
        <v>22</v>
      </c>
      <c r="AH3" s="3" t="s">
        <v>1</v>
      </c>
      <c r="AI3" s="3" t="s">
        <v>1</v>
      </c>
      <c r="AJ3" s="3" t="s">
        <v>22</v>
      </c>
      <c r="AK3" s="3" t="s">
        <v>1</v>
      </c>
      <c r="AL3" s="3" t="s">
        <v>1</v>
      </c>
      <c r="AM3" s="3" t="s">
        <v>1</v>
      </c>
      <c r="AN3" s="3" t="s">
        <v>1</v>
      </c>
      <c r="AO3" s="3" t="s">
        <v>22</v>
      </c>
      <c r="AP3" s="3" t="s">
        <v>1</v>
      </c>
      <c r="AQ3" s="3" t="s">
        <v>1</v>
      </c>
      <c r="AR3" s="3" t="s">
        <v>1</v>
      </c>
      <c r="AS3" s="3" t="s">
        <v>1</v>
      </c>
      <c r="AT3" s="3" t="s">
        <v>1</v>
      </c>
      <c r="AU3" s="3" t="s">
        <v>1</v>
      </c>
      <c r="AV3" s="3" t="s">
        <v>22</v>
      </c>
      <c r="AW3" s="3" t="s">
        <v>1</v>
      </c>
      <c r="AX3" s="3" t="s">
        <v>1</v>
      </c>
      <c r="AY3" s="3" t="s">
        <v>1</v>
      </c>
      <c r="AZ3" s="3" t="s">
        <v>1</v>
      </c>
      <c r="BA3" s="3" t="s">
        <v>1</v>
      </c>
      <c r="BB3" s="3" t="s">
        <v>1</v>
      </c>
      <c r="BC3" s="3" t="s">
        <v>1</v>
      </c>
      <c r="BD3" s="3" t="s">
        <v>28</v>
      </c>
      <c r="BE3" s="3" t="s">
        <v>1</v>
      </c>
      <c r="BF3" s="3" t="s">
        <v>1</v>
      </c>
      <c r="BG3" s="3" t="s">
        <v>1</v>
      </c>
      <c r="BH3" s="3" t="s">
        <v>22</v>
      </c>
      <c r="BI3" s="3" t="s">
        <v>1</v>
      </c>
      <c r="BJ3" s="3" t="s">
        <v>1</v>
      </c>
      <c r="BK3" s="3" t="s">
        <v>1</v>
      </c>
      <c r="BL3" s="3" t="s">
        <v>1</v>
      </c>
      <c r="BM3" s="3" t="s">
        <v>1</v>
      </c>
      <c r="BN3" s="3" t="s">
        <v>1</v>
      </c>
      <c r="BO3" s="3" t="s">
        <v>1</v>
      </c>
      <c r="BP3" s="3" t="s">
        <v>22</v>
      </c>
      <c r="BQ3" s="3" t="s">
        <v>25</v>
      </c>
      <c r="BR3" s="3" t="s">
        <v>752</v>
      </c>
      <c r="BS3" s="3" t="s">
        <v>21</v>
      </c>
      <c r="BT3" s="3" t="s">
        <v>22</v>
      </c>
      <c r="BU3" s="3" t="s">
        <v>30</v>
      </c>
      <c r="BV3" s="3" t="s">
        <v>1</v>
      </c>
      <c r="BW3" s="3" t="s">
        <v>1</v>
      </c>
      <c r="BX3" s="3" t="s">
        <v>1</v>
      </c>
      <c r="BY3" s="3" t="s">
        <v>1</v>
      </c>
      <c r="BZ3" s="3" t="s">
        <v>1</v>
      </c>
      <c r="CA3" s="3" t="str">
        <f t="shared" ref="CA3:CA34" si="0">IF(AND(BY3="-",BZ3="-"),"-",SUM(BY3:BZ3))</f>
        <v>-</v>
      </c>
      <c r="CB3" s="3">
        <v>22</v>
      </c>
      <c r="CC3" s="3" t="s">
        <v>1</v>
      </c>
      <c r="CD3" s="3" t="s">
        <v>1077</v>
      </c>
      <c r="CE3" s="3" t="s">
        <v>29</v>
      </c>
      <c r="CF3" s="3" t="s">
        <v>729</v>
      </c>
    </row>
    <row r="4" spans="1:86" ht="78.75" customHeight="1">
      <c r="A4" s="3" t="s">
        <v>16</v>
      </c>
      <c r="B4" s="3">
        <v>101706</v>
      </c>
      <c r="C4" s="16" t="s">
        <v>31</v>
      </c>
      <c r="D4" s="10" t="s">
        <v>32</v>
      </c>
      <c r="E4" s="13" t="s">
        <v>786</v>
      </c>
      <c r="F4" s="3" t="s">
        <v>33</v>
      </c>
      <c r="G4" s="22" t="s">
        <v>813</v>
      </c>
      <c r="H4" s="3" t="s">
        <v>738</v>
      </c>
      <c r="I4" s="3" t="s">
        <v>888</v>
      </c>
      <c r="J4" s="11">
        <v>44156</v>
      </c>
      <c r="K4" s="3" t="s">
        <v>34</v>
      </c>
      <c r="L4" s="24" t="s">
        <v>35</v>
      </c>
      <c r="M4" s="3" t="s">
        <v>24</v>
      </c>
      <c r="N4" s="3" t="s">
        <v>26</v>
      </c>
      <c r="O4" s="3">
        <v>1</v>
      </c>
      <c r="P4" s="3">
        <v>2</v>
      </c>
      <c r="Q4" s="3" t="s">
        <v>1</v>
      </c>
      <c r="R4" s="3" t="s">
        <v>1</v>
      </c>
      <c r="S4" s="3" t="s">
        <v>1</v>
      </c>
      <c r="T4" s="3" t="s">
        <v>1</v>
      </c>
      <c r="U4" s="3">
        <v>4</v>
      </c>
      <c r="V4" s="3" t="s">
        <v>1111</v>
      </c>
      <c r="W4" s="3">
        <v>3</v>
      </c>
      <c r="X4" s="3" t="s">
        <v>27</v>
      </c>
      <c r="Y4" s="3">
        <v>1</v>
      </c>
      <c r="Z4" s="3" t="s">
        <v>27</v>
      </c>
      <c r="AA4" s="3">
        <v>1</v>
      </c>
      <c r="AB4" s="3" t="s">
        <v>27</v>
      </c>
      <c r="AC4" s="3">
        <v>2</v>
      </c>
      <c r="AD4" s="3" t="s">
        <v>1</v>
      </c>
      <c r="AE4" s="3" t="s">
        <v>1</v>
      </c>
      <c r="AF4" s="3" t="s">
        <v>22</v>
      </c>
      <c r="AG4" s="3" t="s">
        <v>1</v>
      </c>
      <c r="AH4" s="3" t="s">
        <v>1</v>
      </c>
      <c r="AI4" s="3" t="s">
        <v>1</v>
      </c>
      <c r="AJ4" s="3" t="s">
        <v>22</v>
      </c>
      <c r="AK4" s="3" t="s">
        <v>1</v>
      </c>
      <c r="AL4" s="3" t="s">
        <v>22</v>
      </c>
      <c r="AM4" s="3" t="s">
        <v>1</v>
      </c>
      <c r="AN4" s="3" t="s">
        <v>1</v>
      </c>
      <c r="AO4" s="3" t="s">
        <v>22</v>
      </c>
      <c r="AP4" s="3" t="s">
        <v>1</v>
      </c>
      <c r="AQ4" s="3" t="s">
        <v>1</v>
      </c>
      <c r="AR4" s="3" t="s">
        <v>22</v>
      </c>
      <c r="AS4" s="3" t="s">
        <v>1</v>
      </c>
      <c r="AT4" s="3" t="s">
        <v>1</v>
      </c>
      <c r="AU4" s="3" t="s">
        <v>22</v>
      </c>
      <c r="AV4" s="3" t="s">
        <v>1</v>
      </c>
      <c r="AW4" s="3" t="s">
        <v>1</v>
      </c>
      <c r="AX4" s="3" t="s">
        <v>1</v>
      </c>
      <c r="AY4" s="3" t="s">
        <v>1</v>
      </c>
      <c r="AZ4" s="3" t="s">
        <v>1</v>
      </c>
      <c r="BA4" s="3" t="s">
        <v>1</v>
      </c>
      <c r="BB4" s="3" t="s">
        <v>1</v>
      </c>
      <c r="BC4" s="3" t="s">
        <v>1</v>
      </c>
      <c r="BD4" s="3" t="s">
        <v>37</v>
      </c>
      <c r="BE4" s="3" t="s">
        <v>1</v>
      </c>
      <c r="BF4" s="3" t="s">
        <v>1</v>
      </c>
      <c r="BG4" s="3" t="s">
        <v>22</v>
      </c>
      <c r="BH4" s="3" t="s">
        <v>1</v>
      </c>
      <c r="BI4" s="3" t="s">
        <v>22</v>
      </c>
      <c r="BJ4" s="3" t="s">
        <v>1</v>
      </c>
      <c r="BK4" s="3" t="s">
        <v>1</v>
      </c>
      <c r="BL4" s="3" t="s">
        <v>1</v>
      </c>
      <c r="BM4" s="3" t="s">
        <v>1</v>
      </c>
      <c r="BN4" s="3" t="s">
        <v>38</v>
      </c>
      <c r="BO4" s="3" t="s">
        <v>1</v>
      </c>
      <c r="BP4" s="3" t="s">
        <v>22</v>
      </c>
      <c r="BQ4" s="3" t="s">
        <v>36</v>
      </c>
      <c r="BR4" s="3" t="s">
        <v>753</v>
      </c>
      <c r="BS4" s="3" t="s">
        <v>34</v>
      </c>
      <c r="BT4" s="3" t="s">
        <v>22</v>
      </c>
      <c r="BU4" s="3" t="s">
        <v>39</v>
      </c>
      <c r="BV4" s="3" t="s">
        <v>1</v>
      </c>
      <c r="BW4" s="3" t="s">
        <v>1</v>
      </c>
      <c r="BX4" s="3" t="s">
        <v>1</v>
      </c>
      <c r="BY4" s="3" t="s">
        <v>1</v>
      </c>
      <c r="BZ4" s="3" t="s">
        <v>1</v>
      </c>
      <c r="CA4" s="3" t="str">
        <f t="shared" si="0"/>
        <v>-</v>
      </c>
      <c r="CB4" s="3">
        <v>12</v>
      </c>
      <c r="CC4" s="3" t="s">
        <v>1</v>
      </c>
      <c r="CD4" s="3" t="s">
        <v>1078</v>
      </c>
      <c r="CE4" s="3" t="s">
        <v>22</v>
      </c>
      <c r="CF4" s="3" t="s">
        <v>728</v>
      </c>
    </row>
    <row r="5" spans="1:86" ht="50" customHeight="1">
      <c r="A5" s="3" t="s">
        <v>16</v>
      </c>
      <c r="B5" s="3">
        <v>99174</v>
      </c>
      <c r="C5" s="16" t="s">
        <v>40</v>
      </c>
      <c r="D5" s="10" t="s">
        <v>41</v>
      </c>
      <c r="E5" s="9" t="s">
        <v>732</v>
      </c>
      <c r="F5" s="3" t="s">
        <v>20</v>
      </c>
      <c r="G5" s="22" t="s">
        <v>815</v>
      </c>
      <c r="H5" s="3" t="s">
        <v>816</v>
      </c>
      <c r="I5" s="3" t="s">
        <v>888</v>
      </c>
      <c r="J5" s="11">
        <v>43924</v>
      </c>
      <c r="K5" s="3" t="s">
        <v>43</v>
      </c>
      <c r="L5" s="10" t="s">
        <v>44</v>
      </c>
      <c r="M5" s="3" t="s">
        <v>42</v>
      </c>
      <c r="N5" s="3" t="s">
        <v>26</v>
      </c>
      <c r="O5" s="3">
        <v>1</v>
      </c>
      <c r="P5" s="3">
        <v>4</v>
      </c>
      <c r="Q5" s="3" t="s">
        <v>1</v>
      </c>
      <c r="R5" s="3" t="s">
        <v>1</v>
      </c>
      <c r="S5" s="3" t="s">
        <v>1</v>
      </c>
      <c r="T5" s="3" t="s">
        <v>1</v>
      </c>
      <c r="U5" s="3">
        <v>3</v>
      </c>
      <c r="V5" s="3" t="s">
        <v>27</v>
      </c>
      <c r="W5" s="3">
        <v>2</v>
      </c>
      <c r="X5" s="3" t="s">
        <v>1111</v>
      </c>
      <c r="Y5" s="3">
        <v>3</v>
      </c>
      <c r="Z5" s="3" t="s">
        <v>27</v>
      </c>
      <c r="AA5" s="3">
        <v>2</v>
      </c>
      <c r="AB5" s="3" t="s">
        <v>1</v>
      </c>
      <c r="AC5" s="3" t="s">
        <v>1</v>
      </c>
      <c r="AD5" s="3" t="s">
        <v>1</v>
      </c>
      <c r="AE5" s="3" t="s">
        <v>1</v>
      </c>
      <c r="AF5" s="3" t="s">
        <v>22</v>
      </c>
      <c r="AG5" s="3" t="s">
        <v>1</v>
      </c>
      <c r="AH5" s="3" t="s">
        <v>1</v>
      </c>
      <c r="AI5" s="3" t="s">
        <v>1</v>
      </c>
      <c r="AJ5" s="3" t="s">
        <v>22</v>
      </c>
      <c r="AK5" s="3" t="s">
        <v>1</v>
      </c>
      <c r="AL5" s="3" t="s">
        <v>22</v>
      </c>
      <c r="AM5" s="3" t="s">
        <v>1</v>
      </c>
      <c r="AN5" s="3" t="s">
        <v>1</v>
      </c>
      <c r="AO5" s="3" t="s">
        <v>22</v>
      </c>
      <c r="AP5" s="3" t="s">
        <v>1</v>
      </c>
      <c r="AQ5" s="3" t="s">
        <v>1</v>
      </c>
      <c r="AR5" s="3" t="s">
        <v>1</v>
      </c>
      <c r="AS5" s="3" t="s">
        <v>22</v>
      </c>
      <c r="AT5" s="3" t="s">
        <v>1</v>
      </c>
      <c r="AU5" s="3" t="s">
        <v>1</v>
      </c>
      <c r="AV5" s="3" t="s">
        <v>22</v>
      </c>
      <c r="AW5" s="3" t="s">
        <v>1</v>
      </c>
      <c r="AX5" s="3" t="s">
        <v>1</v>
      </c>
      <c r="AY5" s="3" t="s">
        <v>1</v>
      </c>
      <c r="AZ5" s="3" t="s">
        <v>1</v>
      </c>
      <c r="BA5" s="3" t="s">
        <v>1</v>
      </c>
      <c r="BB5" s="3" t="s">
        <v>1</v>
      </c>
      <c r="BC5" s="3" t="s">
        <v>1</v>
      </c>
      <c r="BD5" s="3" t="s">
        <v>37</v>
      </c>
      <c r="BE5" s="3" t="s">
        <v>46</v>
      </c>
      <c r="BF5" s="3" t="s">
        <v>47</v>
      </c>
      <c r="BG5" s="3" t="s">
        <v>1</v>
      </c>
      <c r="BH5" s="3" t="s">
        <v>22</v>
      </c>
      <c r="BI5" s="3" t="s">
        <v>22</v>
      </c>
      <c r="BJ5" s="3" t="s">
        <v>1</v>
      </c>
      <c r="BK5" s="3" t="s">
        <v>1</v>
      </c>
      <c r="BL5" s="3" t="s">
        <v>1</v>
      </c>
      <c r="BM5" s="3" t="s">
        <v>1</v>
      </c>
      <c r="BN5" s="3" t="s">
        <v>48</v>
      </c>
      <c r="BO5" s="3" t="s">
        <v>1</v>
      </c>
      <c r="BP5" s="3" t="s">
        <v>45</v>
      </c>
      <c r="BQ5" s="3" t="s">
        <v>36</v>
      </c>
      <c r="BR5" s="3" t="s">
        <v>752</v>
      </c>
      <c r="BS5" s="3" t="s">
        <v>43</v>
      </c>
      <c r="BT5" s="3" t="s">
        <v>22</v>
      </c>
      <c r="BU5" s="3" t="s">
        <v>39</v>
      </c>
      <c r="BV5" s="3" t="s">
        <v>49</v>
      </c>
      <c r="BW5" s="3">
        <v>1</v>
      </c>
      <c r="BX5" s="3">
        <v>5</v>
      </c>
      <c r="BY5" s="3">
        <v>161</v>
      </c>
      <c r="BZ5" s="3">
        <v>35</v>
      </c>
      <c r="CA5" s="3">
        <f t="shared" si="0"/>
        <v>196</v>
      </c>
      <c r="CB5" s="3">
        <v>496</v>
      </c>
      <c r="CC5" s="3" t="s">
        <v>1</v>
      </c>
      <c r="CD5" s="3" t="s">
        <v>187</v>
      </c>
      <c r="CE5" s="3" t="s">
        <v>29</v>
      </c>
      <c r="CF5" s="3" t="s">
        <v>729</v>
      </c>
    </row>
    <row r="6" spans="1:86" ht="50" customHeight="1">
      <c r="A6" s="3" t="s">
        <v>16</v>
      </c>
      <c r="B6" s="3">
        <v>98642</v>
      </c>
      <c r="C6" s="16" t="s">
        <v>50</v>
      </c>
      <c r="D6" s="10" t="s">
        <v>51</v>
      </c>
      <c r="E6" s="9" t="s">
        <v>52</v>
      </c>
      <c r="F6" s="3" t="s">
        <v>20</v>
      </c>
      <c r="G6" s="22" t="s">
        <v>817</v>
      </c>
      <c r="H6" s="3" t="s">
        <v>818</v>
      </c>
      <c r="I6" s="3" t="s">
        <v>888</v>
      </c>
      <c r="J6" s="11">
        <v>43879</v>
      </c>
      <c r="K6" s="3" t="s">
        <v>21</v>
      </c>
      <c r="L6" s="10" t="s">
        <v>759</v>
      </c>
      <c r="M6" s="3" t="s">
        <v>42</v>
      </c>
      <c r="N6" s="3" t="s">
        <v>26</v>
      </c>
      <c r="O6" s="3">
        <v>2</v>
      </c>
      <c r="P6" s="3">
        <v>20000</v>
      </c>
      <c r="Q6" s="3">
        <v>1500000</v>
      </c>
      <c r="R6" s="3" t="s">
        <v>1</v>
      </c>
      <c r="S6" s="3" t="s">
        <v>1</v>
      </c>
      <c r="T6" s="3" t="s">
        <v>1</v>
      </c>
      <c r="U6" s="3">
        <v>2</v>
      </c>
      <c r="V6" s="3" t="s">
        <v>27</v>
      </c>
      <c r="W6" s="3">
        <v>15</v>
      </c>
      <c r="X6" s="3" t="s">
        <v>1111</v>
      </c>
      <c r="Y6" s="3">
        <v>21</v>
      </c>
      <c r="Z6" s="3" t="s">
        <v>1</v>
      </c>
      <c r="AA6" s="3" t="s">
        <v>1</v>
      </c>
      <c r="AB6" s="3" t="s">
        <v>1</v>
      </c>
      <c r="AC6" s="3" t="s">
        <v>1</v>
      </c>
      <c r="AD6" s="3" t="s">
        <v>1</v>
      </c>
      <c r="AE6" s="3" t="s">
        <v>1</v>
      </c>
      <c r="AF6" s="3" t="s">
        <v>1</v>
      </c>
      <c r="AG6" s="3" t="s">
        <v>1</v>
      </c>
      <c r="AH6" s="3" t="s">
        <v>22</v>
      </c>
      <c r="AI6" s="3" t="s">
        <v>1</v>
      </c>
      <c r="AJ6" s="3" t="s">
        <v>1</v>
      </c>
      <c r="AK6" s="3" t="s">
        <v>1</v>
      </c>
      <c r="AL6" s="3" t="s">
        <v>22</v>
      </c>
      <c r="AM6" s="3" t="s">
        <v>1</v>
      </c>
      <c r="AN6" s="3" t="s">
        <v>1</v>
      </c>
      <c r="AO6" s="3" t="s">
        <v>22</v>
      </c>
      <c r="AP6" s="3" t="s">
        <v>1</v>
      </c>
      <c r="AQ6" s="3" t="s">
        <v>1</v>
      </c>
      <c r="AR6" s="3" t="s">
        <v>1</v>
      </c>
      <c r="AS6" s="3" t="s">
        <v>1</v>
      </c>
      <c r="AT6" s="3" t="s">
        <v>1</v>
      </c>
      <c r="AU6" s="3" t="s">
        <v>1</v>
      </c>
      <c r="AV6" s="3" t="s">
        <v>1</v>
      </c>
      <c r="AW6" s="3" t="s">
        <v>1</v>
      </c>
      <c r="AX6" s="3" t="s">
        <v>1</v>
      </c>
      <c r="AY6" s="3" t="s">
        <v>1</v>
      </c>
      <c r="AZ6" s="3" t="s">
        <v>1</v>
      </c>
      <c r="BA6" s="3" t="s">
        <v>1</v>
      </c>
      <c r="BB6" s="3" t="s">
        <v>1</v>
      </c>
      <c r="BC6" s="3" t="s">
        <v>1</v>
      </c>
      <c r="BD6" s="3" t="s">
        <v>37</v>
      </c>
      <c r="BE6" s="3" t="s">
        <v>1</v>
      </c>
      <c r="BF6" s="3" t="s">
        <v>1</v>
      </c>
      <c r="BG6" s="3" t="s">
        <v>1</v>
      </c>
      <c r="BH6" s="3" t="s">
        <v>1</v>
      </c>
      <c r="BI6" s="3" t="s">
        <v>22</v>
      </c>
      <c r="BJ6" s="3" t="s">
        <v>22</v>
      </c>
      <c r="BK6" s="3" t="s">
        <v>1</v>
      </c>
      <c r="BL6" s="3" t="s">
        <v>1</v>
      </c>
      <c r="BM6" s="3" t="s">
        <v>22</v>
      </c>
      <c r="BN6" s="3" t="s">
        <v>54</v>
      </c>
      <c r="BO6" s="3" t="s">
        <v>1</v>
      </c>
      <c r="BP6" s="3" t="s">
        <v>22</v>
      </c>
      <c r="BQ6" s="3" t="s">
        <v>53</v>
      </c>
      <c r="BR6" s="3" t="s">
        <v>808</v>
      </c>
      <c r="BS6" s="3" t="s">
        <v>21</v>
      </c>
      <c r="BT6" s="3" t="s">
        <v>22</v>
      </c>
      <c r="BU6" s="3" t="s">
        <v>39</v>
      </c>
      <c r="BV6" s="10" t="s">
        <v>55</v>
      </c>
      <c r="BW6" s="3">
        <v>1</v>
      </c>
      <c r="BX6" s="3">
        <v>1</v>
      </c>
      <c r="BY6" s="3">
        <v>2</v>
      </c>
      <c r="BZ6" s="3">
        <v>1</v>
      </c>
      <c r="CA6" s="3">
        <f t="shared" si="0"/>
        <v>3</v>
      </c>
      <c r="CB6" s="3">
        <v>176</v>
      </c>
      <c r="CC6" s="3" t="s">
        <v>1</v>
      </c>
      <c r="CD6" s="3" t="s">
        <v>1077</v>
      </c>
      <c r="CE6" s="3" t="s">
        <v>22</v>
      </c>
      <c r="CF6" s="3" t="s">
        <v>754</v>
      </c>
    </row>
    <row r="7" spans="1:86" ht="50" customHeight="1">
      <c r="A7" s="3" t="s">
        <v>16</v>
      </c>
      <c r="B7" s="3">
        <v>107898</v>
      </c>
      <c r="C7" s="16" t="s">
        <v>56</v>
      </c>
      <c r="D7" s="10" t="s">
        <v>57</v>
      </c>
      <c r="E7" s="14" t="s">
        <v>731</v>
      </c>
      <c r="F7" s="3" t="s">
        <v>59</v>
      </c>
      <c r="G7" s="22" t="s">
        <v>813</v>
      </c>
      <c r="H7" s="3" t="s">
        <v>814</v>
      </c>
      <c r="I7" s="3" t="s">
        <v>888</v>
      </c>
      <c r="J7" s="11">
        <v>44758</v>
      </c>
      <c r="K7" s="3" t="s">
        <v>21</v>
      </c>
      <c r="L7" s="10" t="s">
        <v>60</v>
      </c>
      <c r="M7" s="3" t="s">
        <v>58</v>
      </c>
      <c r="N7" s="3" t="s">
        <v>26</v>
      </c>
      <c r="O7" s="3">
        <v>1</v>
      </c>
      <c r="P7" s="3">
        <v>30</v>
      </c>
      <c r="Q7" s="3" t="s">
        <v>1</v>
      </c>
      <c r="R7" s="3" t="s">
        <v>1</v>
      </c>
      <c r="S7" s="3" t="s">
        <v>1</v>
      </c>
      <c r="T7" s="3" t="s">
        <v>1</v>
      </c>
      <c r="U7" s="3">
        <v>3</v>
      </c>
      <c r="V7" s="3" t="s">
        <v>1111</v>
      </c>
      <c r="W7" s="3">
        <v>3</v>
      </c>
      <c r="X7" s="3" t="s">
        <v>1111</v>
      </c>
      <c r="Y7" s="3">
        <v>3</v>
      </c>
      <c r="Z7" s="3" t="s">
        <v>1111</v>
      </c>
      <c r="AA7" s="3">
        <v>3</v>
      </c>
      <c r="AB7" s="3" t="s">
        <v>1</v>
      </c>
      <c r="AC7" s="3" t="s">
        <v>1</v>
      </c>
      <c r="AD7" s="3" t="s">
        <v>1</v>
      </c>
      <c r="AE7" s="3" t="s">
        <v>1</v>
      </c>
      <c r="AF7" s="3" t="s">
        <v>1</v>
      </c>
      <c r="AG7" s="3" t="s">
        <v>22</v>
      </c>
      <c r="AH7" s="3" t="s">
        <v>1</v>
      </c>
      <c r="AI7" s="3" t="s">
        <v>1</v>
      </c>
      <c r="AJ7" s="3" t="s">
        <v>22</v>
      </c>
      <c r="AK7" s="3" t="s">
        <v>22</v>
      </c>
      <c r="AL7" s="3" t="s">
        <v>22</v>
      </c>
      <c r="AM7" s="3" t="s">
        <v>1</v>
      </c>
      <c r="AN7" s="3" t="s">
        <v>1</v>
      </c>
      <c r="AO7" s="3" t="s">
        <v>1</v>
      </c>
      <c r="AP7" s="3" t="s">
        <v>1</v>
      </c>
      <c r="AQ7" s="3" t="s">
        <v>1</v>
      </c>
      <c r="AR7" s="3" t="s">
        <v>22</v>
      </c>
      <c r="AS7" s="3" t="s">
        <v>1</v>
      </c>
      <c r="AT7" s="3" t="s">
        <v>1</v>
      </c>
      <c r="AU7" s="3" t="s">
        <v>1</v>
      </c>
      <c r="AV7" s="3" t="s">
        <v>1</v>
      </c>
      <c r="AW7" s="3" t="s">
        <v>1</v>
      </c>
      <c r="AX7" s="3" t="s">
        <v>1</v>
      </c>
      <c r="AY7" s="3" t="s">
        <v>1</v>
      </c>
      <c r="AZ7" s="3" t="s">
        <v>1</v>
      </c>
      <c r="BA7" s="3" t="s">
        <v>1</v>
      </c>
      <c r="BB7" s="3" t="s">
        <v>1</v>
      </c>
      <c r="BC7" s="3" t="s">
        <v>1</v>
      </c>
      <c r="BD7" s="3" t="s">
        <v>37</v>
      </c>
      <c r="BE7" s="3" t="s">
        <v>1</v>
      </c>
      <c r="BF7" s="3" t="s">
        <v>1</v>
      </c>
      <c r="BG7" s="3" t="s">
        <v>1</v>
      </c>
      <c r="BH7" s="3" t="s">
        <v>1</v>
      </c>
      <c r="BI7" s="3" t="s">
        <v>22</v>
      </c>
      <c r="BJ7" s="3" t="s">
        <v>1</v>
      </c>
      <c r="BK7" s="3" t="s">
        <v>1</v>
      </c>
      <c r="BL7" s="3" t="s">
        <v>1</v>
      </c>
      <c r="BM7" s="3" t="s">
        <v>22</v>
      </c>
      <c r="BN7" s="3" t="s">
        <v>61</v>
      </c>
      <c r="BO7" s="3" t="s">
        <v>1</v>
      </c>
      <c r="BP7" s="3" t="s">
        <v>22</v>
      </c>
      <c r="BQ7" s="3" t="s">
        <v>53</v>
      </c>
      <c r="BR7" s="3" t="s">
        <v>808</v>
      </c>
      <c r="BS7" s="3" t="s">
        <v>21</v>
      </c>
      <c r="BT7" s="3" t="s">
        <v>63</v>
      </c>
      <c r="BU7" s="3" t="s">
        <v>1</v>
      </c>
      <c r="BV7" s="3" t="s">
        <v>1</v>
      </c>
      <c r="BW7" s="3" t="s">
        <v>1</v>
      </c>
      <c r="BX7" s="3" t="s">
        <v>1</v>
      </c>
      <c r="BY7" s="3" t="s">
        <v>1</v>
      </c>
      <c r="BZ7" s="3" t="s">
        <v>1</v>
      </c>
      <c r="CA7" s="3" t="str">
        <f t="shared" si="0"/>
        <v>-</v>
      </c>
      <c r="CB7" s="3" t="s">
        <v>1</v>
      </c>
      <c r="CC7" s="3">
        <v>169</v>
      </c>
      <c r="CD7" s="3" t="s">
        <v>1077</v>
      </c>
      <c r="CE7" s="3" t="s">
        <v>62</v>
      </c>
      <c r="CF7" s="3" t="s">
        <v>754</v>
      </c>
    </row>
    <row r="8" spans="1:86" ht="50" customHeight="1">
      <c r="A8" s="3" t="s">
        <v>16</v>
      </c>
      <c r="B8" s="3">
        <v>107066</v>
      </c>
      <c r="C8" s="16" t="s">
        <v>65</v>
      </c>
      <c r="D8" s="10" t="s">
        <v>66</v>
      </c>
      <c r="E8" s="9" t="s">
        <v>67</v>
      </c>
      <c r="F8" s="3" t="s">
        <v>59</v>
      </c>
      <c r="G8" s="3" t="s">
        <v>819</v>
      </c>
      <c r="H8" s="3" t="s">
        <v>814</v>
      </c>
      <c r="I8" s="3" t="s">
        <v>888</v>
      </c>
      <c r="J8" s="11">
        <v>44671</v>
      </c>
      <c r="K8" s="3" t="s">
        <v>21</v>
      </c>
      <c r="L8" s="10" t="s">
        <v>68</v>
      </c>
      <c r="M8" s="3" t="s">
        <v>24</v>
      </c>
      <c r="N8" s="3" t="s">
        <v>26</v>
      </c>
      <c r="O8" s="3">
        <v>2</v>
      </c>
      <c r="P8" s="3">
        <v>50</v>
      </c>
      <c r="Q8" s="3">
        <v>30</v>
      </c>
      <c r="R8" s="3" t="s">
        <v>1</v>
      </c>
      <c r="S8" s="3" t="s">
        <v>1</v>
      </c>
      <c r="T8" s="3" t="s">
        <v>1</v>
      </c>
      <c r="U8" s="3">
        <v>3</v>
      </c>
      <c r="V8" s="3" t="s">
        <v>1111</v>
      </c>
      <c r="W8" s="3">
        <v>3</v>
      </c>
      <c r="X8" s="3" t="s">
        <v>1111</v>
      </c>
      <c r="Y8" s="3">
        <v>4</v>
      </c>
      <c r="Z8" s="3" t="s">
        <v>1111</v>
      </c>
      <c r="AA8" s="3">
        <v>4</v>
      </c>
      <c r="AB8" s="3" t="s">
        <v>1</v>
      </c>
      <c r="AC8" s="3" t="s">
        <v>1</v>
      </c>
      <c r="AD8" s="3" t="s">
        <v>1</v>
      </c>
      <c r="AE8" s="3" t="s">
        <v>1</v>
      </c>
      <c r="AF8" s="3" t="s">
        <v>22</v>
      </c>
      <c r="AG8" s="3" t="s">
        <v>1</v>
      </c>
      <c r="AH8" s="3" t="s">
        <v>1</v>
      </c>
      <c r="AI8" s="3" t="s">
        <v>1</v>
      </c>
      <c r="AJ8" s="3" t="s">
        <v>22</v>
      </c>
      <c r="AK8" s="3" t="s">
        <v>22</v>
      </c>
      <c r="AL8" s="3" t="s">
        <v>22</v>
      </c>
      <c r="AM8" s="3" t="s">
        <v>1</v>
      </c>
      <c r="AN8" s="3" t="s">
        <v>1</v>
      </c>
      <c r="AO8" s="3" t="s">
        <v>22</v>
      </c>
      <c r="AP8" s="3" t="s">
        <v>1</v>
      </c>
      <c r="AQ8" s="3" t="s">
        <v>1</v>
      </c>
      <c r="AR8" s="3" t="s">
        <v>1</v>
      </c>
      <c r="AS8" s="3" t="s">
        <v>1</v>
      </c>
      <c r="AT8" s="3" t="s">
        <v>1</v>
      </c>
      <c r="AU8" s="3" t="s">
        <v>1</v>
      </c>
      <c r="AV8" s="3" t="s">
        <v>1</v>
      </c>
      <c r="AW8" s="3" t="s">
        <v>1</v>
      </c>
      <c r="AX8" s="3" t="s">
        <v>1</v>
      </c>
      <c r="AY8" s="3" t="s">
        <v>1</v>
      </c>
      <c r="AZ8" s="3" t="s">
        <v>1</v>
      </c>
      <c r="BA8" s="3" t="s">
        <v>1</v>
      </c>
      <c r="BB8" s="3" t="s">
        <v>1</v>
      </c>
      <c r="BC8" s="3" t="s">
        <v>1</v>
      </c>
      <c r="BD8" s="3" t="s">
        <v>37</v>
      </c>
      <c r="BE8" s="3" t="s">
        <v>1</v>
      </c>
      <c r="BF8" s="3" t="s">
        <v>1</v>
      </c>
      <c r="BG8" s="3" t="s">
        <v>1</v>
      </c>
      <c r="BH8" s="3" t="s">
        <v>1</v>
      </c>
      <c r="BI8" s="3" t="s">
        <v>22</v>
      </c>
      <c r="BJ8" s="3" t="s">
        <v>1</v>
      </c>
      <c r="BK8" s="3" t="s">
        <v>1</v>
      </c>
      <c r="BL8" s="3" t="s">
        <v>1</v>
      </c>
      <c r="BM8" s="3" t="s">
        <v>22</v>
      </c>
      <c r="BN8" s="3" t="s">
        <v>38</v>
      </c>
      <c r="BO8" s="3" t="s">
        <v>1</v>
      </c>
      <c r="BP8" s="3" t="s">
        <v>22</v>
      </c>
      <c r="BQ8" s="3" t="s">
        <v>53</v>
      </c>
      <c r="BR8" s="3" t="s">
        <v>808</v>
      </c>
      <c r="BS8" s="3" t="s">
        <v>21</v>
      </c>
      <c r="BT8" s="3" t="s">
        <v>63</v>
      </c>
      <c r="BU8" s="3" t="s">
        <v>1</v>
      </c>
      <c r="BV8" s="3" t="s">
        <v>1</v>
      </c>
      <c r="BW8" s="3" t="s">
        <v>1</v>
      </c>
      <c r="BX8" s="3" t="s">
        <v>1</v>
      </c>
      <c r="BY8" s="3" t="s">
        <v>1</v>
      </c>
      <c r="BZ8" s="3" t="s">
        <v>1</v>
      </c>
      <c r="CA8" s="3" t="str">
        <f t="shared" si="0"/>
        <v>-</v>
      </c>
      <c r="CB8" s="3" t="s">
        <v>1</v>
      </c>
      <c r="CC8" s="3">
        <v>256</v>
      </c>
      <c r="CD8" s="3" t="s">
        <v>1077</v>
      </c>
      <c r="CE8" s="3" t="s">
        <v>62</v>
      </c>
      <c r="CF8" s="3" t="s">
        <v>754</v>
      </c>
    </row>
    <row r="9" spans="1:86" ht="77.75" customHeight="1">
      <c r="A9" s="3" t="s">
        <v>16</v>
      </c>
      <c r="B9" s="3">
        <v>106818</v>
      </c>
      <c r="C9" s="16" t="s">
        <v>69</v>
      </c>
      <c r="D9" s="10" t="s">
        <v>70</v>
      </c>
      <c r="E9" s="9" t="s">
        <v>1039</v>
      </c>
      <c r="F9" s="3" t="s">
        <v>59</v>
      </c>
      <c r="G9" s="3" t="s">
        <v>829</v>
      </c>
      <c r="H9" s="3" t="s">
        <v>814</v>
      </c>
      <c r="I9" s="3" t="s">
        <v>888</v>
      </c>
      <c r="J9" s="11">
        <v>44644</v>
      </c>
      <c r="K9" s="3" t="s">
        <v>21</v>
      </c>
      <c r="L9" s="10" t="s">
        <v>71</v>
      </c>
      <c r="M9" s="3" t="s">
        <v>42</v>
      </c>
      <c r="N9" s="3" t="s">
        <v>26</v>
      </c>
      <c r="O9" s="3">
        <v>1</v>
      </c>
      <c r="P9" s="3">
        <v>3</v>
      </c>
      <c r="Q9" s="3" t="s">
        <v>1</v>
      </c>
      <c r="R9" s="3" t="s">
        <v>1</v>
      </c>
      <c r="S9" s="3" t="s">
        <v>1</v>
      </c>
      <c r="T9" s="3" t="s">
        <v>1</v>
      </c>
      <c r="U9" s="3">
        <v>5</v>
      </c>
      <c r="V9" s="3" t="s">
        <v>1111</v>
      </c>
      <c r="W9" s="3">
        <v>3</v>
      </c>
      <c r="X9" s="3" t="s">
        <v>27</v>
      </c>
      <c r="Y9" s="3">
        <v>1</v>
      </c>
      <c r="Z9" s="3" t="s">
        <v>73</v>
      </c>
      <c r="AA9" s="3">
        <v>4</v>
      </c>
      <c r="AB9" s="3" t="s">
        <v>73</v>
      </c>
      <c r="AC9" s="3">
        <v>4</v>
      </c>
      <c r="AD9" s="3" t="s">
        <v>27</v>
      </c>
      <c r="AE9" s="3">
        <v>3</v>
      </c>
      <c r="AF9" s="3" t="s">
        <v>22</v>
      </c>
      <c r="AG9" s="3" t="s">
        <v>22</v>
      </c>
      <c r="AH9" s="3" t="s">
        <v>1</v>
      </c>
      <c r="AI9" s="3" t="s">
        <v>1</v>
      </c>
      <c r="AJ9" s="3" t="s">
        <v>1</v>
      </c>
      <c r="AK9" s="3" t="s">
        <v>1</v>
      </c>
      <c r="AL9" s="3" t="s">
        <v>22</v>
      </c>
      <c r="AM9" s="3" t="s">
        <v>1</v>
      </c>
      <c r="AN9" s="3" t="s">
        <v>1</v>
      </c>
      <c r="AO9" s="3" t="s">
        <v>1</v>
      </c>
      <c r="AP9" s="3" t="s">
        <v>22</v>
      </c>
      <c r="AQ9" s="3" t="s">
        <v>1</v>
      </c>
      <c r="AR9" s="3" t="s">
        <v>22</v>
      </c>
      <c r="AS9" s="3" t="s">
        <v>1</v>
      </c>
      <c r="AT9" s="3" t="s">
        <v>1</v>
      </c>
      <c r="AU9" s="3" t="s">
        <v>1</v>
      </c>
      <c r="AV9" s="3" t="s">
        <v>22</v>
      </c>
      <c r="AW9" s="3" t="s">
        <v>22</v>
      </c>
      <c r="AX9" s="3" t="s">
        <v>1</v>
      </c>
      <c r="AY9" s="3" t="s">
        <v>1</v>
      </c>
      <c r="AZ9" s="3" t="s">
        <v>1</v>
      </c>
      <c r="BA9" s="3" t="s">
        <v>1</v>
      </c>
      <c r="BB9" s="3" t="s">
        <v>1</v>
      </c>
      <c r="BC9" s="3" t="s">
        <v>1</v>
      </c>
      <c r="BD9" s="3" t="s">
        <v>37</v>
      </c>
      <c r="BE9" s="3" t="s">
        <v>1</v>
      </c>
      <c r="BF9" s="3" t="s">
        <v>74</v>
      </c>
      <c r="BG9" s="3" t="s">
        <v>22</v>
      </c>
      <c r="BH9" s="3" t="s">
        <v>22</v>
      </c>
      <c r="BI9" s="3" t="s">
        <v>22</v>
      </c>
      <c r="BJ9" s="3" t="s">
        <v>1</v>
      </c>
      <c r="BK9" s="3" t="s">
        <v>1</v>
      </c>
      <c r="BL9" s="3" t="s">
        <v>1</v>
      </c>
      <c r="BM9" s="3" t="s">
        <v>1</v>
      </c>
      <c r="BN9" s="3" t="s">
        <v>75</v>
      </c>
      <c r="BO9" s="3" t="s">
        <v>1</v>
      </c>
      <c r="BP9" s="3" t="s">
        <v>72</v>
      </c>
      <c r="BQ9" s="3" t="s">
        <v>25</v>
      </c>
      <c r="BR9" s="3" t="s">
        <v>752</v>
      </c>
      <c r="BS9" s="3" t="s">
        <v>21</v>
      </c>
      <c r="BT9" s="3" t="s">
        <v>63</v>
      </c>
      <c r="BU9" s="3" t="s">
        <v>1</v>
      </c>
      <c r="BV9" s="3" t="s">
        <v>1</v>
      </c>
      <c r="BW9" s="3" t="s">
        <v>1</v>
      </c>
      <c r="BX9" s="3" t="s">
        <v>1</v>
      </c>
      <c r="BY9" s="3" t="s">
        <v>1</v>
      </c>
      <c r="BZ9" s="3" t="s">
        <v>1</v>
      </c>
      <c r="CA9" s="3" t="str">
        <f t="shared" si="0"/>
        <v>-</v>
      </c>
      <c r="CB9" s="3" t="s">
        <v>1</v>
      </c>
      <c r="CC9" s="3">
        <v>283</v>
      </c>
      <c r="CD9" s="3" t="s">
        <v>1077</v>
      </c>
      <c r="CE9" s="3" t="s">
        <v>29</v>
      </c>
      <c r="CF9" s="3" t="s">
        <v>729</v>
      </c>
    </row>
    <row r="10" spans="1:86" ht="50" customHeight="1">
      <c r="A10" s="3" t="s">
        <v>16</v>
      </c>
      <c r="B10" s="3">
        <v>104245</v>
      </c>
      <c r="C10" s="16" t="s">
        <v>78</v>
      </c>
      <c r="D10" s="10" t="s">
        <v>79</v>
      </c>
      <c r="E10" s="9" t="s">
        <v>80</v>
      </c>
      <c r="F10" s="3" t="s">
        <v>59</v>
      </c>
      <c r="G10" s="3" t="s">
        <v>820</v>
      </c>
      <c r="H10" s="3" t="s">
        <v>814</v>
      </c>
      <c r="I10" s="3" t="s">
        <v>888</v>
      </c>
      <c r="J10" s="11">
        <v>44384</v>
      </c>
      <c r="K10" s="3" t="s">
        <v>34</v>
      </c>
      <c r="L10" s="10" t="s">
        <v>81</v>
      </c>
      <c r="M10" s="3" t="s">
        <v>24</v>
      </c>
      <c r="N10" s="3" t="s">
        <v>26</v>
      </c>
      <c r="O10" s="3">
        <v>1</v>
      </c>
      <c r="P10" s="3">
        <v>1</v>
      </c>
      <c r="Q10" s="3" t="s">
        <v>1</v>
      </c>
      <c r="R10" s="3" t="s">
        <v>1</v>
      </c>
      <c r="S10" s="3" t="s">
        <v>1</v>
      </c>
      <c r="T10" s="3" t="s">
        <v>1</v>
      </c>
      <c r="U10" s="3">
        <v>1</v>
      </c>
      <c r="V10" s="3" t="s">
        <v>1111</v>
      </c>
      <c r="W10" s="3">
        <v>3</v>
      </c>
      <c r="X10" s="3" t="s">
        <v>1</v>
      </c>
      <c r="Y10" s="3" t="s">
        <v>1</v>
      </c>
      <c r="Z10" s="3" t="s">
        <v>1</v>
      </c>
      <c r="AA10" s="3" t="s">
        <v>1</v>
      </c>
      <c r="AB10" s="3" t="s">
        <v>1</v>
      </c>
      <c r="AC10" s="3" t="s">
        <v>1</v>
      </c>
      <c r="AD10" s="3" t="s">
        <v>1</v>
      </c>
      <c r="AE10" s="3" t="s">
        <v>1</v>
      </c>
      <c r="AF10" s="3" t="s">
        <v>22</v>
      </c>
      <c r="AG10" s="3" t="s">
        <v>1</v>
      </c>
      <c r="AH10" s="3" t="s">
        <v>1</v>
      </c>
      <c r="AI10" s="3" t="s">
        <v>1</v>
      </c>
      <c r="AJ10" s="3" t="s">
        <v>1</v>
      </c>
      <c r="AK10" s="3" t="s">
        <v>1</v>
      </c>
      <c r="AL10" s="3" t="s">
        <v>1</v>
      </c>
      <c r="AM10" s="3" t="s">
        <v>1</v>
      </c>
      <c r="AN10" s="3" t="s">
        <v>1</v>
      </c>
      <c r="AO10" s="3" t="s">
        <v>22</v>
      </c>
      <c r="AP10" s="3" t="s">
        <v>1</v>
      </c>
      <c r="AQ10" s="3" t="s">
        <v>1</v>
      </c>
      <c r="AR10" s="3" t="s">
        <v>1</v>
      </c>
      <c r="AS10" s="3" t="s">
        <v>1</v>
      </c>
      <c r="AT10" s="3" t="s">
        <v>1</v>
      </c>
      <c r="AU10" s="3" t="s">
        <v>1</v>
      </c>
      <c r="AV10" s="3" t="s">
        <v>22</v>
      </c>
      <c r="AW10" s="3" t="s">
        <v>1</v>
      </c>
      <c r="AX10" s="3" t="s">
        <v>1</v>
      </c>
      <c r="AY10" s="3" t="s">
        <v>1</v>
      </c>
      <c r="AZ10" s="3" t="s">
        <v>1</v>
      </c>
      <c r="BA10" s="3" t="s">
        <v>1</v>
      </c>
      <c r="BB10" s="3" t="s">
        <v>1</v>
      </c>
      <c r="BC10" s="3" t="s">
        <v>1</v>
      </c>
      <c r="BD10" s="3" t="s">
        <v>37</v>
      </c>
      <c r="BE10" s="3" t="s">
        <v>1</v>
      </c>
      <c r="BF10" s="3" t="s">
        <v>1</v>
      </c>
      <c r="BG10" s="3" t="s">
        <v>22</v>
      </c>
      <c r="BH10" s="3" t="s">
        <v>1</v>
      </c>
      <c r="BI10" s="3" t="s">
        <v>22</v>
      </c>
      <c r="BJ10" s="3" t="s">
        <v>1</v>
      </c>
      <c r="BK10" s="3" t="s">
        <v>1</v>
      </c>
      <c r="BL10" s="3" t="s">
        <v>1</v>
      </c>
      <c r="BM10" s="3" t="s">
        <v>1</v>
      </c>
      <c r="BN10" s="3" t="s">
        <v>75</v>
      </c>
      <c r="BO10" s="3" t="s">
        <v>1</v>
      </c>
      <c r="BP10" s="3" t="s">
        <v>22</v>
      </c>
      <c r="BQ10" s="3" t="s">
        <v>710</v>
      </c>
      <c r="BR10" s="3" t="s">
        <v>740</v>
      </c>
      <c r="BS10" s="3" t="s">
        <v>34</v>
      </c>
      <c r="BT10" s="3" t="s">
        <v>63</v>
      </c>
      <c r="BU10" s="3" t="s">
        <v>1</v>
      </c>
      <c r="BV10" s="3" t="s">
        <v>1</v>
      </c>
      <c r="BW10" s="3" t="s">
        <v>1</v>
      </c>
      <c r="BX10" s="3" t="s">
        <v>1</v>
      </c>
      <c r="BY10" s="3" t="s">
        <v>1</v>
      </c>
      <c r="BZ10" s="3" t="s">
        <v>1</v>
      </c>
      <c r="CA10" s="3" t="str">
        <f t="shared" si="0"/>
        <v>-</v>
      </c>
      <c r="CB10" s="3" t="s">
        <v>1</v>
      </c>
      <c r="CC10" s="3">
        <v>543</v>
      </c>
      <c r="CD10" s="3" t="s">
        <v>1077</v>
      </c>
      <c r="CE10" s="3" t="s">
        <v>29</v>
      </c>
      <c r="CF10" s="3" t="s">
        <v>755</v>
      </c>
    </row>
    <row r="11" spans="1:86" ht="66.5" customHeight="1">
      <c r="A11" s="3" t="s">
        <v>16</v>
      </c>
      <c r="B11" s="3">
        <v>102992</v>
      </c>
      <c r="C11" s="16" t="s">
        <v>82</v>
      </c>
      <c r="D11" s="10" t="s">
        <v>83</v>
      </c>
      <c r="E11" s="9" t="s">
        <v>1040</v>
      </c>
      <c r="F11" s="3" t="s">
        <v>59</v>
      </c>
      <c r="G11" s="3" t="s">
        <v>821</v>
      </c>
      <c r="H11" s="3" t="s">
        <v>814</v>
      </c>
      <c r="I11" s="3" t="s">
        <v>888</v>
      </c>
      <c r="J11" s="11">
        <v>44270</v>
      </c>
      <c r="K11" s="3" t="s">
        <v>34</v>
      </c>
      <c r="L11" s="10" t="s">
        <v>84</v>
      </c>
      <c r="M11" s="3" t="s">
        <v>24</v>
      </c>
      <c r="N11" s="3" t="s">
        <v>26</v>
      </c>
      <c r="O11" s="3">
        <v>1</v>
      </c>
      <c r="P11" s="3">
        <v>0</v>
      </c>
      <c r="Q11" s="3" t="s">
        <v>1</v>
      </c>
      <c r="R11" s="3" t="s">
        <v>1</v>
      </c>
      <c r="S11" s="3" t="s">
        <v>1</v>
      </c>
      <c r="T11" s="3" t="s">
        <v>1</v>
      </c>
      <c r="U11" s="3">
        <v>4</v>
      </c>
      <c r="V11" s="3" t="s">
        <v>73</v>
      </c>
      <c r="W11" s="3">
        <v>4</v>
      </c>
      <c r="X11" s="3" t="s">
        <v>27</v>
      </c>
      <c r="Y11" s="3">
        <v>1</v>
      </c>
      <c r="Z11" s="3" t="s">
        <v>27</v>
      </c>
      <c r="AA11" s="3">
        <v>2</v>
      </c>
      <c r="AB11" s="3" t="s">
        <v>27</v>
      </c>
      <c r="AC11" s="3">
        <v>1</v>
      </c>
      <c r="AD11" s="3" t="s">
        <v>1</v>
      </c>
      <c r="AE11" s="3" t="s">
        <v>1</v>
      </c>
      <c r="AF11" s="3" t="s">
        <v>1</v>
      </c>
      <c r="AG11" s="3" t="s">
        <v>22</v>
      </c>
      <c r="AH11" s="3" t="s">
        <v>1</v>
      </c>
      <c r="AI11" s="3" t="s">
        <v>1</v>
      </c>
      <c r="AJ11" s="3" t="s">
        <v>22</v>
      </c>
      <c r="AK11" s="3" t="s">
        <v>1</v>
      </c>
      <c r="AL11" s="3" t="s">
        <v>22</v>
      </c>
      <c r="AM11" s="3" t="s">
        <v>1</v>
      </c>
      <c r="AN11" s="3" t="s">
        <v>1</v>
      </c>
      <c r="AO11" s="3" t="s">
        <v>22</v>
      </c>
      <c r="AP11" s="3" t="s">
        <v>1</v>
      </c>
      <c r="AQ11" s="3" t="s">
        <v>1</v>
      </c>
      <c r="AR11" s="3" t="s">
        <v>1</v>
      </c>
      <c r="AS11" s="3" t="s">
        <v>1</v>
      </c>
      <c r="AT11" s="3" t="s">
        <v>1</v>
      </c>
      <c r="AU11" s="3" t="s">
        <v>1</v>
      </c>
      <c r="AV11" s="3" t="s">
        <v>22</v>
      </c>
      <c r="AW11" s="3" t="s">
        <v>1</v>
      </c>
      <c r="AX11" s="3" t="s">
        <v>1</v>
      </c>
      <c r="AY11" s="3" t="s">
        <v>1</v>
      </c>
      <c r="AZ11" s="3" t="s">
        <v>1</v>
      </c>
      <c r="BA11" s="3" t="s">
        <v>1</v>
      </c>
      <c r="BB11" s="3" t="s">
        <v>1</v>
      </c>
      <c r="BC11" s="3" t="s">
        <v>1</v>
      </c>
      <c r="BD11" s="3" t="s">
        <v>87</v>
      </c>
      <c r="BE11" s="3" t="s">
        <v>88</v>
      </c>
      <c r="BF11" s="3" t="s">
        <v>1</v>
      </c>
      <c r="BG11" s="3" t="s">
        <v>1</v>
      </c>
      <c r="BH11" s="3" t="s">
        <v>22</v>
      </c>
      <c r="BI11" s="3" t="s">
        <v>22</v>
      </c>
      <c r="BJ11" s="3" t="s">
        <v>1</v>
      </c>
      <c r="BK11" s="3" t="s">
        <v>1</v>
      </c>
      <c r="BL11" s="3" t="s">
        <v>1</v>
      </c>
      <c r="BM11" s="3" t="s">
        <v>1</v>
      </c>
      <c r="BN11" s="3" t="s">
        <v>89</v>
      </c>
      <c r="BO11" s="3" t="s">
        <v>1</v>
      </c>
      <c r="BP11" s="3" t="s">
        <v>85</v>
      </c>
      <c r="BQ11" s="3" t="s">
        <v>86</v>
      </c>
      <c r="BR11" s="3" t="s">
        <v>752</v>
      </c>
      <c r="BS11" s="3" t="s">
        <v>34</v>
      </c>
      <c r="BT11" s="3" t="s">
        <v>63</v>
      </c>
      <c r="BU11" s="3" t="s">
        <v>1</v>
      </c>
      <c r="BV11" s="3" t="s">
        <v>1</v>
      </c>
      <c r="BW11" s="3" t="s">
        <v>1</v>
      </c>
      <c r="BX11" s="3" t="s">
        <v>1</v>
      </c>
      <c r="BY11" s="3" t="s">
        <v>1</v>
      </c>
      <c r="BZ11" s="3" t="s">
        <v>1</v>
      </c>
      <c r="CA11" s="3" t="str">
        <f t="shared" si="0"/>
        <v>-</v>
      </c>
      <c r="CB11" s="3" t="s">
        <v>1</v>
      </c>
      <c r="CC11" s="3">
        <v>657</v>
      </c>
      <c r="CD11" s="3" t="s">
        <v>1077</v>
      </c>
      <c r="CE11" s="3" t="s">
        <v>29</v>
      </c>
      <c r="CF11" s="3" t="s">
        <v>729</v>
      </c>
    </row>
    <row r="12" spans="1:86" ht="50" customHeight="1">
      <c r="A12" s="3" t="s">
        <v>16</v>
      </c>
      <c r="B12" s="3">
        <v>102967</v>
      </c>
      <c r="C12" s="16" t="s">
        <v>90</v>
      </c>
      <c r="D12" s="10" t="s">
        <v>91</v>
      </c>
      <c r="E12" s="9" t="s">
        <v>1041</v>
      </c>
      <c r="F12" s="3" t="s">
        <v>59</v>
      </c>
      <c r="G12" s="3" t="s">
        <v>822</v>
      </c>
      <c r="H12" s="3" t="s">
        <v>814</v>
      </c>
      <c r="I12" s="3" t="s">
        <v>888</v>
      </c>
      <c r="J12" s="11">
        <v>44270</v>
      </c>
      <c r="K12" s="3" t="s">
        <v>34</v>
      </c>
      <c r="L12" s="10" t="s">
        <v>92</v>
      </c>
      <c r="M12" s="3" t="s">
        <v>24</v>
      </c>
      <c r="N12" s="3" t="s">
        <v>26</v>
      </c>
      <c r="O12" s="3">
        <v>2</v>
      </c>
      <c r="P12" s="3">
        <v>0</v>
      </c>
      <c r="Q12" s="3">
        <v>0</v>
      </c>
      <c r="R12" s="3" t="s">
        <v>1</v>
      </c>
      <c r="S12" s="3" t="s">
        <v>1</v>
      </c>
      <c r="T12" s="3" t="s">
        <v>1</v>
      </c>
      <c r="U12" s="3">
        <v>3</v>
      </c>
      <c r="V12" s="3" t="s">
        <v>1111</v>
      </c>
      <c r="W12" s="3">
        <v>3</v>
      </c>
      <c r="X12" s="3" t="s">
        <v>1111</v>
      </c>
      <c r="Y12" s="3">
        <v>3</v>
      </c>
      <c r="Z12" s="3" t="s">
        <v>27</v>
      </c>
      <c r="AA12" s="3">
        <v>1</v>
      </c>
      <c r="AB12" s="3" t="s">
        <v>1</v>
      </c>
      <c r="AC12" s="3" t="s">
        <v>1</v>
      </c>
      <c r="AD12" s="3" t="s">
        <v>1</v>
      </c>
      <c r="AE12" s="3" t="s">
        <v>1</v>
      </c>
      <c r="AF12" s="3" t="s">
        <v>22</v>
      </c>
      <c r="AG12" s="3" t="s">
        <v>1</v>
      </c>
      <c r="AH12" s="3" t="s">
        <v>1</v>
      </c>
      <c r="AI12" s="3" t="s">
        <v>1</v>
      </c>
      <c r="AJ12" s="3" t="s">
        <v>1</v>
      </c>
      <c r="AK12" s="3" t="s">
        <v>1</v>
      </c>
      <c r="AL12" s="3" t="s">
        <v>1</v>
      </c>
      <c r="AM12" s="3" t="s">
        <v>1</v>
      </c>
      <c r="AN12" s="3" t="s">
        <v>22</v>
      </c>
      <c r="AO12" s="3" t="s">
        <v>22</v>
      </c>
      <c r="AP12" s="3" t="s">
        <v>1</v>
      </c>
      <c r="AQ12" s="3" t="s">
        <v>1</v>
      </c>
      <c r="AR12" s="3" t="s">
        <v>1</v>
      </c>
      <c r="AS12" s="3" t="s">
        <v>1</v>
      </c>
      <c r="AT12" s="3" t="s">
        <v>1</v>
      </c>
      <c r="AU12" s="3" t="s">
        <v>1</v>
      </c>
      <c r="AV12" s="3" t="s">
        <v>22</v>
      </c>
      <c r="AW12" s="3" t="s">
        <v>1</v>
      </c>
      <c r="AX12" s="3" t="s">
        <v>1</v>
      </c>
      <c r="AY12" s="3" t="s">
        <v>1</v>
      </c>
      <c r="AZ12" s="3" t="s">
        <v>1</v>
      </c>
      <c r="BA12" s="3" t="s">
        <v>1</v>
      </c>
      <c r="BB12" s="3" t="s">
        <v>1</v>
      </c>
      <c r="BC12" s="3" t="s">
        <v>1</v>
      </c>
      <c r="BD12" s="3" t="s">
        <v>93</v>
      </c>
      <c r="BE12" s="3" t="s">
        <v>94</v>
      </c>
      <c r="BF12" s="3" t="s">
        <v>1</v>
      </c>
      <c r="BG12" s="3" t="s">
        <v>1</v>
      </c>
      <c r="BH12" s="3" t="s">
        <v>1</v>
      </c>
      <c r="BI12" s="3" t="s">
        <v>1</v>
      </c>
      <c r="BJ12" s="3" t="s">
        <v>1</v>
      </c>
      <c r="BK12" s="3" t="s">
        <v>1</v>
      </c>
      <c r="BL12" s="3" t="s">
        <v>1</v>
      </c>
      <c r="BM12" s="3" t="s">
        <v>1</v>
      </c>
      <c r="BN12" s="3" t="s">
        <v>1</v>
      </c>
      <c r="BO12" s="3" t="s">
        <v>1</v>
      </c>
      <c r="BP12" s="3" t="s">
        <v>22</v>
      </c>
      <c r="BQ12" s="3" t="s">
        <v>711</v>
      </c>
      <c r="BR12" s="3" t="s">
        <v>740</v>
      </c>
      <c r="BS12" s="3" t="s">
        <v>34</v>
      </c>
      <c r="BT12" s="3" t="s">
        <v>63</v>
      </c>
      <c r="BU12" s="3" t="s">
        <v>1</v>
      </c>
      <c r="BV12" s="3" t="s">
        <v>1</v>
      </c>
      <c r="BW12" s="3" t="s">
        <v>1</v>
      </c>
      <c r="BX12" s="3" t="s">
        <v>1</v>
      </c>
      <c r="BY12" s="3" t="s">
        <v>1</v>
      </c>
      <c r="BZ12" s="3" t="s">
        <v>1</v>
      </c>
      <c r="CA12" s="3" t="str">
        <f t="shared" si="0"/>
        <v>-</v>
      </c>
      <c r="CB12" s="3" t="s">
        <v>1</v>
      </c>
      <c r="CC12" s="3">
        <v>657</v>
      </c>
      <c r="CD12" s="3" t="s">
        <v>1077</v>
      </c>
      <c r="CE12" s="3" t="s">
        <v>29</v>
      </c>
      <c r="CF12" s="3" t="s">
        <v>733</v>
      </c>
    </row>
    <row r="13" spans="1:86" ht="50" customHeight="1">
      <c r="A13" s="3" t="s">
        <v>16</v>
      </c>
      <c r="B13" s="3">
        <v>101667</v>
      </c>
      <c r="C13" s="16" t="s">
        <v>95</v>
      </c>
      <c r="D13" s="10" t="s">
        <v>96</v>
      </c>
      <c r="E13" s="9" t="s">
        <v>97</v>
      </c>
      <c r="F13" s="3" t="s">
        <v>59</v>
      </c>
      <c r="G13" s="3" t="s">
        <v>827</v>
      </c>
      <c r="H13" s="3" t="s">
        <v>814</v>
      </c>
      <c r="I13" s="3" t="s">
        <v>888</v>
      </c>
      <c r="J13" s="11">
        <v>44153</v>
      </c>
      <c r="K13" s="3" t="s">
        <v>21</v>
      </c>
      <c r="L13" s="10" t="s">
        <v>760</v>
      </c>
      <c r="M13" s="3" t="s">
        <v>42</v>
      </c>
      <c r="N13" s="3" t="s">
        <v>26</v>
      </c>
      <c r="O13" s="3">
        <v>1</v>
      </c>
      <c r="P13" s="3">
        <v>1</v>
      </c>
      <c r="Q13" s="3" t="s">
        <v>1</v>
      </c>
      <c r="R13" s="3" t="s">
        <v>1</v>
      </c>
      <c r="S13" s="3" t="s">
        <v>1</v>
      </c>
      <c r="T13" s="3" t="s">
        <v>1</v>
      </c>
      <c r="U13" s="3">
        <v>2</v>
      </c>
      <c r="V13" s="3" t="s">
        <v>1111</v>
      </c>
      <c r="W13" s="3">
        <v>4</v>
      </c>
      <c r="X13" s="3" t="s">
        <v>1111</v>
      </c>
      <c r="Y13" s="3">
        <v>4</v>
      </c>
      <c r="Z13" s="3" t="s">
        <v>1</v>
      </c>
      <c r="AA13" s="3" t="s">
        <v>1</v>
      </c>
      <c r="AB13" s="3" t="s">
        <v>1</v>
      </c>
      <c r="AC13" s="3" t="s">
        <v>1</v>
      </c>
      <c r="AD13" s="3" t="s">
        <v>1</v>
      </c>
      <c r="AE13" s="3" t="s">
        <v>1</v>
      </c>
      <c r="AF13" s="3" t="s">
        <v>1</v>
      </c>
      <c r="AG13" s="3" t="s">
        <v>1</v>
      </c>
      <c r="AH13" s="3" t="s">
        <v>1</v>
      </c>
      <c r="AI13" s="3" t="s">
        <v>22</v>
      </c>
      <c r="AJ13" s="3" t="s">
        <v>1</v>
      </c>
      <c r="AK13" s="3" t="s">
        <v>22</v>
      </c>
      <c r="AL13" s="3" t="s">
        <v>22</v>
      </c>
      <c r="AM13" s="3" t="s">
        <v>1</v>
      </c>
      <c r="AN13" s="3" t="s">
        <v>1</v>
      </c>
      <c r="AO13" s="3" t="s">
        <v>1</v>
      </c>
      <c r="AP13" s="3" t="s">
        <v>1</v>
      </c>
      <c r="AQ13" s="3" t="s">
        <v>1</v>
      </c>
      <c r="AR13" s="3" t="s">
        <v>22</v>
      </c>
      <c r="AS13" s="3" t="s">
        <v>1</v>
      </c>
      <c r="AT13" s="3" t="s">
        <v>1</v>
      </c>
      <c r="AU13" s="3" t="s">
        <v>1</v>
      </c>
      <c r="AV13" s="3" t="s">
        <v>1</v>
      </c>
      <c r="AW13" s="3" t="s">
        <v>22</v>
      </c>
      <c r="AX13" s="3" t="s">
        <v>1</v>
      </c>
      <c r="AY13" s="3" t="s">
        <v>1</v>
      </c>
      <c r="AZ13" s="3" t="s">
        <v>1</v>
      </c>
      <c r="BA13" s="3" t="s">
        <v>1</v>
      </c>
      <c r="BB13" s="3" t="s">
        <v>1</v>
      </c>
      <c r="BC13" s="3" t="s">
        <v>1</v>
      </c>
      <c r="BD13" s="3" t="s">
        <v>98</v>
      </c>
      <c r="BE13" s="3" t="s">
        <v>1</v>
      </c>
      <c r="BF13" s="3" t="s">
        <v>1</v>
      </c>
      <c r="BG13" s="3" t="s">
        <v>1</v>
      </c>
      <c r="BH13" s="3" t="s">
        <v>1</v>
      </c>
      <c r="BI13" s="3" t="s">
        <v>22</v>
      </c>
      <c r="BJ13" s="3" t="s">
        <v>1</v>
      </c>
      <c r="BK13" s="3" t="s">
        <v>1</v>
      </c>
      <c r="BL13" s="3" t="s">
        <v>1</v>
      </c>
      <c r="BM13" s="3" t="s">
        <v>1</v>
      </c>
      <c r="BN13" s="3" t="s">
        <v>48</v>
      </c>
      <c r="BO13" s="3" t="s">
        <v>1</v>
      </c>
      <c r="BP13" s="3" t="s">
        <v>85</v>
      </c>
      <c r="BQ13" s="3" t="s">
        <v>53</v>
      </c>
      <c r="BR13" s="3" t="s">
        <v>808</v>
      </c>
      <c r="BS13" s="3" t="s">
        <v>21</v>
      </c>
      <c r="BT13" s="3" t="s">
        <v>63</v>
      </c>
      <c r="BU13" s="3" t="s">
        <v>1</v>
      </c>
      <c r="BV13" s="3" t="s">
        <v>1</v>
      </c>
      <c r="BW13" s="3" t="s">
        <v>1</v>
      </c>
      <c r="BX13" s="3" t="s">
        <v>1</v>
      </c>
      <c r="BY13" s="3" t="s">
        <v>1</v>
      </c>
      <c r="BZ13" s="3" t="s">
        <v>1</v>
      </c>
      <c r="CA13" s="3" t="str">
        <f t="shared" si="0"/>
        <v>-</v>
      </c>
      <c r="CB13" s="3" t="s">
        <v>1</v>
      </c>
      <c r="CC13" s="3">
        <v>774</v>
      </c>
      <c r="CD13" s="3" t="s">
        <v>1077</v>
      </c>
      <c r="CE13" s="3" t="s">
        <v>29</v>
      </c>
      <c r="CF13" s="3" t="s">
        <v>728</v>
      </c>
    </row>
    <row r="14" spans="1:86" ht="60" customHeight="1">
      <c r="A14" s="3" t="s">
        <v>16</v>
      </c>
      <c r="B14" s="3">
        <v>101351</v>
      </c>
      <c r="C14" s="16" t="s">
        <v>99</v>
      </c>
      <c r="D14" s="10" t="s">
        <v>100</v>
      </c>
      <c r="E14" s="9" t="s">
        <v>101</v>
      </c>
      <c r="F14" s="3" t="s">
        <v>59</v>
      </c>
      <c r="G14" s="3" t="s">
        <v>823</v>
      </c>
      <c r="H14" s="3" t="s">
        <v>814</v>
      </c>
      <c r="I14" s="3" t="s">
        <v>888</v>
      </c>
      <c r="J14" s="11">
        <v>44132</v>
      </c>
      <c r="K14" s="3" t="s">
        <v>21</v>
      </c>
      <c r="L14" s="10" t="s">
        <v>102</v>
      </c>
      <c r="M14" s="3" t="s">
        <v>24</v>
      </c>
      <c r="N14" s="3" t="s">
        <v>26</v>
      </c>
      <c r="O14" s="3">
        <v>1</v>
      </c>
      <c r="P14" s="3">
        <v>2</v>
      </c>
      <c r="Q14" s="3" t="s">
        <v>1</v>
      </c>
      <c r="R14" s="3" t="s">
        <v>1</v>
      </c>
      <c r="S14" s="3" t="s">
        <v>1</v>
      </c>
      <c r="T14" s="3" t="s">
        <v>1</v>
      </c>
      <c r="U14" s="3">
        <v>4</v>
      </c>
      <c r="V14" s="3" t="s">
        <v>73</v>
      </c>
      <c r="W14" s="3">
        <v>9</v>
      </c>
      <c r="X14" s="3" t="s">
        <v>73</v>
      </c>
      <c r="Y14" s="3">
        <v>6</v>
      </c>
      <c r="Z14" s="3" t="s">
        <v>27</v>
      </c>
      <c r="AA14" s="3">
        <v>1</v>
      </c>
      <c r="AB14" s="3" t="s">
        <v>27</v>
      </c>
      <c r="AC14" s="3">
        <v>1</v>
      </c>
      <c r="AD14" s="3" t="s">
        <v>1</v>
      </c>
      <c r="AE14" s="3" t="s">
        <v>1</v>
      </c>
      <c r="AF14" s="3" t="s">
        <v>1</v>
      </c>
      <c r="AG14" s="3" t="s">
        <v>22</v>
      </c>
      <c r="AH14" s="3" t="s">
        <v>1</v>
      </c>
      <c r="AI14" s="3" t="s">
        <v>1</v>
      </c>
      <c r="AJ14" s="3" t="s">
        <v>22</v>
      </c>
      <c r="AK14" s="3" t="s">
        <v>22</v>
      </c>
      <c r="AL14" s="3" t="s">
        <v>22</v>
      </c>
      <c r="AM14" s="3" t="s">
        <v>1</v>
      </c>
      <c r="AN14" s="3" t="s">
        <v>22</v>
      </c>
      <c r="AO14" s="3" t="s">
        <v>22</v>
      </c>
      <c r="AP14" s="3" t="s">
        <v>1</v>
      </c>
      <c r="AQ14" s="3" t="s">
        <v>22</v>
      </c>
      <c r="AR14" s="3" t="s">
        <v>1</v>
      </c>
      <c r="AS14" s="3" t="s">
        <v>1</v>
      </c>
      <c r="AT14" s="3" t="s">
        <v>1</v>
      </c>
      <c r="AU14" s="3" t="s">
        <v>1</v>
      </c>
      <c r="AV14" s="3" t="s">
        <v>22</v>
      </c>
      <c r="AW14" s="3" t="s">
        <v>1</v>
      </c>
      <c r="AX14" s="3" t="s">
        <v>1</v>
      </c>
      <c r="AY14" s="3" t="s">
        <v>1</v>
      </c>
      <c r="AZ14" s="3" t="s">
        <v>1</v>
      </c>
      <c r="BA14" s="3" t="s">
        <v>1</v>
      </c>
      <c r="BB14" s="3" t="s">
        <v>1</v>
      </c>
      <c r="BC14" s="3" t="s">
        <v>1</v>
      </c>
      <c r="BD14" s="3" t="s">
        <v>103</v>
      </c>
      <c r="BE14" s="3" t="s">
        <v>1</v>
      </c>
      <c r="BF14" s="3" t="s">
        <v>104</v>
      </c>
      <c r="BG14" s="3" t="s">
        <v>22</v>
      </c>
      <c r="BH14" s="3" t="s">
        <v>22</v>
      </c>
      <c r="BI14" s="3" t="s">
        <v>22</v>
      </c>
      <c r="BJ14" s="3" t="s">
        <v>1</v>
      </c>
      <c r="BK14" s="3" t="s">
        <v>1</v>
      </c>
      <c r="BL14" s="3" t="s">
        <v>1</v>
      </c>
      <c r="BM14" s="3" t="s">
        <v>1</v>
      </c>
      <c r="BN14" s="3" t="s">
        <v>75</v>
      </c>
      <c r="BO14" s="3" t="s">
        <v>1</v>
      </c>
      <c r="BP14" s="3" t="s">
        <v>22</v>
      </c>
      <c r="BQ14" s="3" t="s">
        <v>25</v>
      </c>
      <c r="BR14" s="3" t="s">
        <v>752</v>
      </c>
      <c r="BS14" s="3" t="s">
        <v>21</v>
      </c>
      <c r="BT14" s="3" t="s">
        <v>63</v>
      </c>
      <c r="BU14" s="3" t="s">
        <v>1</v>
      </c>
      <c r="BV14" s="3" t="s">
        <v>1</v>
      </c>
      <c r="BW14" s="3" t="s">
        <v>1</v>
      </c>
      <c r="BX14" s="3" t="s">
        <v>1</v>
      </c>
      <c r="BY14" s="3" t="s">
        <v>1</v>
      </c>
      <c r="BZ14" s="3" t="s">
        <v>1</v>
      </c>
      <c r="CA14" s="3" t="str">
        <f t="shared" si="0"/>
        <v>-</v>
      </c>
      <c r="CB14" s="3" t="s">
        <v>1</v>
      </c>
      <c r="CC14" s="3">
        <v>795</v>
      </c>
      <c r="CD14" s="3" t="s">
        <v>22</v>
      </c>
      <c r="CE14" s="3" t="s">
        <v>29</v>
      </c>
      <c r="CF14" s="3" t="s">
        <v>729</v>
      </c>
    </row>
    <row r="15" spans="1:86" ht="50" customHeight="1">
      <c r="A15" s="3" t="s">
        <v>16</v>
      </c>
      <c r="B15" s="3">
        <v>100968</v>
      </c>
      <c r="C15" s="16" t="s">
        <v>105</v>
      </c>
      <c r="D15" s="10" t="s">
        <v>106</v>
      </c>
      <c r="E15" s="9" t="s">
        <v>107</v>
      </c>
      <c r="F15" s="3" t="s">
        <v>64</v>
      </c>
      <c r="G15" s="3" t="s">
        <v>824</v>
      </c>
      <c r="H15" s="3" t="s">
        <v>825</v>
      </c>
      <c r="I15" s="3" t="s">
        <v>888</v>
      </c>
      <c r="J15" s="11">
        <v>44101</v>
      </c>
      <c r="K15" s="3" t="s">
        <v>21</v>
      </c>
      <c r="L15" s="10" t="s">
        <v>108</v>
      </c>
      <c r="M15" s="3" t="s">
        <v>24</v>
      </c>
      <c r="N15" s="3" t="s">
        <v>26</v>
      </c>
      <c r="O15" s="3">
        <v>2</v>
      </c>
      <c r="P15" s="3">
        <v>10000000</v>
      </c>
      <c r="Q15" s="3">
        <v>0</v>
      </c>
      <c r="R15" s="3" t="s">
        <v>1</v>
      </c>
      <c r="S15" s="3" t="s">
        <v>1</v>
      </c>
      <c r="T15" s="3" t="s">
        <v>1</v>
      </c>
      <c r="U15" s="3">
        <v>3</v>
      </c>
      <c r="V15" s="3" t="s">
        <v>1111</v>
      </c>
      <c r="W15" s="3">
        <v>2</v>
      </c>
      <c r="X15" s="3" t="s">
        <v>27</v>
      </c>
      <c r="Y15" s="3">
        <v>1</v>
      </c>
      <c r="Z15" s="3" t="s">
        <v>27</v>
      </c>
      <c r="AA15" s="3">
        <v>1</v>
      </c>
      <c r="AB15" s="3" t="s">
        <v>1</v>
      </c>
      <c r="AC15" s="3" t="s">
        <v>1</v>
      </c>
      <c r="AD15" s="3" t="s">
        <v>1</v>
      </c>
      <c r="AE15" s="3" t="s">
        <v>1</v>
      </c>
      <c r="AF15" s="3" t="s">
        <v>22</v>
      </c>
      <c r="AG15" s="3" t="s">
        <v>1</v>
      </c>
      <c r="AH15" s="3" t="s">
        <v>1</v>
      </c>
      <c r="AI15" s="3" t="s">
        <v>1</v>
      </c>
      <c r="AJ15" s="3" t="s">
        <v>1</v>
      </c>
      <c r="AK15" s="3" t="s">
        <v>1</v>
      </c>
      <c r="AL15" s="3" t="s">
        <v>22</v>
      </c>
      <c r="AM15" s="3" t="s">
        <v>1</v>
      </c>
      <c r="AN15" s="3" t="s">
        <v>1</v>
      </c>
      <c r="AO15" s="3" t="s">
        <v>22</v>
      </c>
      <c r="AP15" s="3" t="s">
        <v>1</v>
      </c>
      <c r="AQ15" s="3" t="s">
        <v>1</v>
      </c>
      <c r="AR15" s="3" t="s">
        <v>1</v>
      </c>
      <c r="AS15" s="3" t="s">
        <v>1</v>
      </c>
      <c r="AT15" s="3" t="s">
        <v>1</v>
      </c>
      <c r="AU15" s="3" t="s">
        <v>1</v>
      </c>
      <c r="AV15" s="3" t="s">
        <v>22</v>
      </c>
      <c r="AW15" s="3" t="s">
        <v>1</v>
      </c>
      <c r="AX15" s="3" t="s">
        <v>1</v>
      </c>
      <c r="AY15" s="3" t="s">
        <v>1</v>
      </c>
      <c r="AZ15" s="3" t="s">
        <v>1</v>
      </c>
      <c r="BA15" s="3" t="s">
        <v>1</v>
      </c>
      <c r="BB15" s="3" t="s">
        <v>1</v>
      </c>
      <c r="BC15" s="3" t="s">
        <v>1</v>
      </c>
      <c r="BD15" s="3" t="s">
        <v>110</v>
      </c>
      <c r="BE15" s="3" t="s">
        <v>94</v>
      </c>
      <c r="BF15" s="3" t="s">
        <v>1</v>
      </c>
      <c r="BG15" s="3" t="s">
        <v>1</v>
      </c>
      <c r="BH15" s="3" t="s">
        <v>1</v>
      </c>
      <c r="BI15" s="3" t="s">
        <v>22</v>
      </c>
      <c r="BJ15" s="3" t="s">
        <v>1</v>
      </c>
      <c r="BK15" s="3" t="s">
        <v>1</v>
      </c>
      <c r="BL15" s="3" t="s">
        <v>1</v>
      </c>
      <c r="BM15" s="3" t="s">
        <v>1</v>
      </c>
      <c r="BN15" s="3" t="s">
        <v>48</v>
      </c>
      <c r="BO15" s="3" t="s">
        <v>1</v>
      </c>
      <c r="BP15" s="3" t="s">
        <v>22</v>
      </c>
      <c r="BQ15" s="3" t="s">
        <v>109</v>
      </c>
      <c r="BR15" s="3" t="s">
        <v>752</v>
      </c>
      <c r="BS15" s="3" t="s">
        <v>21</v>
      </c>
      <c r="BT15" s="3" t="s">
        <v>22</v>
      </c>
      <c r="BU15" s="3" t="s">
        <v>39</v>
      </c>
      <c r="BV15" s="3" t="s">
        <v>1</v>
      </c>
      <c r="BW15" s="3" t="s">
        <v>1</v>
      </c>
      <c r="BX15" s="3" t="s">
        <v>1</v>
      </c>
      <c r="BY15" s="3" t="s">
        <v>1</v>
      </c>
      <c r="BZ15" s="3" t="s">
        <v>1</v>
      </c>
      <c r="CA15" s="3" t="str">
        <f t="shared" si="0"/>
        <v>-</v>
      </c>
      <c r="CB15" s="3">
        <v>26</v>
      </c>
      <c r="CC15" s="3" t="s">
        <v>1</v>
      </c>
      <c r="CD15" s="3" t="s">
        <v>1077</v>
      </c>
      <c r="CE15" s="3" t="s">
        <v>29</v>
      </c>
      <c r="CF15" s="3" t="s">
        <v>754</v>
      </c>
    </row>
    <row r="16" spans="1:86" ht="50" customHeight="1">
      <c r="A16" s="3" t="s">
        <v>16</v>
      </c>
      <c r="B16" s="3">
        <v>100328</v>
      </c>
      <c r="C16" s="16" t="s">
        <v>111</v>
      </c>
      <c r="D16" s="10" t="s">
        <v>112</v>
      </c>
      <c r="E16" s="9" t="s">
        <v>113</v>
      </c>
      <c r="F16" s="3" t="s">
        <v>59</v>
      </c>
      <c r="G16" s="3" t="s">
        <v>826</v>
      </c>
      <c r="H16" s="3" t="s">
        <v>814</v>
      </c>
      <c r="I16" s="3" t="s">
        <v>888</v>
      </c>
      <c r="J16" s="11">
        <v>44039</v>
      </c>
      <c r="K16" s="3" t="s">
        <v>21</v>
      </c>
      <c r="L16" s="10" t="s">
        <v>761</v>
      </c>
      <c r="M16" s="3" t="s">
        <v>42</v>
      </c>
      <c r="N16" s="3" t="s">
        <v>26</v>
      </c>
      <c r="O16" s="3">
        <v>1</v>
      </c>
      <c r="P16" s="3">
        <v>3</v>
      </c>
      <c r="Q16" s="3" t="s">
        <v>1</v>
      </c>
      <c r="R16" s="3" t="s">
        <v>1</v>
      </c>
      <c r="S16" s="3" t="s">
        <v>1</v>
      </c>
      <c r="T16" s="3" t="s">
        <v>1</v>
      </c>
      <c r="U16" s="3">
        <v>2</v>
      </c>
      <c r="V16" s="3" t="s">
        <v>1111</v>
      </c>
      <c r="W16" s="3">
        <v>6</v>
      </c>
      <c r="X16" s="3" t="s">
        <v>1111</v>
      </c>
      <c r="Y16" s="3">
        <v>3</v>
      </c>
      <c r="Z16" s="3" t="s">
        <v>1</v>
      </c>
      <c r="AA16" s="3" t="s">
        <v>1</v>
      </c>
      <c r="AB16" s="3" t="s">
        <v>1</v>
      </c>
      <c r="AC16" s="3" t="s">
        <v>1</v>
      </c>
      <c r="AD16" s="3" t="s">
        <v>1</v>
      </c>
      <c r="AE16" s="3" t="s">
        <v>1</v>
      </c>
      <c r="AF16" s="3" t="s">
        <v>22</v>
      </c>
      <c r="AG16" s="3" t="s">
        <v>1</v>
      </c>
      <c r="AH16" s="3" t="s">
        <v>1</v>
      </c>
      <c r="AI16" s="3" t="s">
        <v>1</v>
      </c>
      <c r="AJ16" s="3" t="s">
        <v>22</v>
      </c>
      <c r="AK16" s="3" t="s">
        <v>1</v>
      </c>
      <c r="AL16" s="3" t="s">
        <v>22</v>
      </c>
      <c r="AM16" s="3" t="s">
        <v>1</v>
      </c>
      <c r="AN16" s="3" t="s">
        <v>1</v>
      </c>
      <c r="AO16" s="3" t="s">
        <v>1</v>
      </c>
      <c r="AP16" s="3" t="s">
        <v>1</v>
      </c>
      <c r="AQ16" s="3" t="s">
        <v>22</v>
      </c>
      <c r="AR16" s="3" t="s">
        <v>1</v>
      </c>
      <c r="AS16" s="3" t="s">
        <v>1</v>
      </c>
      <c r="AT16" s="3" t="s">
        <v>1</v>
      </c>
      <c r="AU16" s="3" t="s">
        <v>1</v>
      </c>
      <c r="AV16" s="3" t="s">
        <v>1</v>
      </c>
      <c r="AW16" s="3" t="s">
        <v>1</v>
      </c>
      <c r="AX16" s="3" t="s">
        <v>1</v>
      </c>
      <c r="AY16" s="3" t="s">
        <v>1</v>
      </c>
      <c r="AZ16" s="3" t="s">
        <v>1</v>
      </c>
      <c r="BA16" s="3" t="s">
        <v>1</v>
      </c>
      <c r="BB16" s="3" t="s">
        <v>1</v>
      </c>
      <c r="BC16" s="3" t="s">
        <v>1</v>
      </c>
      <c r="BD16" s="3" t="s">
        <v>37</v>
      </c>
      <c r="BE16" s="3" t="s">
        <v>1</v>
      </c>
      <c r="BF16" s="3" t="s">
        <v>1</v>
      </c>
      <c r="BG16" s="3" t="s">
        <v>22</v>
      </c>
      <c r="BH16" s="3" t="s">
        <v>1</v>
      </c>
      <c r="BI16" s="3" t="s">
        <v>1</v>
      </c>
      <c r="BJ16" s="3" t="s">
        <v>1</v>
      </c>
      <c r="BK16" s="3" t="s">
        <v>1</v>
      </c>
      <c r="BL16" s="3" t="s">
        <v>1</v>
      </c>
      <c r="BM16" s="3" t="s">
        <v>1</v>
      </c>
      <c r="BN16" s="3" t="s">
        <v>1</v>
      </c>
      <c r="BO16" s="3" t="s">
        <v>1</v>
      </c>
      <c r="BP16" s="3" t="s">
        <v>22</v>
      </c>
      <c r="BQ16" s="3" t="s">
        <v>53</v>
      </c>
      <c r="BR16" s="3" t="s">
        <v>808</v>
      </c>
      <c r="BS16" s="3" t="s">
        <v>21</v>
      </c>
      <c r="BT16" s="3" t="s">
        <v>76</v>
      </c>
      <c r="BU16" s="3" t="s">
        <v>1</v>
      </c>
      <c r="BV16" s="3" t="s">
        <v>1</v>
      </c>
      <c r="BW16" s="3" t="s">
        <v>1</v>
      </c>
      <c r="BX16" s="3" t="s">
        <v>1</v>
      </c>
      <c r="BY16" s="3" t="s">
        <v>1</v>
      </c>
      <c r="BZ16" s="3" t="s">
        <v>1</v>
      </c>
      <c r="CA16" s="3" t="str">
        <f t="shared" si="0"/>
        <v>-</v>
      </c>
      <c r="CB16" s="3" t="s">
        <v>1</v>
      </c>
      <c r="CC16" s="3">
        <v>888</v>
      </c>
      <c r="CD16" s="3" t="s">
        <v>1077</v>
      </c>
      <c r="CE16" s="3" t="s">
        <v>62</v>
      </c>
      <c r="CF16" s="3" t="s">
        <v>728</v>
      </c>
    </row>
    <row r="17" spans="1:84" ht="50" customHeight="1">
      <c r="A17" s="3" t="s">
        <v>16</v>
      </c>
      <c r="B17" s="3">
        <v>99082</v>
      </c>
      <c r="C17" s="16" t="s">
        <v>114</v>
      </c>
      <c r="D17" s="10" t="s">
        <v>115</v>
      </c>
      <c r="E17" s="9" t="s">
        <v>116</v>
      </c>
      <c r="F17" s="3" t="s">
        <v>59</v>
      </c>
      <c r="G17" s="3" t="s">
        <v>828</v>
      </c>
      <c r="H17" s="3" t="s">
        <v>814</v>
      </c>
      <c r="I17" s="3" t="s">
        <v>888</v>
      </c>
      <c r="J17" s="11">
        <v>43916</v>
      </c>
      <c r="K17" s="3" t="s">
        <v>43</v>
      </c>
      <c r="L17" s="10" t="s">
        <v>117</v>
      </c>
      <c r="M17" s="3" t="s">
        <v>24</v>
      </c>
      <c r="N17" s="3" t="s">
        <v>26</v>
      </c>
      <c r="O17" s="3">
        <v>0</v>
      </c>
      <c r="P17" s="3" t="s">
        <v>1</v>
      </c>
      <c r="Q17" s="3" t="s">
        <v>1</v>
      </c>
      <c r="R17" s="3" t="s">
        <v>1</v>
      </c>
      <c r="S17" s="3" t="s">
        <v>1</v>
      </c>
      <c r="T17" s="3" t="s">
        <v>1</v>
      </c>
      <c r="U17" s="3">
        <v>2</v>
      </c>
      <c r="V17" s="3" t="s">
        <v>73</v>
      </c>
      <c r="W17" s="3">
        <v>8</v>
      </c>
      <c r="X17" s="3" t="s">
        <v>27</v>
      </c>
      <c r="Y17" s="3">
        <v>1</v>
      </c>
      <c r="Z17" s="3" t="s">
        <v>1</v>
      </c>
      <c r="AA17" s="3" t="s">
        <v>1</v>
      </c>
      <c r="AB17" s="3" t="s">
        <v>1</v>
      </c>
      <c r="AC17" s="3" t="s">
        <v>1</v>
      </c>
      <c r="AD17" s="3" t="s">
        <v>1</v>
      </c>
      <c r="AE17" s="3" t="s">
        <v>1</v>
      </c>
      <c r="AF17" s="3" t="s">
        <v>1</v>
      </c>
      <c r="AG17" s="3" t="s">
        <v>22</v>
      </c>
      <c r="AH17" s="3" t="s">
        <v>1</v>
      </c>
      <c r="AI17" s="3" t="s">
        <v>1</v>
      </c>
      <c r="AJ17" s="3" t="s">
        <v>22</v>
      </c>
      <c r="AK17" s="3" t="s">
        <v>1</v>
      </c>
      <c r="AL17" s="3" t="s">
        <v>22</v>
      </c>
      <c r="AM17" s="3" t="s">
        <v>1</v>
      </c>
      <c r="AN17" s="3" t="s">
        <v>1</v>
      </c>
      <c r="AO17" s="3" t="s">
        <v>1</v>
      </c>
      <c r="AP17" s="3" t="s">
        <v>1</v>
      </c>
      <c r="AQ17" s="3" t="s">
        <v>1</v>
      </c>
      <c r="AR17" s="3" t="s">
        <v>1</v>
      </c>
      <c r="AS17" s="3" t="s">
        <v>1</v>
      </c>
      <c r="AT17" s="3" t="s">
        <v>22</v>
      </c>
      <c r="AU17" s="3" t="s">
        <v>1</v>
      </c>
      <c r="AV17" s="3" t="s">
        <v>1</v>
      </c>
      <c r="AW17" s="3" t="s">
        <v>1</v>
      </c>
      <c r="AX17" s="3" t="s">
        <v>1</v>
      </c>
      <c r="AY17" s="3" t="s">
        <v>1</v>
      </c>
      <c r="AZ17" s="3" t="s">
        <v>1</v>
      </c>
      <c r="BA17" s="3" t="s">
        <v>1</v>
      </c>
      <c r="BB17" s="3" t="s">
        <v>1</v>
      </c>
      <c r="BC17" s="3" t="s">
        <v>1</v>
      </c>
      <c r="BD17" s="3" t="s">
        <v>118</v>
      </c>
      <c r="BE17" s="3" t="s">
        <v>1</v>
      </c>
      <c r="BF17" s="3" t="s">
        <v>1</v>
      </c>
      <c r="BG17" s="3" t="s">
        <v>1</v>
      </c>
      <c r="BH17" s="3" t="s">
        <v>22</v>
      </c>
      <c r="BI17" s="3" t="s">
        <v>1</v>
      </c>
      <c r="BJ17" s="3" t="s">
        <v>1</v>
      </c>
      <c r="BK17" s="3" t="s">
        <v>1</v>
      </c>
      <c r="BL17" s="3" t="s">
        <v>1</v>
      </c>
      <c r="BM17" s="3" t="s">
        <v>1</v>
      </c>
      <c r="BN17" s="3" t="s">
        <v>1</v>
      </c>
      <c r="BO17" s="3" t="s">
        <v>1</v>
      </c>
      <c r="BP17" s="3" t="s">
        <v>22</v>
      </c>
      <c r="BQ17" s="3" t="s">
        <v>25</v>
      </c>
      <c r="BR17" s="3" t="s">
        <v>752</v>
      </c>
      <c r="BS17" s="3" t="s">
        <v>43</v>
      </c>
      <c r="BT17" s="3" t="s">
        <v>63</v>
      </c>
      <c r="BU17" s="3" t="s">
        <v>1</v>
      </c>
      <c r="BV17" s="3" t="s">
        <v>1</v>
      </c>
      <c r="BW17" s="3" t="s">
        <v>1</v>
      </c>
      <c r="BX17" s="3" t="s">
        <v>1</v>
      </c>
      <c r="BY17" s="3" t="s">
        <v>1</v>
      </c>
      <c r="BZ17" s="3" t="s">
        <v>1</v>
      </c>
      <c r="CA17" s="3" t="str">
        <f t="shared" si="0"/>
        <v>-</v>
      </c>
      <c r="CB17" s="3" t="s">
        <v>1</v>
      </c>
      <c r="CC17" s="3">
        <v>1011</v>
      </c>
      <c r="CD17" s="3" t="s">
        <v>1077</v>
      </c>
      <c r="CE17" s="3" t="s">
        <v>29</v>
      </c>
      <c r="CF17" s="3" t="s">
        <v>729</v>
      </c>
    </row>
    <row r="18" spans="1:84" ht="64.75" customHeight="1">
      <c r="A18" s="3" t="s">
        <v>16</v>
      </c>
      <c r="B18" s="3">
        <v>99045</v>
      </c>
      <c r="C18" s="16" t="s">
        <v>119</v>
      </c>
      <c r="D18" s="10" t="s">
        <v>120</v>
      </c>
      <c r="E18" s="9" t="s">
        <v>121</v>
      </c>
      <c r="F18" s="3" t="s">
        <v>59</v>
      </c>
      <c r="G18" s="3" t="s">
        <v>830</v>
      </c>
      <c r="H18" s="3" t="s">
        <v>814</v>
      </c>
      <c r="I18" s="3" t="s">
        <v>888</v>
      </c>
      <c r="J18" s="11">
        <v>43914</v>
      </c>
      <c r="K18" s="3" t="s">
        <v>21</v>
      </c>
      <c r="L18" s="10" t="s">
        <v>122</v>
      </c>
      <c r="M18" s="3" t="s">
        <v>24</v>
      </c>
      <c r="N18" s="3" t="s">
        <v>26</v>
      </c>
      <c r="O18" s="3">
        <v>1</v>
      </c>
      <c r="P18" s="3">
        <v>1</v>
      </c>
      <c r="Q18" s="3" t="s">
        <v>1</v>
      </c>
      <c r="R18" s="3" t="s">
        <v>1</v>
      </c>
      <c r="S18" s="3" t="s">
        <v>1</v>
      </c>
      <c r="T18" s="3" t="s">
        <v>1</v>
      </c>
      <c r="U18" s="3">
        <v>4</v>
      </c>
      <c r="V18" s="3" t="s">
        <v>73</v>
      </c>
      <c r="W18" s="3">
        <v>6</v>
      </c>
      <c r="X18" s="3" t="s">
        <v>73</v>
      </c>
      <c r="Y18" s="3">
        <v>4</v>
      </c>
      <c r="Z18" s="3" t="s">
        <v>27</v>
      </c>
      <c r="AA18" s="3">
        <v>1</v>
      </c>
      <c r="AB18" s="3" t="s">
        <v>27</v>
      </c>
      <c r="AC18" s="3">
        <v>1</v>
      </c>
      <c r="AD18" s="3" t="s">
        <v>1</v>
      </c>
      <c r="AE18" s="3" t="s">
        <v>1</v>
      </c>
      <c r="AF18" s="3" t="s">
        <v>1</v>
      </c>
      <c r="AG18" s="3" t="s">
        <v>22</v>
      </c>
      <c r="AH18" s="3" t="s">
        <v>1</v>
      </c>
      <c r="AI18" s="3" t="s">
        <v>1</v>
      </c>
      <c r="AJ18" s="3" t="s">
        <v>22</v>
      </c>
      <c r="AK18" s="3" t="s">
        <v>1</v>
      </c>
      <c r="AL18" s="3" t="s">
        <v>1</v>
      </c>
      <c r="AM18" s="3" t="s">
        <v>22</v>
      </c>
      <c r="AN18" s="3" t="s">
        <v>1</v>
      </c>
      <c r="AO18" s="3" t="s">
        <v>22</v>
      </c>
      <c r="AP18" s="3" t="s">
        <v>1</v>
      </c>
      <c r="AQ18" s="3" t="s">
        <v>22</v>
      </c>
      <c r="AR18" s="3" t="s">
        <v>1</v>
      </c>
      <c r="AS18" s="3" t="s">
        <v>1</v>
      </c>
      <c r="AT18" s="3" t="s">
        <v>1</v>
      </c>
      <c r="AU18" s="3" t="s">
        <v>1</v>
      </c>
      <c r="AV18" s="3" t="s">
        <v>22</v>
      </c>
      <c r="AW18" s="3" t="s">
        <v>1</v>
      </c>
      <c r="AX18" s="3" t="s">
        <v>1</v>
      </c>
      <c r="AY18" s="3" t="s">
        <v>1</v>
      </c>
      <c r="AZ18" s="3" t="s">
        <v>1</v>
      </c>
      <c r="BA18" s="3" t="s">
        <v>1</v>
      </c>
      <c r="BB18" s="3" t="s">
        <v>1</v>
      </c>
      <c r="BC18" s="3" t="s">
        <v>1</v>
      </c>
      <c r="BD18" s="3" t="s">
        <v>124</v>
      </c>
      <c r="BE18" s="3" t="s">
        <v>1</v>
      </c>
      <c r="BF18" s="3" t="s">
        <v>1</v>
      </c>
      <c r="BG18" s="3" t="s">
        <v>1</v>
      </c>
      <c r="BH18" s="3" t="s">
        <v>22</v>
      </c>
      <c r="BI18" s="3" t="s">
        <v>1</v>
      </c>
      <c r="BJ18" s="3" t="s">
        <v>1</v>
      </c>
      <c r="BK18" s="3" t="s">
        <v>1</v>
      </c>
      <c r="BL18" s="3" t="s">
        <v>1</v>
      </c>
      <c r="BM18" s="3" t="s">
        <v>1</v>
      </c>
      <c r="BN18" s="3" t="s">
        <v>1</v>
      </c>
      <c r="BO18" s="3" t="s">
        <v>1</v>
      </c>
      <c r="BP18" s="3" t="s">
        <v>22</v>
      </c>
      <c r="BQ18" s="3" t="s">
        <v>712</v>
      </c>
      <c r="BR18" s="3" t="s">
        <v>804</v>
      </c>
      <c r="BS18" s="3" t="s">
        <v>21</v>
      </c>
      <c r="BT18" s="3" t="s">
        <v>63</v>
      </c>
      <c r="BU18" s="3" t="s">
        <v>1</v>
      </c>
      <c r="BV18" s="3" t="s">
        <v>1</v>
      </c>
      <c r="BW18" s="3" t="s">
        <v>1</v>
      </c>
      <c r="BX18" s="3" t="s">
        <v>1</v>
      </c>
      <c r="BY18" s="3" t="s">
        <v>1</v>
      </c>
      <c r="BZ18" s="3" t="s">
        <v>1</v>
      </c>
      <c r="CA18" s="3" t="str">
        <f t="shared" si="0"/>
        <v>-</v>
      </c>
      <c r="CB18" s="3" t="s">
        <v>1</v>
      </c>
      <c r="CC18" s="3">
        <v>1013</v>
      </c>
      <c r="CD18" s="3" t="s">
        <v>1077</v>
      </c>
      <c r="CE18" s="3" t="s">
        <v>29</v>
      </c>
      <c r="CF18" s="3" t="s">
        <v>729</v>
      </c>
    </row>
    <row r="19" spans="1:84" ht="86.25" customHeight="1">
      <c r="A19" s="3" t="s">
        <v>16</v>
      </c>
      <c r="B19" s="3">
        <v>98799</v>
      </c>
      <c r="C19" s="16" t="s">
        <v>125</v>
      </c>
      <c r="D19" s="10" t="s">
        <v>126</v>
      </c>
      <c r="E19" s="9" t="s">
        <v>127</v>
      </c>
      <c r="F19" s="3" t="s">
        <v>59</v>
      </c>
      <c r="G19" s="3" t="s">
        <v>831</v>
      </c>
      <c r="H19" s="3" t="s">
        <v>814</v>
      </c>
      <c r="I19" s="3" t="s">
        <v>888</v>
      </c>
      <c r="J19" s="11">
        <v>43892</v>
      </c>
      <c r="K19" s="3" t="s">
        <v>21</v>
      </c>
      <c r="L19" s="10" t="s">
        <v>128</v>
      </c>
      <c r="M19" s="3" t="s">
        <v>24</v>
      </c>
      <c r="N19" s="3" t="s">
        <v>26</v>
      </c>
      <c r="O19" s="3">
        <v>1</v>
      </c>
      <c r="P19" s="3">
        <v>0</v>
      </c>
      <c r="Q19" s="3" t="s">
        <v>1</v>
      </c>
      <c r="R19" s="3" t="s">
        <v>1</v>
      </c>
      <c r="S19" s="3" t="s">
        <v>1</v>
      </c>
      <c r="T19" s="3" t="s">
        <v>1</v>
      </c>
      <c r="U19" s="3">
        <v>4</v>
      </c>
      <c r="V19" s="3" t="s">
        <v>27</v>
      </c>
      <c r="W19" s="3">
        <v>3</v>
      </c>
      <c r="X19" s="3" t="s">
        <v>27</v>
      </c>
      <c r="Y19" s="3">
        <v>3</v>
      </c>
      <c r="Z19" s="3" t="s">
        <v>1111</v>
      </c>
      <c r="AA19" s="3">
        <v>5</v>
      </c>
      <c r="AB19" s="3" t="s">
        <v>1111</v>
      </c>
      <c r="AC19" s="3">
        <v>5</v>
      </c>
      <c r="AD19" s="3" t="s">
        <v>1</v>
      </c>
      <c r="AE19" s="3" t="s">
        <v>1</v>
      </c>
      <c r="AF19" s="3" t="s">
        <v>22</v>
      </c>
      <c r="AG19" s="3" t="s">
        <v>1</v>
      </c>
      <c r="AH19" s="3" t="s">
        <v>1</v>
      </c>
      <c r="AI19" s="3" t="s">
        <v>1</v>
      </c>
      <c r="AJ19" s="3" t="s">
        <v>22</v>
      </c>
      <c r="AK19" s="3" t="s">
        <v>1</v>
      </c>
      <c r="AL19" s="3" t="s">
        <v>1</v>
      </c>
      <c r="AM19" s="3" t="s">
        <v>1</v>
      </c>
      <c r="AN19" s="3" t="s">
        <v>1</v>
      </c>
      <c r="AO19" s="3" t="s">
        <v>22</v>
      </c>
      <c r="AP19" s="3" t="s">
        <v>1</v>
      </c>
      <c r="AQ19" s="3" t="s">
        <v>1</v>
      </c>
      <c r="AR19" s="3" t="s">
        <v>1</v>
      </c>
      <c r="AS19" s="3" t="s">
        <v>22</v>
      </c>
      <c r="AT19" s="3" t="s">
        <v>1</v>
      </c>
      <c r="AU19" s="3" t="s">
        <v>1</v>
      </c>
      <c r="AV19" s="3" t="s">
        <v>22</v>
      </c>
      <c r="AW19" s="3" t="s">
        <v>1</v>
      </c>
      <c r="AX19" s="3" t="s">
        <v>1</v>
      </c>
      <c r="AY19" s="3" t="s">
        <v>1</v>
      </c>
      <c r="AZ19" s="3" t="s">
        <v>1</v>
      </c>
      <c r="BA19" s="3" t="s">
        <v>1</v>
      </c>
      <c r="BB19" s="3" t="s">
        <v>1</v>
      </c>
      <c r="BC19" s="3" t="s">
        <v>1</v>
      </c>
      <c r="BD19" s="3" t="s">
        <v>129</v>
      </c>
      <c r="BE19" s="3" t="s">
        <v>1</v>
      </c>
      <c r="BF19" s="3" t="s">
        <v>1</v>
      </c>
      <c r="BG19" s="3" t="s">
        <v>22</v>
      </c>
      <c r="BH19" s="3" t="s">
        <v>22</v>
      </c>
      <c r="BI19" s="3" t="s">
        <v>22</v>
      </c>
      <c r="BJ19" s="3" t="s">
        <v>1</v>
      </c>
      <c r="BK19" s="3" t="s">
        <v>1</v>
      </c>
      <c r="BL19" s="3" t="s">
        <v>1</v>
      </c>
      <c r="BM19" s="3" t="s">
        <v>22</v>
      </c>
      <c r="BN19" s="3" t="s">
        <v>75</v>
      </c>
      <c r="BO19" s="3" t="s">
        <v>1</v>
      </c>
      <c r="BP19" s="3" t="s">
        <v>22</v>
      </c>
      <c r="BQ19" s="3" t="s">
        <v>25</v>
      </c>
      <c r="BR19" s="3" t="s">
        <v>752</v>
      </c>
      <c r="BS19" s="3" t="s">
        <v>21</v>
      </c>
      <c r="BT19" s="3" t="s">
        <v>63</v>
      </c>
      <c r="BU19" s="3" t="s">
        <v>1</v>
      </c>
      <c r="BV19" s="3" t="s">
        <v>1</v>
      </c>
      <c r="BW19" s="3" t="s">
        <v>1</v>
      </c>
      <c r="BX19" s="3" t="s">
        <v>1</v>
      </c>
      <c r="BY19" s="3" t="s">
        <v>1</v>
      </c>
      <c r="BZ19" s="3" t="s">
        <v>1</v>
      </c>
      <c r="CA19" s="3" t="str">
        <f t="shared" si="0"/>
        <v>-</v>
      </c>
      <c r="CB19" s="3" t="s">
        <v>1</v>
      </c>
      <c r="CC19" s="3">
        <v>1035</v>
      </c>
      <c r="CD19" s="3" t="s">
        <v>1077</v>
      </c>
      <c r="CE19" s="3" t="s">
        <v>29</v>
      </c>
      <c r="CF19" s="3" t="s">
        <v>729</v>
      </c>
    </row>
    <row r="20" spans="1:84" ht="50" customHeight="1">
      <c r="A20" s="3" t="s">
        <v>16</v>
      </c>
      <c r="B20" s="3">
        <v>95049</v>
      </c>
      <c r="C20" s="16" t="s">
        <v>130</v>
      </c>
      <c r="D20" s="10" t="s">
        <v>131</v>
      </c>
      <c r="E20" s="9" t="s">
        <v>132</v>
      </c>
      <c r="F20" s="3" t="s">
        <v>59</v>
      </c>
      <c r="G20" s="3" t="s">
        <v>832</v>
      </c>
      <c r="H20" s="3" t="s">
        <v>738</v>
      </c>
      <c r="I20" s="3" t="s">
        <v>888</v>
      </c>
      <c r="J20" s="11">
        <v>43573</v>
      </c>
      <c r="K20" s="3" t="s">
        <v>34</v>
      </c>
      <c r="L20" s="10" t="s">
        <v>133</v>
      </c>
      <c r="M20" s="3" t="s">
        <v>24</v>
      </c>
      <c r="N20" s="3" t="s">
        <v>26</v>
      </c>
      <c r="O20" s="3">
        <v>1</v>
      </c>
      <c r="P20" s="3">
        <v>1</v>
      </c>
      <c r="Q20" s="3" t="s">
        <v>1</v>
      </c>
      <c r="R20" s="3" t="s">
        <v>1</v>
      </c>
      <c r="S20" s="3" t="s">
        <v>1</v>
      </c>
      <c r="T20" s="3" t="s">
        <v>1</v>
      </c>
      <c r="U20" s="3">
        <v>2</v>
      </c>
      <c r="V20" s="3" t="s">
        <v>1111</v>
      </c>
      <c r="W20" s="3">
        <v>4</v>
      </c>
      <c r="X20" s="3" t="s">
        <v>1111</v>
      </c>
      <c r="Y20" s="3">
        <v>2</v>
      </c>
      <c r="Z20" s="3" t="s">
        <v>1</v>
      </c>
      <c r="AA20" s="3" t="s">
        <v>1</v>
      </c>
      <c r="AB20" s="3" t="s">
        <v>1</v>
      </c>
      <c r="AC20" s="3" t="s">
        <v>1</v>
      </c>
      <c r="AD20" s="3" t="s">
        <v>1</v>
      </c>
      <c r="AE20" s="3" t="s">
        <v>1</v>
      </c>
      <c r="AF20" s="3" t="s">
        <v>22</v>
      </c>
      <c r="AG20" s="3" t="s">
        <v>1</v>
      </c>
      <c r="AH20" s="3" t="s">
        <v>1</v>
      </c>
      <c r="AI20" s="3" t="s">
        <v>1</v>
      </c>
      <c r="AJ20" s="3" t="s">
        <v>1</v>
      </c>
      <c r="AK20" s="3" t="s">
        <v>1</v>
      </c>
      <c r="AL20" s="3" t="s">
        <v>1</v>
      </c>
      <c r="AM20" s="3" t="s">
        <v>1</v>
      </c>
      <c r="AN20" s="3" t="s">
        <v>1</v>
      </c>
      <c r="AO20" s="3" t="s">
        <v>1</v>
      </c>
      <c r="AP20" s="3" t="s">
        <v>1</v>
      </c>
      <c r="AQ20" s="3" t="s">
        <v>22</v>
      </c>
      <c r="AR20" s="3" t="s">
        <v>1</v>
      </c>
      <c r="AS20" s="3" t="s">
        <v>1</v>
      </c>
      <c r="AT20" s="3" t="s">
        <v>1</v>
      </c>
      <c r="AU20" s="3" t="s">
        <v>1</v>
      </c>
      <c r="AV20" s="3" t="s">
        <v>1</v>
      </c>
      <c r="AW20" s="3" t="s">
        <v>1</v>
      </c>
      <c r="AX20" s="3" t="s">
        <v>1</v>
      </c>
      <c r="AY20" s="3" t="s">
        <v>1</v>
      </c>
      <c r="AZ20" s="3" t="s">
        <v>22</v>
      </c>
      <c r="BA20" s="3" t="s">
        <v>1</v>
      </c>
      <c r="BB20" s="3" t="s">
        <v>1</v>
      </c>
      <c r="BC20" s="3" t="s">
        <v>1</v>
      </c>
      <c r="BD20" s="3" t="s">
        <v>1</v>
      </c>
      <c r="BE20" s="3" t="s">
        <v>1</v>
      </c>
      <c r="BF20" s="3" t="s">
        <v>134</v>
      </c>
      <c r="BG20" s="3" t="s">
        <v>1</v>
      </c>
      <c r="BH20" s="3" t="s">
        <v>1</v>
      </c>
      <c r="BI20" s="3" t="s">
        <v>22</v>
      </c>
      <c r="BJ20" s="3" t="s">
        <v>1</v>
      </c>
      <c r="BK20" s="3" t="s">
        <v>1</v>
      </c>
      <c r="BL20" s="3" t="s">
        <v>1</v>
      </c>
      <c r="BM20" s="3" t="s">
        <v>1</v>
      </c>
      <c r="BN20" s="3" t="s">
        <v>75</v>
      </c>
      <c r="BO20" s="3" t="s">
        <v>1</v>
      </c>
      <c r="BP20" s="3" t="s">
        <v>22</v>
      </c>
      <c r="BQ20" s="3" t="s">
        <v>713</v>
      </c>
      <c r="BR20" s="3" t="s">
        <v>809</v>
      </c>
      <c r="BS20" s="3" t="s">
        <v>34</v>
      </c>
      <c r="BT20" s="3" t="s">
        <v>63</v>
      </c>
      <c r="BU20" s="3" t="s">
        <v>1</v>
      </c>
      <c r="BV20" s="3" t="s">
        <v>1</v>
      </c>
      <c r="BW20" s="3" t="s">
        <v>1</v>
      </c>
      <c r="BX20" s="3" t="s">
        <v>1</v>
      </c>
      <c r="BY20" s="3" t="s">
        <v>1</v>
      </c>
      <c r="BZ20" s="3" t="s">
        <v>1</v>
      </c>
      <c r="CA20" s="3" t="str">
        <f t="shared" si="0"/>
        <v>-</v>
      </c>
      <c r="CB20" s="3" t="s">
        <v>1</v>
      </c>
      <c r="CC20" s="3">
        <v>1354</v>
      </c>
      <c r="CD20" s="3" t="s">
        <v>1077</v>
      </c>
      <c r="CE20" s="3" t="s">
        <v>22</v>
      </c>
      <c r="CF20" s="3" t="s">
        <v>754</v>
      </c>
    </row>
    <row r="21" spans="1:84" ht="50" customHeight="1">
      <c r="A21" s="3" t="s">
        <v>16</v>
      </c>
      <c r="B21" s="3">
        <v>94338</v>
      </c>
      <c r="C21" s="16" t="s">
        <v>135</v>
      </c>
      <c r="D21" s="10" t="s">
        <v>136</v>
      </c>
      <c r="E21" s="9" t="s">
        <v>137</v>
      </c>
      <c r="F21" s="3" t="s">
        <v>59</v>
      </c>
      <c r="G21" s="3" t="s">
        <v>834</v>
      </c>
      <c r="H21" s="3" t="s">
        <v>738</v>
      </c>
      <c r="I21" s="3" t="s">
        <v>888</v>
      </c>
      <c r="J21" s="11">
        <v>43511</v>
      </c>
      <c r="K21" s="3" t="s">
        <v>21</v>
      </c>
      <c r="L21" s="10" t="s">
        <v>762</v>
      </c>
      <c r="M21" s="3" t="s">
        <v>58</v>
      </c>
      <c r="N21" s="3" t="s">
        <v>26</v>
      </c>
      <c r="O21" s="3">
        <v>2</v>
      </c>
      <c r="P21" s="3">
        <v>2</v>
      </c>
      <c r="Q21" s="3">
        <v>12</v>
      </c>
      <c r="R21" s="3" t="s">
        <v>1</v>
      </c>
      <c r="S21" s="3" t="s">
        <v>1</v>
      </c>
      <c r="T21" s="3" t="s">
        <v>1</v>
      </c>
      <c r="U21" s="3">
        <v>2</v>
      </c>
      <c r="V21" s="3" t="s">
        <v>1111</v>
      </c>
      <c r="W21" s="3">
        <v>4</v>
      </c>
      <c r="X21" s="3" t="s">
        <v>1111</v>
      </c>
      <c r="Y21" s="3">
        <v>3</v>
      </c>
      <c r="Z21" s="3" t="s">
        <v>1</v>
      </c>
      <c r="AA21" s="3" t="s">
        <v>1</v>
      </c>
      <c r="AB21" s="3" t="s">
        <v>1</v>
      </c>
      <c r="AC21" s="3" t="s">
        <v>1</v>
      </c>
      <c r="AD21" s="3" t="s">
        <v>1</v>
      </c>
      <c r="AE21" s="3" t="s">
        <v>1</v>
      </c>
      <c r="AF21" s="3" t="s">
        <v>22</v>
      </c>
      <c r="AG21" s="3" t="s">
        <v>1</v>
      </c>
      <c r="AH21" s="3" t="s">
        <v>1</v>
      </c>
      <c r="AI21" s="3" t="s">
        <v>1</v>
      </c>
      <c r="AJ21" s="3" t="s">
        <v>22</v>
      </c>
      <c r="AK21" s="3" t="s">
        <v>1</v>
      </c>
      <c r="AL21" s="3" t="s">
        <v>22</v>
      </c>
      <c r="AM21" s="3" t="s">
        <v>1</v>
      </c>
      <c r="AN21" s="3" t="s">
        <v>1</v>
      </c>
      <c r="AO21" s="3" t="s">
        <v>22</v>
      </c>
      <c r="AP21" s="3" t="s">
        <v>1</v>
      </c>
      <c r="AQ21" s="3" t="s">
        <v>1</v>
      </c>
      <c r="AR21" s="3" t="s">
        <v>1</v>
      </c>
      <c r="AS21" s="3" t="s">
        <v>1</v>
      </c>
      <c r="AT21" s="3" t="s">
        <v>1</v>
      </c>
      <c r="AU21" s="3" t="s">
        <v>1</v>
      </c>
      <c r="AV21" s="3" t="s">
        <v>1</v>
      </c>
      <c r="AW21" s="3" t="s">
        <v>1</v>
      </c>
      <c r="AX21" s="3" t="s">
        <v>1</v>
      </c>
      <c r="AY21" s="3" t="s">
        <v>1</v>
      </c>
      <c r="AZ21" s="3" t="s">
        <v>1</v>
      </c>
      <c r="BA21" s="3" t="s">
        <v>1</v>
      </c>
      <c r="BB21" s="3" t="s">
        <v>1</v>
      </c>
      <c r="BC21" s="3" t="s">
        <v>1</v>
      </c>
      <c r="BD21" s="3" t="s">
        <v>37</v>
      </c>
      <c r="BE21" s="3" t="s">
        <v>1</v>
      </c>
      <c r="BF21" s="3" t="s">
        <v>1</v>
      </c>
      <c r="BG21" s="3" t="s">
        <v>1</v>
      </c>
      <c r="BH21" s="3" t="s">
        <v>1</v>
      </c>
      <c r="BI21" s="3" t="s">
        <v>22</v>
      </c>
      <c r="BJ21" s="3" t="s">
        <v>22</v>
      </c>
      <c r="BK21" s="3" t="s">
        <v>1</v>
      </c>
      <c r="BL21" s="3" t="s">
        <v>1</v>
      </c>
      <c r="BM21" s="3" t="s">
        <v>22</v>
      </c>
      <c r="BN21" s="3" t="s">
        <v>75</v>
      </c>
      <c r="BO21" s="3" t="s">
        <v>1</v>
      </c>
      <c r="BP21" s="3" t="s">
        <v>22</v>
      </c>
      <c r="BQ21" s="3" t="s">
        <v>53</v>
      </c>
      <c r="BR21" s="3" t="s">
        <v>808</v>
      </c>
      <c r="BS21" s="3" t="s">
        <v>21</v>
      </c>
      <c r="BT21" s="3" t="s">
        <v>63</v>
      </c>
      <c r="BU21" s="3" t="s">
        <v>1</v>
      </c>
      <c r="BV21" s="3" t="s">
        <v>1</v>
      </c>
      <c r="BW21" s="3" t="s">
        <v>1</v>
      </c>
      <c r="BX21" s="3" t="s">
        <v>1</v>
      </c>
      <c r="BY21" s="3" t="s">
        <v>1</v>
      </c>
      <c r="BZ21" s="3" t="s">
        <v>1</v>
      </c>
      <c r="CA21" s="3" t="str">
        <f t="shared" si="0"/>
        <v>-</v>
      </c>
      <c r="CB21" s="3" t="s">
        <v>1</v>
      </c>
      <c r="CC21" s="3">
        <v>1416</v>
      </c>
      <c r="CD21" s="3" t="s">
        <v>1077</v>
      </c>
      <c r="CE21" s="3" t="s">
        <v>22</v>
      </c>
      <c r="CF21" s="3" t="s">
        <v>754</v>
      </c>
    </row>
    <row r="22" spans="1:84" ht="50" customHeight="1">
      <c r="A22" s="3" t="s">
        <v>16</v>
      </c>
      <c r="B22" s="3">
        <v>93572</v>
      </c>
      <c r="C22" s="16" t="s">
        <v>138</v>
      </c>
      <c r="D22" s="10" t="s">
        <v>139</v>
      </c>
      <c r="E22" s="9" t="s">
        <v>140</v>
      </c>
      <c r="F22" s="3" t="s">
        <v>59</v>
      </c>
      <c r="G22" s="3" t="s">
        <v>822</v>
      </c>
      <c r="H22" s="3" t="s">
        <v>916</v>
      </c>
      <c r="I22" s="3" t="s">
        <v>888</v>
      </c>
      <c r="J22" s="11">
        <v>43446</v>
      </c>
      <c r="K22" s="3" t="s">
        <v>34</v>
      </c>
      <c r="L22" s="10" t="s">
        <v>141</v>
      </c>
      <c r="M22" s="3" t="s">
        <v>24</v>
      </c>
      <c r="N22" s="3" t="s">
        <v>26</v>
      </c>
      <c r="O22" s="3">
        <v>2</v>
      </c>
      <c r="P22" s="3">
        <v>0</v>
      </c>
      <c r="Q22" s="3">
        <v>0</v>
      </c>
      <c r="R22" s="3" t="s">
        <v>1</v>
      </c>
      <c r="S22" s="3" t="s">
        <v>1</v>
      </c>
      <c r="T22" s="3" t="s">
        <v>1</v>
      </c>
      <c r="U22" s="3">
        <v>3</v>
      </c>
      <c r="V22" s="3" t="s">
        <v>1111</v>
      </c>
      <c r="W22" s="3">
        <v>4</v>
      </c>
      <c r="X22" s="3" t="s">
        <v>1111</v>
      </c>
      <c r="Y22" s="3">
        <v>3</v>
      </c>
      <c r="Z22" s="3" t="s">
        <v>27</v>
      </c>
      <c r="AA22" s="3">
        <v>1</v>
      </c>
      <c r="AB22" s="3" t="s">
        <v>1</v>
      </c>
      <c r="AC22" s="3" t="s">
        <v>1</v>
      </c>
      <c r="AD22" s="3" t="s">
        <v>1</v>
      </c>
      <c r="AE22" s="3" t="s">
        <v>1</v>
      </c>
      <c r="AF22" s="3" t="s">
        <v>22</v>
      </c>
      <c r="AG22" s="3" t="s">
        <v>1</v>
      </c>
      <c r="AH22" s="3" t="s">
        <v>1</v>
      </c>
      <c r="AI22" s="3" t="s">
        <v>1</v>
      </c>
      <c r="AJ22" s="3" t="s">
        <v>22</v>
      </c>
      <c r="AK22" s="3" t="s">
        <v>1</v>
      </c>
      <c r="AL22" s="3" t="s">
        <v>1</v>
      </c>
      <c r="AM22" s="3" t="s">
        <v>1</v>
      </c>
      <c r="AN22" s="3" t="s">
        <v>1</v>
      </c>
      <c r="AO22" s="3" t="s">
        <v>22</v>
      </c>
      <c r="AP22" s="3" t="s">
        <v>1</v>
      </c>
      <c r="AQ22" s="3" t="s">
        <v>1</v>
      </c>
      <c r="AR22" s="3" t="s">
        <v>1</v>
      </c>
      <c r="AS22" s="3" t="s">
        <v>1</v>
      </c>
      <c r="AT22" s="3" t="s">
        <v>1</v>
      </c>
      <c r="AU22" s="3" t="s">
        <v>1</v>
      </c>
      <c r="AV22" s="3" t="s">
        <v>22</v>
      </c>
      <c r="AW22" s="3" t="s">
        <v>1</v>
      </c>
      <c r="AX22" s="3" t="s">
        <v>1</v>
      </c>
      <c r="AY22" s="3" t="s">
        <v>1</v>
      </c>
      <c r="AZ22" s="3" t="s">
        <v>1</v>
      </c>
      <c r="BA22" s="3" t="s">
        <v>1</v>
      </c>
      <c r="BB22" s="3" t="s">
        <v>1</v>
      </c>
      <c r="BC22" s="3" t="s">
        <v>1</v>
      </c>
      <c r="BD22" s="3" t="s">
        <v>142</v>
      </c>
      <c r="BE22" s="3" t="s">
        <v>1</v>
      </c>
      <c r="BF22" s="3" t="s">
        <v>143</v>
      </c>
      <c r="BG22" s="3" t="s">
        <v>1</v>
      </c>
      <c r="BH22" s="3" t="s">
        <v>22</v>
      </c>
      <c r="BI22" s="3" t="s">
        <v>22</v>
      </c>
      <c r="BJ22" s="3" t="s">
        <v>1</v>
      </c>
      <c r="BK22" s="3" t="s">
        <v>1</v>
      </c>
      <c r="BL22" s="3" t="s">
        <v>1</v>
      </c>
      <c r="BM22" s="3" t="s">
        <v>1</v>
      </c>
      <c r="BN22" s="3" t="s">
        <v>75</v>
      </c>
      <c r="BO22" s="3" t="s">
        <v>1</v>
      </c>
      <c r="BP22" s="3" t="s">
        <v>22</v>
      </c>
      <c r="BQ22" s="3" t="s">
        <v>793</v>
      </c>
      <c r="BR22" s="3" t="s">
        <v>740</v>
      </c>
      <c r="BS22" s="3" t="s">
        <v>34</v>
      </c>
      <c r="BT22" s="3" t="s">
        <v>22</v>
      </c>
      <c r="BU22" s="3" t="s">
        <v>39</v>
      </c>
      <c r="BV22" s="3" t="s">
        <v>1</v>
      </c>
      <c r="BW22" s="3" t="s">
        <v>1</v>
      </c>
      <c r="BX22" s="3" t="s">
        <v>1</v>
      </c>
      <c r="BY22" s="3" t="s">
        <v>1</v>
      </c>
      <c r="BZ22" s="3" t="s">
        <v>1</v>
      </c>
      <c r="CA22" s="3" t="str">
        <f t="shared" si="0"/>
        <v>-</v>
      </c>
      <c r="CB22" s="3">
        <v>1423</v>
      </c>
      <c r="CC22" s="3" t="s">
        <v>1</v>
      </c>
      <c r="CD22" s="3" t="s">
        <v>1077</v>
      </c>
      <c r="CE22" s="3" t="s">
        <v>29</v>
      </c>
      <c r="CF22" s="3" t="s">
        <v>729</v>
      </c>
    </row>
    <row r="23" spans="1:84" ht="50" customHeight="1">
      <c r="A23" s="3" t="s">
        <v>16</v>
      </c>
      <c r="B23" s="3">
        <v>92993</v>
      </c>
      <c r="C23" s="16" t="s">
        <v>144</v>
      </c>
      <c r="D23" s="10" t="s">
        <v>145</v>
      </c>
      <c r="E23" s="9" t="s">
        <v>146</v>
      </c>
      <c r="F23" s="3" t="s">
        <v>59</v>
      </c>
      <c r="G23" s="3" t="s">
        <v>835</v>
      </c>
      <c r="H23" s="3" t="s">
        <v>738</v>
      </c>
      <c r="I23" s="3" t="s">
        <v>888</v>
      </c>
      <c r="J23" s="11">
        <v>43402</v>
      </c>
      <c r="K23" s="3" t="s">
        <v>147</v>
      </c>
      <c r="L23" s="10" t="s">
        <v>148</v>
      </c>
      <c r="M23" s="3" t="s">
        <v>24</v>
      </c>
      <c r="N23" s="3" t="s">
        <v>26</v>
      </c>
      <c r="O23" s="3">
        <v>1</v>
      </c>
      <c r="P23" s="3">
        <v>0</v>
      </c>
      <c r="Q23" s="3" t="s">
        <v>1</v>
      </c>
      <c r="R23" s="3" t="s">
        <v>1</v>
      </c>
      <c r="S23" s="3" t="s">
        <v>1</v>
      </c>
      <c r="T23" s="3" t="s">
        <v>1</v>
      </c>
      <c r="U23" s="3">
        <v>1</v>
      </c>
      <c r="V23" s="3" t="s">
        <v>73</v>
      </c>
      <c r="W23" s="3">
        <v>6</v>
      </c>
      <c r="X23" s="3" t="s">
        <v>1</v>
      </c>
      <c r="Y23" s="3" t="s">
        <v>1</v>
      </c>
      <c r="Z23" s="3" t="s">
        <v>1</v>
      </c>
      <c r="AA23" s="3" t="s">
        <v>1</v>
      </c>
      <c r="AB23" s="3" t="s">
        <v>1</v>
      </c>
      <c r="AC23" s="3" t="s">
        <v>1</v>
      </c>
      <c r="AD23" s="3" t="s">
        <v>1</v>
      </c>
      <c r="AE23" s="3" t="s">
        <v>1</v>
      </c>
      <c r="AF23" s="3" t="s">
        <v>1</v>
      </c>
      <c r="AG23" s="3" t="s">
        <v>22</v>
      </c>
      <c r="AH23" s="3" t="s">
        <v>1</v>
      </c>
      <c r="AI23" s="3" t="s">
        <v>1</v>
      </c>
      <c r="AJ23" s="3" t="s">
        <v>1</v>
      </c>
      <c r="AK23" s="3" t="s">
        <v>22</v>
      </c>
      <c r="AL23" s="3" t="s">
        <v>1</v>
      </c>
      <c r="AM23" s="3" t="s">
        <v>1</v>
      </c>
      <c r="AN23" s="3" t="s">
        <v>1</v>
      </c>
      <c r="AO23" s="3" t="s">
        <v>22</v>
      </c>
      <c r="AP23" s="3" t="s">
        <v>1</v>
      </c>
      <c r="AQ23" s="3" t="s">
        <v>1</v>
      </c>
      <c r="AR23" s="3" t="s">
        <v>1</v>
      </c>
      <c r="AS23" s="3" t="s">
        <v>1</v>
      </c>
      <c r="AT23" s="3" t="s">
        <v>1</v>
      </c>
      <c r="AU23" s="3" t="s">
        <v>1</v>
      </c>
      <c r="AV23" s="3" t="s">
        <v>1</v>
      </c>
      <c r="AW23" s="3" t="s">
        <v>22</v>
      </c>
      <c r="AX23" s="3" t="s">
        <v>1</v>
      </c>
      <c r="AY23" s="3" t="s">
        <v>1</v>
      </c>
      <c r="AZ23" s="3" t="s">
        <v>1</v>
      </c>
      <c r="BA23" s="3" t="s">
        <v>1</v>
      </c>
      <c r="BB23" s="3" t="s">
        <v>1</v>
      </c>
      <c r="BC23" s="3" t="s">
        <v>1</v>
      </c>
      <c r="BD23" s="3" t="s">
        <v>150</v>
      </c>
      <c r="BE23" s="3" t="s">
        <v>1</v>
      </c>
      <c r="BF23" s="3" t="s">
        <v>1</v>
      </c>
      <c r="BG23" s="3" t="s">
        <v>1</v>
      </c>
      <c r="BH23" s="3" t="s">
        <v>1</v>
      </c>
      <c r="BI23" s="3" t="s">
        <v>1</v>
      </c>
      <c r="BJ23" s="3" t="s">
        <v>1</v>
      </c>
      <c r="BK23" s="3" t="s">
        <v>1</v>
      </c>
      <c r="BL23" s="3" t="s">
        <v>1</v>
      </c>
      <c r="BM23" s="3" t="s">
        <v>1</v>
      </c>
      <c r="BN23" s="3" t="s">
        <v>1</v>
      </c>
      <c r="BO23" s="3" t="s">
        <v>22</v>
      </c>
      <c r="BP23" s="3" t="s">
        <v>22</v>
      </c>
      <c r="BQ23" s="3" t="s">
        <v>149</v>
      </c>
      <c r="BR23" s="3" t="s">
        <v>805</v>
      </c>
      <c r="BS23" s="3" t="s">
        <v>147</v>
      </c>
      <c r="BT23" s="3" t="s">
        <v>63</v>
      </c>
      <c r="BU23" s="3" t="s">
        <v>1</v>
      </c>
      <c r="BV23" s="3" t="s">
        <v>1</v>
      </c>
      <c r="BW23" s="3" t="s">
        <v>1</v>
      </c>
      <c r="BX23" s="3" t="s">
        <v>1</v>
      </c>
      <c r="BY23" s="3" t="s">
        <v>1</v>
      </c>
      <c r="BZ23" s="3" t="s">
        <v>1</v>
      </c>
      <c r="CA23" s="3" t="str">
        <f t="shared" si="0"/>
        <v>-</v>
      </c>
      <c r="CB23" s="3" t="s">
        <v>1</v>
      </c>
      <c r="CC23" s="3">
        <v>1525</v>
      </c>
      <c r="CD23" s="3" t="s">
        <v>1077</v>
      </c>
      <c r="CE23" s="3" t="s">
        <v>29</v>
      </c>
      <c r="CF23" s="3" t="s">
        <v>754</v>
      </c>
    </row>
    <row r="24" spans="1:84" ht="50" customHeight="1">
      <c r="A24" s="3" t="s">
        <v>16</v>
      </c>
      <c r="B24" s="3">
        <v>92558</v>
      </c>
      <c r="C24" s="16" t="s">
        <v>151</v>
      </c>
      <c r="D24" s="10" t="s">
        <v>152</v>
      </c>
      <c r="E24" s="9" t="s">
        <v>153</v>
      </c>
      <c r="F24" s="3" t="s">
        <v>59</v>
      </c>
      <c r="G24" s="3" t="s">
        <v>833</v>
      </c>
      <c r="H24" s="3" t="s">
        <v>738</v>
      </c>
      <c r="I24" s="3" t="s">
        <v>888</v>
      </c>
      <c r="J24" s="11">
        <v>43368</v>
      </c>
      <c r="K24" s="3" t="s">
        <v>34</v>
      </c>
      <c r="L24" s="10" t="s">
        <v>154</v>
      </c>
      <c r="M24" s="3" t="s">
        <v>24</v>
      </c>
      <c r="N24" s="3" t="s">
        <v>26</v>
      </c>
      <c r="O24" s="3">
        <v>1</v>
      </c>
      <c r="P24" s="3">
        <v>3</v>
      </c>
      <c r="Q24" s="3" t="s">
        <v>1</v>
      </c>
      <c r="R24" s="3" t="s">
        <v>1</v>
      </c>
      <c r="S24" s="3" t="s">
        <v>1</v>
      </c>
      <c r="T24" s="3" t="s">
        <v>1</v>
      </c>
      <c r="U24" s="3">
        <v>3</v>
      </c>
      <c r="V24" s="3" t="s">
        <v>27</v>
      </c>
      <c r="W24" s="3">
        <v>3</v>
      </c>
      <c r="X24" s="3" t="s">
        <v>1111</v>
      </c>
      <c r="Y24" s="3">
        <v>4</v>
      </c>
      <c r="Z24" s="3" t="s">
        <v>1111</v>
      </c>
      <c r="AA24" s="3">
        <v>4</v>
      </c>
      <c r="AB24" s="3" t="s">
        <v>1</v>
      </c>
      <c r="AC24" s="3" t="s">
        <v>1</v>
      </c>
      <c r="AD24" s="3" t="s">
        <v>1</v>
      </c>
      <c r="AE24" s="3" t="s">
        <v>1</v>
      </c>
      <c r="AF24" s="3" t="s">
        <v>1</v>
      </c>
      <c r="AG24" s="3" t="s">
        <v>22</v>
      </c>
      <c r="AH24" s="3" t="s">
        <v>22</v>
      </c>
      <c r="AI24" s="3" t="s">
        <v>1</v>
      </c>
      <c r="AJ24" s="3" t="s">
        <v>22</v>
      </c>
      <c r="AK24" s="3" t="s">
        <v>1</v>
      </c>
      <c r="AL24" s="3" t="s">
        <v>22</v>
      </c>
      <c r="AM24" s="3" t="s">
        <v>1</v>
      </c>
      <c r="AN24" s="3" t="s">
        <v>1</v>
      </c>
      <c r="AO24" s="3" t="s">
        <v>1</v>
      </c>
      <c r="AP24" s="3" t="s">
        <v>1</v>
      </c>
      <c r="AQ24" s="3" t="s">
        <v>1</v>
      </c>
      <c r="AR24" s="3" t="s">
        <v>1</v>
      </c>
      <c r="AS24" s="3" t="s">
        <v>1</v>
      </c>
      <c r="AT24" s="3" t="s">
        <v>1</v>
      </c>
      <c r="AU24" s="3" t="s">
        <v>1</v>
      </c>
      <c r="AV24" s="3" t="s">
        <v>1</v>
      </c>
      <c r="AW24" s="3" t="s">
        <v>1</v>
      </c>
      <c r="AX24" s="3" t="s">
        <v>1</v>
      </c>
      <c r="AY24" s="3" t="s">
        <v>1</v>
      </c>
      <c r="AZ24" s="3" t="s">
        <v>1</v>
      </c>
      <c r="BA24" s="3" t="s">
        <v>1</v>
      </c>
      <c r="BB24" s="3" t="s">
        <v>1</v>
      </c>
      <c r="BC24" s="3" t="s">
        <v>1</v>
      </c>
      <c r="BD24" s="3" t="s">
        <v>1</v>
      </c>
      <c r="BE24" s="3" t="s">
        <v>1</v>
      </c>
      <c r="BF24" s="3" t="s">
        <v>1</v>
      </c>
      <c r="BG24" s="3" t="s">
        <v>1</v>
      </c>
      <c r="BH24" s="3" t="s">
        <v>1</v>
      </c>
      <c r="BI24" s="3" t="s">
        <v>1</v>
      </c>
      <c r="BJ24" s="3" t="s">
        <v>1</v>
      </c>
      <c r="BK24" s="3" t="s">
        <v>1</v>
      </c>
      <c r="BL24" s="3" t="s">
        <v>1</v>
      </c>
      <c r="BM24" s="3" t="s">
        <v>1</v>
      </c>
      <c r="BN24" s="3" t="s">
        <v>1</v>
      </c>
      <c r="BO24" s="3" t="s">
        <v>1</v>
      </c>
      <c r="BP24" s="3" t="s">
        <v>22</v>
      </c>
      <c r="BQ24" s="3" t="s">
        <v>86</v>
      </c>
      <c r="BR24" s="3" t="s">
        <v>752</v>
      </c>
      <c r="BS24" s="3" t="s">
        <v>34</v>
      </c>
      <c r="BT24" s="3" t="s">
        <v>63</v>
      </c>
      <c r="BU24" s="3" t="s">
        <v>1</v>
      </c>
      <c r="BV24" s="3" t="s">
        <v>1</v>
      </c>
      <c r="BW24" s="3" t="s">
        <v>1</v>
      </c>
      <c r="BX24" s="3" t="s">
        <v>1</v>
      </c>
      <c r="BY24" s="3" t="s">
        <v>1</v>
      </c>
      <c r="BZ24" s="3" t="s">
        <v>1</v>
      </c>
      <c r="CA24" s="3" t="str">
        <f t="shared" si="0"/>
        <v>-</v>
      </c>
      <c r="CB24" s="3" t="s">
        <v>1</v>
      </c>
      <c r="CC24" s="3">
        <v>1559</v>
      </c>
      <c r="CD24" s="3" t="s">
        <v>1077</v>
      </c>
      <c r="CE24" s="3" t="s">
        <v>29</v>
      </c>
      <c r="CF24" s="3" t="s">
        <v>754</v>
      </c>
    </row>
    <row r="25" spans="1:84" ht="50" customHeight="1">
      <c r="A25" s="3" t="s">
        <v>16</v>
      </c>
      <c r="B25" s="3">
        <v>92364</v>
      </c>
      <c r="C25" s="16" t="s">
        <v>155</v>
      </c>
      <c r="D25" s="10" t="s">
        <v>156</v>
      </c>
      <c r="E25" s="9" t="s">
        <v>1042</v>
      </c>
      <c r="F25" s="3" t="s">
        <v>20</v>
      </c>
      <c r="G25" s="3" t="s">
        <v>836</v>
      </c>
      <c r="H25" s="3" t="s">
        <v>889</v>
      </c>
      <c r="I25" s="23" t="s">
        <v>837</v>
      </c>
      <c r="J25" s="11">
        <v>43354</v>
      </c>
      <c r="K25" s="3" t="s">
        <v>34</v>
      </c>
      <c r="L25" s="10" t="s">
        <v>157</v>
      </c>
      <c r="M25" s="3" t="s">
        <v>24</v>
      </c>
      <c r="N25" s="3" t="s">
        <v>26</v>
      </c>
      <c r="O25" s="3">
        <v>1</v>
      </c>
      <c r="P25" s="3">
        <v>1</v>
      </c>
      <c r="Q25" s="3" t="s">
        <v>1</v>
      </c>
      <c r="R25" s="3" t="s">
        <v>1</v>
      </c>
      <c r="S25" s="3" t="s">
        <v>1</v>
      </c>
      <c r="T25" s="3" t="s">
        <v>1</v>
      </c>
      <c r="U25" s="3">
        <v>3</v>
      </c>
      <c r="V25" s="3" t="s">
        <v>27</v>
      </c>
      <c r="W25" s="3">
        <v>9</v>
      </c>
      <c r="X25" s="3" t="s">
        <v>1111</v>
      </c>
      <c r="Y25" s="3">
        <v>2</v>
      </c>
      <c r="Z25" s="3" t="s">
        <v>1111</v>
      </c>
      <c r="AA25" s="3">
        <v>3</v>
      </c>
      <c r="AB25" s="3" t="s">
        <v>1</v>
      </c>
      <c r="AC25" s="3" t="s">
        <v>1</v>
      </c>
      <c r="AD25" s="3" t="s">
        <v>1</v>
      </c>
      <c r="AE25" s="3" t="s">
        <v>1</v>
      </c>
      <c r="AF25" s="3" t="s">
        <v>1</v>
      </c>
      <c r="AG25" s="3" t="s">
        <v>22</v>
      </c>
      <c r="AH25" s="3" t="s">
        <v>1</v>
      </c>
      <c r="AI25" s="3" t="s">
        <v>1</v>
      </c>
      <c r="AJ25" s="3" t="s">
        <v>22</v>
      </c>
      <c r="AK25" s="3" t="s">
        <v>1</v>
      </c>
      <c r="AL25" s="3" t="s">
        <v>22</v>
      </c>
      <c r="AM25" s="3" t="s">
        <v>1</v>
      </c>
      <c r="AN25" s="3" t="s">
        <v>1</v>
      </c>
      <c r="AO25" s="3" t="s">
        <v>1</v>
      </c>
      <c r="AP25" s="3" t="s">
        <v>1</v>
      </c>
      <c r="AQ25" s="3" t="s">
        <v>22</v>
      </c>
      <c r="AR25" s="3" t="s">
        <v>1</v>
      </c>
      <c r="AS25" s="3" t="s">
        <v>1</v>
      </c>
      <c r="AT25" s="3" t="s">
        <v>1</v>
      </c>
      <c r="AU25" s="3" t="s">
        <v>1</v>
      </c>
      <c r="AV25" s="3" t="s">
        <v>1</v>
      </c>
      <c r="AW25" s="3" t="s">
        <v>1</v>
      </c>
      <c r="AX25" s="3" t="s">
        <v>1</v>
      </c>
      <c r="AY25" s="3" t="s">
        <v>1</v>
      </c>
      <c r="AZ25" s="3" t="s">
        <v>1</v>
      </c>
      <c r="BA25" s="3" t="s">
        <v>1</v>
      </c>
      <c r="BB25" s="3" t="s">
        <v>1</v>
      </c>
      <c r="BC25" s="3" t="s">
        <v>1</v>
      </c>
      <c r="BD25" s="3" t="s">
        <v>158</v>
      </c>
      <c r="BE25" s="3" t="s">
        <v>1</v>
      </c>
      <c r="BF25" s="3" t="s">
        <v>1</v>
      </c>
      <c r="BG25" s="3" t="s">
        <v>1</v>
      </c>
      <c r="BH25" s="3" t="s">
        <v>1</v>
      </c>
      <c r="BI25" s="3" t="s">
        <v>1</v>
      </c>
      <c r="BJ25" s="3" t="s">
        <v>1</v>
      </c>
      <c r="BK25" s="3" t="s">
        <v>1</v>
      </c>
      <c r="BL25" s="3" t="s">
        <v>1</v>
      </c>
      <c r="BM25" s="3" t="s">
        <v>1</v>
      </c>
      <c r="BN25" s="3" t="s">
        <v>1</v>
      </c>
      <c r="BO25" s="3" t="s">
        <v>1</v>
      </c>
      <c r="BP25" s="3" t="s">
        <v>22</v>
      </c>
      <c r="BQ25" s="3" t="s">
        <v>86</v>
      </c>
      <c r="BR25" s="3" t="s">
        <v>752</v>
      </c>
      <c r="BS25" s="3" t="s">
        <v>34</v>
      </c>
      <c r="BT25" s="3" t="s">
        <v>22</v>
      </c>
      <c r="BU25" s="3" t="s">
        <v>30</v>
      </c>
      <c r="BV25" s="3" t="s">
        <v>1</v>
      </c>
      <c r="BW25" s="3" t="s">
        <v>1</v>
      </c>
      <c r="BX25" s="3" t="s">
        <v>1</v>
      </c>
      <c r="BY25" s="3" t="s">
        <v>1</v>
      </c>
      <c r="BZ25" s="3" t="s">
        <v>1</v>
      </c>
      <c r="CA25" s="3" t="str">
        <f t="shared" si="0"/>
        <v>-</v>
      </c>
      <c r="CB25" s="3">
        <v>170</v>
      </c>
      <c r="CC25" s="4" t="s">
        <v>1</v>
      </c>
      <c r="CD25" s="3" t="s">
        <v>1077</v>
      </c>
      <c r="CE25" s="3" t="s">
        <v>29</v>
      </c>
      <c r="CF25" s="3" t="s">
        <v>754</v>
      </c>
    </row>
    <row r="26" spans="1:84" ht="50" customHeight="1">
      <c r="A26" s="3" t="s">
        <v>16</v>
      </c>
      <c r="B26" s="3">
        <v>91837</v>
      </c>
      <c r="C26" s="16" t="s">
        <v>159</v>
      </c>
      <c r="D26" s="10" t="s">
        <v>160</v>
      </c>
      <c r="E26" s="9" t="s">
        <v>1043</v>
      </c>
      <c r="F26" s="3" t="s">
        <v>59</v>
      </c>
      <c r="G26" s="3" t="s">
        <v>838</v>
      </c>
      <c r="H26" s="3" t="s">
        <v>888</v>
      </c>
      <c r="I26" s="3" t="s">
        <v>888</v>
      </c>
      <c r="J26" s="11">
        <v>43312</v>
      </c>
      <c r="K26" s="3" t="s">
        <v>34</v>
      </c>
      <c r="L26" s="10" t="s">
        <v>161</v>
      </c>
      <c r="M26" s="3" t="s">
        <v>24</v>
      </c>
      <c r="N26" s="3" t="s">
        <v>26</v>
      </c>
      <c r="O26" s="3">
        <v>0</v>
      </c>
      <c r="P26" s="3" t="s">
        <v>1</v>
      </c>
      <c r="Q26" s="3" t="s">
        <v>1</v>
      </c>
      <c r="R26" s="3" t="s">
        <v>1</v>
      </c>
      <c r="S26" s="3" t="s">
        <v>1</v>
      </c>
      <c r="T26" s="3" t="s">
        <v>1</v>
      </c>
      <c r="U26" s="3">
        <v>2</v>
      </c>
      <c r="V26" s="3" t="s">
        <v>1111</v>
      </c>
      <c r="W26" s="3">
        <v>2</v>
      </c>
      <c r="X26" s="3" t="s">
        <v>27</v>
      </c>
      <c r="Y26" s="3">
        <v>1</v>
      </c>
      <c r="Z26" s="3" t="s">
        <v>1</v>
      </c>
      <c r="AA26" s="3" t="s">
        <v>1</v>
      </c>
      <c r="AB26" s="3" t="s">
        <v>1</v>
      </c>
      <c r="AC26" s="3" t="s">
        <v>1</v>
      </c>
      <c r="AD26" s="3" t="s">
        <v>1</v>
      </c>
      <c r="AE26" s="3" t="s">
        <v>1</v>
      </c>
      <c r="AF26" s="3" t="s">
        <v>22</v>
      </c>
      <c r="AG26" s="3" t="s">
        <v>1</v>
      </c>
      <c r="AH26" s="3" t="s">
        <v>1</v>
      </c>
      <c r="AI26" s="3" t="s">
        <v>1</v>
      </c>
      <c r="AJ26" s="3" t="s">
        <v>1</v>
      </c>
      <c r="AK26" s="3" t="s">
        <v>1</v>
      </c>
      <c r="AL26" s="3" t="s">
        <v>22</v>
      </c>
      <c r="AM26" s="3" t="s">
        <v>1</v>
      </c>
      <c r="AN26" s="3" t="s">
        <v>1</v>
      </c>
      <c r="AO26" s="3" t="s">
        <v>1</v>
      </c>
      <c r="AP26" s="3" t="s">
        <v>1</v>
      </c>
      <c r="AQ26" s="3" t="s">
        <v>1</v>
      </c>
      <c r="AR26" s="3" t="s">
        <v>1</v>
      </c>
      <c r="AS26" s="3" t="s">
        <v>1</v>
      </c>
      <c r="AT26" s="3" t="s">
        <v>1</v>
      </c>
      <c r="AU26" s="3" t="s">
        <v>1</v>
      </c>
      <c r="AV26" s="3" t="s">
        <v>1</v>
      </c>
      <c r="AW26" s="3" t="s">
        <v>1</v>
      </c>
      <c r="AX26" s="3" t="s">
        <v>1</v>
      </c>
      <c r="AY26" s="3" t="s">
        <v>1</v>
      </c>
      <c r="AZ26" s="3" t="s">
        <v>1</v>
      </c>
      <c r="BA26" s="3" t="s">
        <v>1</v>
      </c>
      <c r="BB26" s="3" t="s">
        <v>1</v>
      </c>
      <c r="BC26" s="3" t="s">
        <v>1</v>
      </c>
      <c r="BD26" s="3" t="s">
        <v>162</v>
      </c>
      <c r="BE26" s="3" t="s">
        <v>1</v>
      </c>
      <c r="BF26" s="3" t="s">
        <v>1</v>
      </c>
      <c r="BG26" s="3" t="s">
        <v>1</v>
      </c>
      <c r="BH26" s="3" t="s">
        <v>1</v>
      </c>
      <c r="BI26" s="3" t="s">
        <v>1</v>
      </c>
      <c r="BJ26" s="3" t="s">
        <v>1</v>
      </c>
      <c r="BK26" s="3" t="s">
        <v>1</v>
      </c>
      <c r="BL26" s="3" t="s">
        <v>22</v>
      </c>
      <c r="BM26" s="3" t="s">
        <v>1</v>
      </c>
      <c r="BN26" s="3" t="s">
        <v>1</v>
      </c>
      <c r="BO26" s="3" t="s">
        <v>1</v>
      </c>
      <c r="BP26" s="3" t="s">
        <v>22</v>
      </c>
      <c r="BQ26" s="3" t="s">
        <v>86</v>
      </c>
      <c r="BR26" s="3" t="s">
        <v>752</v>
      </c>
      <c r="BS26" s="3" t="s">
        <v>34</v>
      </c>
      <c r="BT26" s="3" t="s">
        <v>63</v>
      </c>
      <c r="BU26" s="3" t="s">
        <v>1</v>
      </c>
      <c r="BV26" s="3" t="s">
        <v>1</v>
      </c>
      <c r="BW26" s="3" t="s">
        <v>1</v>
      </c>
      <c r="BX26" s="3" t="s">
        <v>1</v>
      </c>
      <c r="BY26" s="3" t="s">
        <v>1</v>
      </c>
      <c r="BZ26" s="3" t="s">
        <v>1</v>
      </c>
      <c r="CA26" s="3" t="str">
        <f t="shared" si="0"/>
        <v>-</v>
      </c>
      <c r="CB26" s="3" t="s">
        <v>1</v>
      </c>
      <c r="CC26" s="3">
        <v>1615</v>
      </c>
      <c r="CD26" s="3" t="s">
        <v>1077</v>
      </c>
      <c r="CE26" s="3" t="s">
        <v>29</v>
      </c>
      <c r="CF26" s="3" t="s">
        <v>754</v>
      </c>
    </row>
    <row r="27" spans="1:84" ht="50" customHeight="1">
      <c r="A27" s="3" t="s">
        <v>16</v>
      </c>
      <c r="B27" s="3">
        <v>91743</v>
      </c>
      <c r="C27" s="16" t="s">
        <v>163</v>
      </c>
      <c r="D27" s="10" t="s">
        <v>164</v>
      </c>
      <c r="E27" s="9" t="s">
        <v>1044</v>
      </c>
      <c r="F27" s="3" t="s">
        <v>20</v>
      </c>
      <c r="G27" s="3" t="s">
        <v>839</v>
      </c>
      <c r="H27" s="3" t="s">
        <v>889</v>
      </c>
      <c r="I27" s="23" t="s">
        <v>840</v>
      </c>
      <c r="J27" s="11">
        <v>43301</v>
      </c>
      <c r="K27" s="3" t="s">
        <v>21</v>
      </c>
      <c r="L27" s="10" t="s">
        <v>1045</v>
      </c>
      <c r="M27" s="3" t="s">
        <v>24</v>
      </c>
      <c r="N27" s="3" t="s">
        <v>26</v>
      </c>
      <c r="O27" s="3">
        <v>1</v>
      </c>
      <c r="P27" s="3">
        <v>3</v>
      </c>
      <c r="Q27" s="3" t="s">
        <v>1</v>
      </c>
      <c r="R27" s="3" t="s">
        <v>1</v>
      </c>
      <c r="S27" s="3" t="s">
        <v>1</v>
      </c>
      <c r="T27" s="3" t="s">
        <v>1</v>
      </c>
      <c r="U27" s="3">
        <v>3</v>
      </c>
      <c r="V27" s="3" t="s">
        <v>1111</v>
      </c>
      <c r="W27" s="3">
        <v>3</v>
      </c>
      <c r="X27" s="3" t="s">
        <v>27</v>
      </c>
      <c r="Y27" s="3">
        <v>2</v>
      </c>
      <c r="Z27" s="3" t="s">
        <v>27</v>
      </c>
      <c r="AA27" s="3">
        <v>2</v>
      </c>
      <c r="AB27" s="3" t="s">
        <v>1</v>
      </c>
      <c r="AC27" s="3" t="s">
        <v>1</v>
      </c>
      <c r="AD27" s="3" t="s">
        <v>1</v>
      </c>
      <c r="AE27" s="3" t="s">
        <v>1</v>
      </c>
      <c r="AF27" s="3" t="s">
        <v>22</v>
      </c>
      <c r="AG27" s="3" t="s">
        <v>1</v>
      </c>
      <c r="AH27" s="3" t="s">
        <v>1</v>
      </c>
      <c r="AI27" s="3" t="s">
        <v>1</v>
      </c>
      <c r="AJ27" s="3" t="s">
        <v>1</v>
      </c>
      <c r="AK27" s="3" t="s">
        <v>1</v>
      </c>
      <c r="AL27" s="3" t="s">
        <v>22</v>
      </c>
      <c r="AM27" s="3" t="s">
        <v>1</v>
      </c>
      <c r="AN27" s="3" t="s">
        <v>1</v>
      </c>
      <c r="AO27" s="3" t="s">
        <v>22</v>
      </c>
      <c r="AP27" s="3" t="s">
        <v>1</v>
      </c>
      <c r="AQ27" s="3" t="s">
        <v>1</v>
      </c>
      <c r="AR27" s="3" t="s">
        <v>1</v>
      </c>
      <c r="AS27" s="3" t="s">
        <v>1</v>
      </c>
      <c r="AT27" s="3" t="s">
        <v>1</v>
      </c>
      <c r="AU27" s="3" t="s">
        <v>1</v>
      </c>
      <c r="AV27" s="3" t="s">
        <v>22</v>
      </c>
      <c r="AW27" s="3" t="s">
        <v>1</v>
      </c>
      <c r="AX27" s="3" t="s">
        <v>1</v>
      </c>
      <c r="AY27" s="3" t="s">
        <v>1</v>
      </c>
      <c r="AZ27" s="3" t="s">
        <v>1</v>
      </c>
      <c r="BA27" s="3" t="s">
        <v>1</v>
      </c>
      <c r="BB27" s="3" t="s">
        <v>1</v>
      </c>
      <c r="BC27" s="3" t="s">
        <v>1</v>
      </c>
      <c r="BD27" s="3" t="s">
        <v>165</v>
      </c>
      <c r="BE27" s="3" t="s">
        <v>1</v>
      </c>
      <c r="BF27" s="3" t="s">
        <v>1</v>
      </c>
      <c r="BG27" s="3" t="s">
        <v>22</v>
      </c>
      <c r="BH27" s="3" t="s">
        <v>1</v>
      </c>
      <c r="BI27" s="3" t="s">
        <v>22</v>
      </c>
      <c r="BJ27" s="3" t="s">
        <v>22</v>
      </c>
      <c r="BK27" s="3" t="s">
        <v>1</v>
      </c>
      <c r="BL27" s="3" t="s">
        <v>1</v>
      </c>
      <c r="BM27" s="3" t="s">
        <v>22</v>
      </c>
      <c r="BN27" s="3" t="s">
        <v>61</v>
      </c>
      <c r="BO27" s="3" t="s">
        <v>1</v>
      </c>
      <c r="BP27" s="3" t="s">
        <v>22</v>
      </c>
      <c r="BQ27" s="3" t="s">
        <v>86</v>
      </c>
      <c r="BR27" s="3" t="s">
        <v>752</v>
      </c>
      <c r="BS27" s="3" t="s">
        <v>21</v>
      </c>
      <c r="BT27" s="3" t="s">
        <v>22</v>
      </c>
      <c r="BU27" s="3" t="s">
        <v>30</v>
      </c>
      <c r="BV27" s="3" t="s">
        <v>1</v>
      </c>
      <c r="BW27" s="3" t="s">
        <v>1</v>
      </c>
      <c r="BX27" s="3" t="s">
        <v>1</v>
      </c>
      <c r="BY27" s="3" t="s">
        <v>1</v>
      </c>
      <c r="BZ27" s="3" t="s">
        <v>1</v>
      </c>
      <c r="CA27" s="3" t="str">
        <f t="shared" si="0"/>
        <v>-</v>
      </c>
      <c r="CB27" s="3">
        <v>116</v>
      </c>
      <c r="CC27" s="4" t="s">
        <v>1</v>
      </c>
      <c r="CD27" s="3" t="s">
        <v>1077</v>
      </c>
      <c r="CE27" s="3" t="s">
        <v>29</v>
      </c>
      <c r="CF27" s="3" t="s">
        <v>754</v>
      </c>
    </row>
    <row r="28" spans="1:84" ht="77.75" customHeight="1">
      <c r="A28" s="3" t="s">
        <v>16</v>
      </c>
      <c r="B28" s="3">
        <v>91646</v>
      </c>
      <c r="C28" s="16" t="s">
        <v>166</v>
      </c>
      <c r="D28" s="10" t="s">
        <v>167</v>
      </c>
      <c r="E28" s="9" t="s">
        <v>787</v>
      </c>
      <c r="F28" s="3" t="s">
        <v>59</v>
      </c>
      <c r="G28" s="3" t="s">
        <v>841</v>
      </c>
      <c r="H28" s="3" t="s">
        <v>846</v>
      </c>
      <c r="I28" s="3" t="s">
        <v>888</v>
      </c>
      <c r="J28" s="11">
        <v>43297</v>
      </c>
      <c r="K28" s="3" t="s">
        <v>21</v>
      </c>
      <c r="L28" s="10" t="s">
        <v>799</v>
      </c>
      <c r="M28" s="3" t="s">
        <v>24</v>
      </c>
      <c r="N28" s="3" t="s">
        <v>26</v>
      </c>
      <c r="O28" s="3">
        <v>1</v>
      </c>
      <c r="P28" s="3">
        <v>0</v>
      </c>
      <c r="Q28" s="3" t="s">
        <v>1</v>
      </c>
      <c r="R28" s="3" t="s">
        <v>1</v>
      </c>
      <c r="S28" s="3" t="s">
        <v>1</v>
      </c>
      <c r="T28" s="3" t="s">
        <v>1</v>
      </c>
      <c r="U28" s="3">
        <v>4</v>
      </c>
      <c r="V28" s="3" t="s">
        <v>73</v>
      </c>
      <c r="W28" s="3">
        <v>5</v>
      </c>
      <c r="X28" s="3" t="s">
        <v>27</v>
      </c>
      <c r="Y28" s="3">
        <v>1</v>
      </c>
      <c r="Z28" s="3" t="s">
        <v>1111</v>
      </c>
      <c r="AA28" s="3">
        <v>4</v>
      </c>
      <c r="AB28" s="3" t="s">
        <v>27</v>
      </c>
      <c r="AC28" s="3">
        <v>2</v>
      </c>
      <c r="AD28" s="3" t="s">
        <v>1</v>
      </c>
      <c r="AE28" s="3" t="s">
        <v>1</v>
      </c>
      <c r="AF28" s="3" t="s">
        <v>22</v>
      </c>
      <c r="AG28" s="3" t="s">
        <v>22</v>
      </c>
      <c r="AH28" s="3" t="s">
        <v>1</v>
      </c>
      <c r="AI28" s="3" t="s">
        <v>1</v>
      </c>
      <c r="AJ28" s="3" t="s">
        <v>22</v>
      </c>
      <c r="AK28" s="3" t="s">
        <v>1</v>
      </c>
      <c r="AL28" s="3" t="s">
        <v>1</v>
      </c>
      <c r="AM28" s="3" t="s">
        <v>1</v>
      </c>
      <c r="AN28" s="3" t="s">
        <v>1</v>
      </c>
      <c r="AO28" s="3" t="s">
        <v>22</v>
      </c>
      <c r="AP28" s="3" t="s">
        <v>1</v>
      </c>
      <c r="AQ28" s="3" t="s">
        <v>1</v>
      </c>
      <c r="AR28" s="3" t="s">
        <v>1</v>
      </c>
      <c r="AS28" s="3" t="s">
        <v>1</v>
      </c>
      <c r="AT28" s="3" t="s">
        <v>1</v>
      </c>
      <c r="AU28" s="3" t="s">
        <v>1</v>
      </c>
      <c r="AV28" s="3" t="s">
        <v>1</v>
      </c>
      <c r="AW28" s="3" t="s">
        <v>22</v>
      </c>
      <c r="AX28" s="3" t="s">
        <v>1</v>
      </c>
      <c r="AY28" s="3" t="s">
        <v>1</v>
      </c>
      <c r="AZ28" s="3" t="s">
        <v>1</v>
      </c>
      <c r="BA28" s="3" t="s">
        <v>1</v>
      </c>
      <c r="BB28" s="3" t="s">
        <v>1</v>
      </c>
      <c r="BC28" s="3" t="s">
        <v>1</v>
      </c>
      <c r="BD28" s="3" t="s">
        <v>169</v>
      </c>
      <c r="BE28" s="3" t="s">
        <v>1</v>
      </c>
      <c r="BF28" s="3" t="s">
        <v>1</v>
      </c>
      <c r="BG28" s="3" t="s">
        <v>1</v>
      </c>
      <c r="BH28" s="3" t="s">
        <v>1</v>
      </c>
      <c r="BI28" s="3" t="s">
        <v>22</v>
      </c>
      <c r="BJ28" s="3" t="s">
        <v>1</v>
      </c>
      <c r="BK28" s="3" t="s">
        <v>1</v>
      </c>
      <c r="BL28" s="3" t="s">
        <v>1</v>
      </c>
      <c r="BM28" s="3" t="s">
        <v>1</v>
      </c>
      <c r="BN28" s="3" t="s">
        <v>1</v>
      </c>
      <c r="BO28" s="3" t="s">
        <v>1</v>
      </c>
      <c r="BP28" s="3" t="s">
        <v>22</v>
      </c>
      <c r="BQ28" s="3" t="s">
        <v>168</v>
      </c>
      <c r="BR28" s="3" t="s">
        <v>1161</v>
      </c>
      <c r="BS28" s="3" t="s">
        <v>21</v>
      </c>
      <c r="BT28" s="3" t="s">
        <v>63</v>
      </c>
      <c r="BU28" s="3" t="s">
        <v>1</v>
      </c>
      <c r="BV28" s="3" t="s">
        <v>1</v>
      </c>
      <c r="BW28" s="3" t="s">
        <v>1</v>
      </c>
      <c r="BX28" s="3" t="s">
        <v>1</v>
      </c>
      <c r="BY28" s="3" t="s">
        <v>1</v>
      </c>
      <c r="BZ28" s="3" t="s">
        <v>1</v>
      </c>
      <c r="CA28" s="3" t="str">
        <f t="shared" si="0"/>
        <v>-</v>
      </c>
      <c r="CB28" s="3" t="s">
        <v>1</v>
      </c>
      <c r="CC28" s="3">
        <v>1630</v>
      </c>
      <c r="CD28" s="3" t="s">
        <v>1077</v>
      </c>
      <c r="CE28" s="3" t="s">
        <v>29</v>
      </c>
      <c r="CF28" s="3" t="s">
        <v>754</v>
      </c>
    </row>
    <row r="29" spans="1:84" ht="50" customHeight="1">
      <c r="A29" s="3" t="s">
        <v>16</v>
      </c>
      <c r="B29" s="3">
        <v>90980</v>
      </c>
      <c r="C29" s="16" t="s">
        <v>170</v>
      </c>
      <c r="D29" s="10" t="s">
        <v>171</v>
      </c>
      <c r="E29" s="9" t="s">
        <v>1046</v>
      </c>
      <c r="F29" s="3" t="s">
        <v>33</v>
      </c>
      <c r="G29" s="3" t="s">
        <v>842</v>
      </c>
      <c r="H29" s="3" t="s">
        <v>892</v>
      </c>
      <c r="I29" s="3" t="s">
        <v>888</v>
      </c>
      <c r="J29" s="11">
        <v>43243</v>
      </c>
      <c r="K29" s="3" t="s">
        <v>34</v>
      </c>
      <c r="L29" s="10" t="s">
        <v>172</v>
      </c>
      <c r="M29" s="3" t="s">
        <v>24</v>
      </c>
      <c r="N29" s="3" t="s">
        <v>26</v>
      </c>
      <c r="O29" s="3">
        <v>3</v>
      </c>
      <c r="P29" s="3">
        <v>0</v>
      </c>
      <c r="Q29" s="3">
        <v>0</v>
      </c>
      <c r="R29" s="3">
        <v>4194304</v>
      </c>
      <c r="S29" s="3" t="s">
        <v>1</v>
      </c>
      <c r="T29" s="3" t="s">
        <v>1</v>
      </c>
      <c r="U29" s="3">
        <v>3</v>
      </c>
      <c r="V29" s="3" t="s">
        <v>1111</v>
      </c>
      <c r="W29" s="3">
        <v>4</v>
      </c>
      <c r="X29" s="3" t="s">
        <v>27</v>
      </c>
      <c r="Y29" s="3">
        <v>1</v>
      </c>
      <c r="Z29" s="3" t="s">
        <v>27</v>
      </c>
      <c r="AA29" s="3">
        <v>1</v>
      </c>
      <c r="AB29" s="3" t="s">
        <v>1</v>
      </c>
      <c r="AC29" s="3" t="s">
        <v>1</v>
      </c>
      <c r="AD29" s="3" t="s">
        <v>1</v>
      </c>
      <c r="AE29" s="3" t="s">
        <v>1</v>
      </c>
      <c r="AF29" s="3" t="s">
        <v>22</v>
      </c>
      <c r="AG29" s="3" t="s">
        <v>1</v>
      </c>
      <c r="AH29" s="3" t="s">
        <v>1</v>
      </c>
      <c r="AI29" s="3" t="s">
        <v>1</v>
      </c>
      <c r="AJ29" s="3" t="s">
        <v>1</v>
      </c>
      <c r="AK29" s="3" t="s">
        <v>22</v>
      </c>
      <c r="AL29" s="3" t="s">
        <v>1</v>
      </c>
      <c r="AM29" s="3" t="s">
        <v>1</v>
      </c>
      <c r="AN29" s="3" t="s">
        <v>1</v>
      </c>
      <c r="AO29" s="3" t="s">
        <v>22</v>
      </c>
      <c r="AP29" s="3" t="s">
        <v>1</v>
      </c>
      <c r="AQ29" s="3" t="s">
        <v>1</v>
      </c>
      <c r="AR29" s="3" t="s">
        <v>1</v>
      </c>
      <c r="AS29" s="3" t="s">
        <v>1</v>
      </c>
      <c r="AT29" s="3" t="s">
        <v>22</v>
      </c>
      <c r="AU29" s="3" t="s">
        <v>1</v>
      </c>
      <c r="AV29" s="3" t="s">
        <v>22</v>
      </c>
      <c r="AW29" s="3" t="s">
        <v>1</v>
      </c>
      <c r="AX29" s="3" t="s">
        <v>1</v>
      </c>
      <c r="AY29" s="3" t="s">
        <v>1</v>
      </c>
      <c r="AZ29" s="3" t="s">
        <v>1</v>
      </c>
      <c r="BA29" s="3" t="s">
        <v>1</v>
      </c>
      <c r="BB29" s="3" t="s">
        <v>1</v>
      </c>
      <c r="BC29" s="3" t="s">
        <v>1</v>
      </c>
      <c r="BD29" s="3" t="s">
        <v>37</v>
      </c>
      <c r="BE29" s="3" t="s">
        <v>1</v>
      </c>
      <c r="BF29" s="3" t="s">
        <v>1</v>
      </c>
      <c r="BG29" s="3" t="s">
        <v>1</v>
      </c>
      <c r="BH29" s="3" t="s">
        <v>22</v>
      </c>
      <c r="BI29" s="3" t="s">
        <v>22</v>
      </c>
      <c r="BJ29" s="3" t="s">
        <v>1</v>
      </c>
      <c r="BK29" s="3" t="s">
        <v>22</v>
      </c>
      <c r="BL29" s="3" t="s">
        <v>1</v>
      </c>
      <c r="BM29" s="3" t="s">
        <v>1</v>
      </c>
      <c r="BN29" s="3" t="s">
        <v>89</v>
      </c>
      <c r="BO29" s="3" t="s">
        <v>1</v>
      </c>
      <c r="BP29" s="3" t="s">
        <v>22</v>
      </c>
      <c r="BQ29" s="3" t="s">
        <v>25</v>
      </c>
      <c r="BR29" s="3" t="s">
        <v>752</v>
      </c>
      <c r="BS29" s="3" t="s">
        <v>34</v>
      </c>
      <c r="BT29" s="3" t="s">
        <v>22</v>
      </c>
      <c r="BU29" s="3" t="s">
        <v>30</v>
      </c>
      <c r="BV29" s="3" t="s">
        <v>1</v>
      </c>
      <c r="BW29" s="3" t="s">
        <v>1</v>
      </c>
      <c r="BX29" s="3" t="s">
        <v>1</v>
      </c>
      <c r="BY29" s="3" t="s">
        <v>1</v>
      </c>
      <c r="BZ29" s="3" t="s">
        <v>1</v>
      </c>
      <c r="CA29" s="3" t="str">
        <f t="shared" si="0"/>
        <v>-</v>
      </c>
      <c r="CB29" s="3">
        <v>57</v>
      </c>
      <c r="CC29" s="4" t="s">
        <v>1</v>
      </c>
      <c r="CD29" s="3" t="s">
        <v>1077</v>
      </c>
      <c r="CE29" s="3" t="s">
        <v>29</v>
      </c>
      <c r="CF29" s="3" t="s">
        <v>729</v>
      </c>
    </row>
    <row r="30" spans="1:84" ht="69.400000000000006" customHeight="1">
      <c r="A30" s="3" t="s">
        <v>16</v>
      </c>
      <c r="B30" s="3">
        <v>89272</v>
      </c>
      <c r="C30" s="16" t="s">
        <v>173</v>
      </c>
      <c r="D30" s="10" t="s">
        <v>174</v>
      </c>
      <c r="E30" s="9" t="s">
        <v>1034</v>
      </c>
      <c r="F30" s="3" t="s">
        <v>20</v>
      </c>
      <c r="G30" s="3" t="s">
        <v>843</v>
      </c>
      <c r="H30" s="3" t="s">
        <v>844</v>
      </c>
      <c r="I30" s="3" t="s">
        <v>888</v>
      </c>
      <c r="J30" s="11">
        <v>43116</v>
      </c>
      <c r="K30" s="3" t="s">
        <v>21</v>
      </c>
      <c r="L30" s="10" t="s">
        <v>175</v>
      </c>
      <c r="M30" s="3" t="s">
        <v>24</v>
      </c>
      <c r="N30" s="3" t="s">
        <v>26</v>
      </c>
      <c r="O30" s="3">
        <v>1</v>
      </c>
      <c r="P30" s="3">
        <v>0</v>
      </c>
      <c r="Q30" s="3" t="s">
        <v>1</v>
      </c>
      <c r="R30" s="3" t="s">
        <v>1</v>
      </c>
      <c r="S30" s="3" t="s">
        <v>1</v>
      </c>
      <c r="T30" s="3" t="s">
        <v>1</v>
      </c>
      <c r="U30" s="3">
        <v>2</v>
      </c>
      <c r="V30" s="3" t="s">
        <v>1111</v>
      </c>
      <c r="W30" s="3">
        <v>10002</v>
      </c>
      <c r="X30" s="3" t="s">
        <v>27</v>
      </c>
      <c r="Y30" s="3">
        <v>2</v>
      </c>
      <c r="Z30" s="3" t="s">
        <v>1</v>
      </c>
      <c r="AA30" s="3" t="s">
        <v>1</v>
      </c>
      <c r="AB30" s="3" t="s">
        <v>1</v>
      </c>
      <c r="AC30" s="3" t="s">
        <v>1</v>
      </c>
      <c r="AD30" s="3" t="s">
        <v>1</v>
      </c>
      <c r="AE30" s="3" t="s">
        <v>1</v>
      </c>
      <c r="AF30" s="3" t="s">
        <v>22</v>
      </c>
      <c r="AG30" s="3" t="s">
        <v>1</v>
      </c>
      <c r="AH30" s="3" t="s">
        <v>1</v>
      </c>
      <c r="AI30" s="3" t="s">
        <v>1</v>
      </c>
      <c r="AJ30" s="3" t="s">
        <v>22</v>
      </c>
      <c r="AK30" s="3" t="s">
        <v>1</v>
      </c>
      <c r="AL30" s="3" t="s">
        <v>22</v>
      </c>
      <c r="AM30" s="3" t="s">
        <v>1</v>
      </c>
      <c r="AN30" s="3" t="s">
        <v>1</v>
      </c>
      <c r="AO30" s="3" t="s">
        <v>22</v>
      </c>
      <c r="AP30" s="3" t="s">
        <v>1</v>
      </c>
      <c r="AQ30" s="3" t="s">
        <v>1</v>
      </c>
      <c r="AR30" s="3" t="s">
        <v>1</v>
      </c>
      <c r="AS30" s="3" t="s">
        <v>1</v>
      </c>
      <c r="AT30" s="3" t="s">
        <v>1</v>
      </c>
      <c r="AU30" s="3" t="s">
        <v>1</v>
      </c>
      <c r="AV30" s="3" t="s">
        <v>22</v>
      </c>
      <c r="AW30" s="3" t="s">
        <v>1</v>
      </c>
      <c r="AX30" s="3" t="s">
        <v>1</v>
      </c>
      <c r="AY30" s="3" t="s">
        <v>1</v>
      </c>
      <c r="AZ30" s="3" t="s">
        <v>1</v>
      </c>
      <c r="BA30" s="3" t="s">
        <v>1</v>
      </c>
      <c r="BB30" s="3" t="s">
        <v>1</v>
      </c>
      <c r="BC30" s="3" t="s">
        <v>1</v>
      </c>
      <c r="BD30" s="3" t="s">
        <v>176</v>
      </c>
      <c r="BE30" s="3" t="s">
        <v>1</v>
      </c>
      <c r="BF30" s="3" t="s">
        <v>177</v>
      </c>
      <c r="BG30" s="3" t="s">
        <v>1</v>
      </c>
      <c r="BH30" s="3" t="s">
        <v>22</v>
      </c>
      <c r="BI30" s="3" t="s">
        <v>22</v>
      </c>
      <c r="BJ30" s="3" t="s">
        <v>1</v>
      </c>
      <c r="BK30" s="3" t="s">
        <v>1</v>
      </c>
      <c r="BL30" s="3" t="s">
        <v>1</v>
      </c>
      <c r="BM30" s="3" t="s">
        <v>1</v>
      </c>
      <c r="BN30" s="3" t="s">
        <v>1</v>
      </c>
      <c r="BO30" s="3" t="s">
        <v>1</v>
      </c>
      <c r="BP30" s="3" t="s">
        <v>22</v>
      </c>
      <c r="BQ30" s="3" t="s">
        <v>86</v>
      </c>
      <c r="BR30" s="3" t="s">
        <v>752</v>
      </c>
      <c r="BS30" s="3" t="s">
        <v>21</v>
      </c>
      <c r="BT30" s="3" t="s">
        <v>22</v>
      </c>
      <c r="BU30" s="3" t="s">
        <v>39</v>
      </c>
      <c r="BV30" s="3" t="s">
        <v>1</v>
      </c>
      <c r="BW30" s="3" t="s">
        <v>1</v>
      </c>
      <c r="BX30" s="3" t="s">
        <v>1</v>
      </c>
      <c r="BY30" s="3" t="s">
        <v>1</v>
      </c>
      <c r="BZ30" s="3" t="s">
        <v>1</v>
      </c>
      <c r="CA30" s="3" t="str">
        <f t="shared" si="0"/>
        <v>-</v>
      </c>
      <c r="CB30" s="3">
        <v>111</v>
      </c>
      <c r="CC30" s="3" t="s">
        <v>1</v>
      </c>
      <c r="CD30" s="3" t="s">
        <v>1077</v>
      </c>
      <c r="CE30" s="3" t="s">
        <v>29</v>
      </c>
      <c r="CF30" s="3" t="s">
        <v>729</v>
      </c>
    </row>
    <row r="31" spans="1:84" ht="50" customHeight="1">
      <c r="A31" s="3" t="s">
        <v>16</v>
      </c>
      <c r="B31" s="3">
        <v>100293</v>
      </c>
      <c r="C31" s="16" t="s">
        <v>178</v>
      </c>
      <c r="D31" s="10" t="s">
        <v>179</v>
      </c>
      <c r="E31" s="9" t="s">
        <v>1047</v>
      </c>
      <c r="F31" s="3" t="s">
        <v>59</v>
      </c>
      <c r="G31" s="3" t="s">
        <v>845</v>
      </c>
      <c r="H31" s="3" t="s">
        <v>846</v>
      </c>
      <c r="I31" s="3" t="s">
        <v>888</v>
      </c>
      <c r="J31" s="11">
        <v>44034</v>
      </c>
      <c r="K31" s="3" t="s">
        <v>34</v>
      </c>
      <c r="L31" s="10" t="s">
        <v>792</v>
      </c>
      <c r="M31" s="3" t="s">
        <v>180</v>
      </c>
      <c r="N31" s="3" t="s">
        <v>26</v>
      </c>
      <c r="O31" s="3">
        <v>1</v>
      </c>
      <c r="P31" s="3">
        <v>2</v>
      </c>
      <c r="Q31" s="3" t="s">
        <v>1</v>
      </c>
      <c r="R31" s="3" t="s">
        <v>1</v>
      </c>
      <c r="S31" s="3" t="s">
        <v>1</v>
      </c>
      <c r="T31" s="3" t="s">
        <v>1</v>
      </c>
      <c r="U31" s="3">
        <v>2</v>
      </c>
      <c r="V31" s="3" t="s">
        <v>1111</v>
      </c>
      <c r="W31" s="3">
        <v>4</v>
      </c>
      <c r="X31" s="3" t="s">
        <v>27</v>
      </c>
      <c r="Y31" s="3">
        <v>1</v>
      </c>
      <c r="Z31" s="3" t="s">
        <v>1</v>
      </c>
      <c r="AA31" s="3" t="s">
        <v>1</v>
      </c>
      <c r="AB31" s="3" t="s">
        <v>1</v>
      </c>
      <c r="AC31" s="3" t="s">
        <v>1</v>
      </c>
      <c r="AD31" s="3" t="s">
        <v>1</v>
      </c>
      <c r="AE31" s="3" t="s">
        <v>1</v>
      </c>
      <c r="AF31" s="3" t="s">
        <v>22</v>
      </c>
      <c r="AG31" s="3" t="s">
        <v>1</v>
      </c>
      <c r="AH31" s="3" t="s">
        <v>1</v>
      </c>
      <c r="AI31" s="3" t="s">
        <v>1</v>
      </c>
      <c r="AJ31" s="3" t="s">
        <v>22</v>
      </c>
      <c r="AK31" s="3" t="s">
        <v>1</v>
      </c>
      <c r="AL31" s="3" t="s">
        <v>22</v>
      </c>
      <c r="AM31" s="3" t="s">
        <v>1</v>
      </c>
      <c r="AN31" s="3" t="s">
        <v>1</v>
      </c>
      <c r="AO31" s="3" t="s">
        <v>22</v>
      </c>
      <c r="AP31" s="3" t="s">
        <v>1</v>
      </c>
      <c r="AQ31" s="3" t="s">
        <v>1</v>
      </c>
      <c r="AR31" s="3" t="s">
        <v>1</v>
      </c>
      <c r="AS31" s="3" t="s">
        <v>1</v>
      </c>
      <c r="AT31" s="3" t="s">
        <v>1</v>
      </c>
      <c r="AU31" s="3" t="s">
        <v>1</v>
      </c>
      <c r="AV31" s="3" t="s">
        <v>22</v>
      </c>
      <c r="AW31" s="3" t="s">
        <v>1</v>
      </c>
      <c r="AX31" s="3" t="s">
        <v>1</v>
      </c>
      <c r="AY31" s="3" t="s">
        <v>1</v>
      </c>
      <c r="AZ31" s="3" t="s">
        <v>1</v>
      </c>
      <c r="BA31" s="3" t="s">
        <v>1</v>
      </c>
      <c r="BB31" s="3" t="s">
        <v>1</v>
      </c>
      <c r="BC31" s="3" t="s">
        <v>1</v>
      </c>
      <c r="BD31" s="3" t="s">
        <v>181</v>
      </c>
      <c r="BE31" s="3" t="s">
        <v>1</v>
      </c>
      <c r="BF31" s="3" t="s">
        <v>182</v>
      </c>
      <c r="BG31" s="3" t="s">
        <v>1</v>
      </c>
      <c r="BH31" s="3" t="s">
        <v>1</v>
      </c>
      <c r="BI31" s="3" t="s">
        <v>1</v>
      </c>
      <c r="BJ31" s="3" t="s">
        <v>1</v>
      </c>
      <c r="BK31" s="3" t="s">
        <v>1</v>
      </c>
      <c r="BL31" s="3" t="s">
        <v>1</v>
      </c>
      <c r="BM31" s="3" t="s">
        <v>1</v>
      </c>
      <c r="BN31" s="3" t="s">
        <v>1</v>
      </c>
      <c r="BO31" s="3" t="s">
        <v>1</v>
      </c>
      <c r="BP31" s="3" t="s">
        <v>22</v>
      </c>
      <c r="BQ31" s="3" t="s">
        <v>714</v>
      </c>
      <c r="BR31" s="3" t="s">
        <v>809</v>
      </c>
      <c r="BS31" s="3" t="s">
        <v>34</v>
      </c>
      <c r="BT31" s="3" t="s">
        <v>63</v>
      </c>
      <c r="BU31" s="3" t="s">
        <v>1</v>
      </c>
      <c r="BV31" s="3" t="s">
        <v>1</v>
      </c>
      <c r="BW31" s="4" t="s">
        <v>1</v>
      </c>
      <c r="BX31" s="4" t="s">
        <v>1</v>
      </c>
      <c r="BY31" s="4" t="s">
        <v>1</v>
      </c>
      <c r="BZ31" s="4" t="s">
        <v>1</v>
      </c>
      <c r="CA31" s="3" t="str">
        <f t="shared" si="0"/>
        <v>-</v>
      </c>
      <c r="CB31" s="3" t="s">
        <v>1</v>
      </c>
      <c r="CC31" s="3">
        <v>893</v>
      </c>
      <c r="CD31" s="3" t="s">
        <v>1077</v>
      </c>
      <c r="CE31" s="3" t="s">
        <v>29</v>
      </c>
      <c r="CF31" s="3" t="s">
        <v>754</v>
      </c>
    </row>
    <row r="32" spans="1:84" ht="50" customHeight="1">
      <c r="A32" s="3" t="s">
        <v>16</v>
      </c>
      <c r="B32" s="3">
        <v>93806</v>
      </c>
      <c r="C32" s="16" t="s">
        <v>183</v>
      </c>
      <c r="D32" s="10" t="s">
        <v>184</v>
      </c>
      <c r="E32" s="9" t="s">
        <v>185</v>
      </c>
      <c r="F32" s="3" t="s">
        <v>20</v>
      </c>
      <c r="G32" s="3" t="s">
        <v>847</v>
      </c>
      <c r="H32" s="3" t="s">
        <v>891</v>
      </c>
      <c r="I32" s="23" t="s">
        <v>890</v>
      </c>
      <c r="J32" s="11">
        <v>43468</v>
      </c>
      <c r="K32" s="3" t="s">
        <v>34</v>
      </c>
      <c r="L32" s="10" t="s">
        <v>186</v>
      </c>
      <c r="M32" s="3" t="s">
        <v>42</v>
      </c>
      <c r="N32" s="3" t="s">
        <v>26</v>
      </c>
      <c r="O32" s="3">
        <v>1</v>
      </c>
      <c r="P32" s="3">
        <v>2</v>
      </c>
      <c r="Q32" s="3" t="s">
        <v>1</v>
      </c>
      <c r="R32" s="3" t="s">
        <v>1</v>
      </c>
      <c r="S32" s="3" t="s">
        <v>1</v>
      </c>
      <c r="T32" s="3" t="s">
        <v>1</v>
      </c>
      <c r="U32" s="3">
        <v>2</v>
      </c>
      <c r="V32" s="3" t="s">
        <v>1111</v>
      </c>
      <c r="W32" s="3">
        <v>2</v>
      </c>
      <c r="X32" s="3" t="s">
        <v>27</v>
      </c>
      <c r="Y32" s="3">
        <v>1</v>
      </c>
      <c r="Z32" s="3" t="s">
        <v>1</v>
      </c>
      <c r="AA32" s="3" t="s">
        <v>1</v>
      </c>
      <c r="AB32" s="3" t="s">
        <v>1</v>
      </c>
      <c r="AC32" s="3" t="s">
        <v>1</v>
      </c>
      <c r="AD32" s="3" t="s">
        <v>1</v>
      </c>
      <c r="AE32" s="3" t="s">
        <v>1</v>
      </c>
      <c r="AF32" s="3" t="s">
        <v>22</v>
      </c>
      <c r="AG32" s="3" t="s">
        <v>1</v>
      </c>
      <c r="AH32" s="3" t="s">
        <v>1</v>
      </c>
      <c r="AI32" s="3" t="s">
        <v>1</v>
      </c>
      <c r="AJ32" s="3" t="s">
        <v>1</v>
      </c>
      <c r="AK32" s="3" t="s">
        <v>1</v>
      </c>
      <c r="AL32" s="3" t="s">
        <v>1</v>
      </c>
      <c r="AM32" s="3" t="s">
        <v>1</v>
      </c>
      <c r="AN32" s="3" t="s">
        <v>1</v>
      </c>
      <c r="AO32" s="3" t="s">
        <v>22</v>
      </c>
      <c r="AP32" s="3" t="s">
        <v>1</v>
      </c>
      <c r="AQ32" s="3" t="s">
        <v>1</v>
      </c>
      <c r="AR32" s="3" t="s">
        <v>1</v>
      </c>
      <c r="AS32" s="3" t="s">
        <v>1</v>
      </c>
      <c r="AT32" s="3" t="s">
        <v>1</v>
      </c>
      <c r="AU32" s="3" t="s">
        <v>1</v>
      </c>
      <c r="AV32" s="3" t="s">
        <v>1</v>
      </c>
      <c r="AW32" s="3" t="s">
        <v>1</v>
      </c>
      <c r="AX32" s="3" t="s">
        <v>1</v>
      </c>
      <c r="AY32" s="3" t="s">
        <v>1</v>
      </c>
      <c r="AZ32" s="3" t="s">
        <v>1</v>
      </c>
      <c r="BA32" s="3" t="s">
        <v>1</v>
      </c>
      <c r="BB32" s="3" t="s">
        <v>1</v>
      </c>
      <c r="BC32" s="3" t="s">
        <v>1</v>
      </c>
      <c r="BD32" s="3" t="s">
        <v>37</v>
      </c>
      <c r="BE32" s="3" t="s">
        <v>1</v>
      </c>
      <c r="BF32" s="3" t="s">
        <v>1</v>
      </c>
      <c r="BG32" s="3" t="s">
        <v>22</v>
      </c>
      <c r="BH32" s="3" t="s">
        <v>1</v>
      </c>
      <c r="BI32" s="3" t="s">
        <v>22</v>
      </c>
      <c r="BJ32" s="3" t="s">
        <v>1</v>
      </c>
      <c r="BK32" s="3" t="s">
        <v>1</v>
      </c>
      <c r="BL32" s="3" t="s">
        <v>1</v>
      </c>
      <c r="BM32" s="3" t="s">
        <v>1</v>
      </c>
      <c r="BN32" s="3" t="s">
        <v>1</v>
      </c>
      <c r="BO32" s="3" t="s">
        <v>1</v>
      </c>
      <c r="BP32" s="3" t="s">
        <v>22</v>
      </c>
      <c r="BQ32" s="3" t="s">
        <v>711</v>
      </c>
      <c r="BR32" s="3" t="s">
        <v>740</v>
      </c>
      <c r="BS32" s="3" t="s">
        <v>34</v>
      </c>
      <c r="BT32" s="3" t="s">
        <v>22</v>
      </c>
      <c r="BU32" s="3" t="s">
        <v>39</v>
      </c>
      <c r="BV32" s="3" t="s">
        <v>1</v>
      </c>
      <c r="BW32" s="3" t="s">
        <v>1</v>
      </c>
      <c r="BX32" s="3" t="s">
        <v>1</v>
      </c>
      <c r="BY32" s="3" t="s">
        <v>1</v>
      </c>
      <c r="BZ32" s="3" t="s">
        <v>1</v>
      </c>
      <c r="CA32" s="3" t="str">
        <f t="shared" si="0"/>
        <v>-</v>
      </c>
      <c r="CB32" s="3">
        <v>603</v>
      </c>
      <c r="CC32" s="3" t="s">
        <v>1</v>
      </c>
      <c r="CD32" s="3" t="s">
        <v>187</v>
      </c>
      <c r="CE32" s="3" t="s">
        <v>22</v>
      </c>
      <c r="CF32" s="3" t="s">
        <v>754</v>
      </c>
    </row>
    <row r="33" spans="1:84" ht="50" customHeight="1">
      <c r="A33" s="3" t="s">
        <v>16</v>
      </c>
      <c r="B33" s="3">
        <v>102722</v>
      </c>
      <c r="C33" s="17" t="s">
        <v>188</v>
      </c>
      <c r="D33" s="10" t="s">
        <v>189</v>
      </c>
      <c r="E33" s="9" t="s">
        <v>1048</v>
      </c>
      <c r="F33" s="3" t="s">
        <v>20</v>
      </c>
      <c r="G33" s="22" t="s">
        <v>848</v>
      </c>
      <c r="H33" s="3" t="s">
        <v>893</v>
      </c>
      <c r="I33" s="3" t="s">
        <v>888</v>
      </c>
      <c r="J33" s="11">
        <v>44251</v>
      </c>
      <c r="K33" s="3" t="s">
        <v>34</v>
      </c>
      <c r="L33" s="10" t="s">
        <v>190</v>
      </c>
      <c r="M33" s="3" t="s">
        <v>58</v>
      </c>
      <c r="N33" s="3" t="s">
        <v>26</v>
      </c>
      <c r="O33" s="3">
        <v>1</v>
      </c>
      <c r="P33" s="3">
        <v>9</v>
      </c>
      <c r="Q33" s="3" t="s">
        <v>1</v>
      </c>
      <c r="R33" s="3" t="s">
        <v>1</v>
      </c>
      <c r="S33" s="3" t="s">
        <v>1</v>
      </c>
      <c r="T33" s="3" t="s">
        <v>1</v>
      </c>
      <c r="U33" s="3">
        <v>2</v>
      </c>
      <c r="V33" s="3" t="s">
        <v>1111</v>
      </c>
      <c r="W33" s="3">
        <v>4</v>
      </c>
      <c r="X33" s="3" t="s">
        <v>1111</v>
      </c>
      <c r="Y33" s="3">
        <v>3</v>
      </c>
      <c r="Z33" s="3" t="s">
        <v>1</v>
      </c>
      <c r="AA33" s="3" t="s">
        <v>1</v>
      </c>
      <c r="AB33" s="3" t="s">
        <v>1</v>
      </c>
      <c r="AC33" s="3" t="s">
        <v>1</v>
      </c>
      <c r="AD33" s="3" t="s">
        <v>1</v>
      </c>
      <c r="AE33" s="3" t="s">
        <v>1</v>
      </c>
      <c r="AF33" s="3" t="s">
        <v>22</v>
      </c>
      <c r="AG33" s="3" t="s">
        <v>1</v>
      </c>
      <c r="AH33" s="3" t="s">
        <v>1</v>
      </c>
      <c r="AI33" s="3" t="s">
        <v>1</v>
      </c>
      <c r="AJ33" s="3" t="s">
        <v>22</v>
      </c>
      <c r="AK33" s="3" t="s">
        <v>1</v>
      </c>
      <c r="AL33" s="3" t="s">
        <v>22</v>
      </c>
      <c r="AM33" s="3" t="s">
        <v>1</v>
      </c>
      <c r="AN33" s="3" t="s">
        <v>22</v>
      </c>
      <c r="AO33" s="3" t="s">
        <v>1</v>
      </c>
      <c r="AP33" s="3" t="s">
        <v>1</v>
      </c>
      <c r="AQ33" s="3" t="s">
        <v>1</v>
      </c>
      <c r="AR33" s="3" t="s">
        <v>1</v>
      </c>
      <c r="AS33" s="3" t="s">
        <v>1</v>
      </c>
      <c r="AT33" s="3" t="s">
        <v>1</v>
      </c>
      <c r="AU33" s="3" t="s">
        <v>1</v>
      </c>
      <c r="AV33" s="3" t="s">
        <v>1</v>
      </c>
      <c r="AW33" s="3" t="s">
        <v>1</v>
      </c>
      <c r="AX33" s="3" t="s">
        <v>1</v>
      </c>
      <c r="AY33" s="3" t="s">
        <v>1</v>
      </c>
      <c r="AZ33" s="3" t="s">
        <v>1</v>
      </c>
      <c r="BA33" s="3" t="s">
        <v>1</v>
      </c>
      <c r="BB33" s="3" t="s">
        <v>1</v>
      </c>
      <c r="BC33" s="3" t="s">
        <v>1</v>
      </c>
      <c r="BD33" s="3" t="s">
        <v>191</v>
      </c>
      <c r="BE33" s="3" t="s">
        <v>1</v>
      </c>
      <c r="BF33" s="3" t="s">
        <v>1</v>
      </c>
      <c r="BG33" s="3" t="s">
        <v>1</v>
      </c>
      <c r="BH33" s="3" t="s">
        <v>1</v>
      </c>
      <c r="BI33" s="3" t="s">
        <v>22</v>
      </c>
      <c r="BJ33" s="3" t="s">
        <v>22</v>
      </c>
      <c r="BK33" s="3" t="s">
        <v>1</v>
      </c>
      <c r="BL33" s="3" t="s">
        <v>1</v>
      </c>
      <c r="BM33" s="3" t="s">
        <v>1</v>
      </c>
      <c r="BN33" s="3" t="s">
        <v>1</v>
      </c>
      <c r="BO33" s="3" t="s">
        <v>1</v>
      </c>
      <c r="BP33" s="3" t="s">
        <v>22</v>
      </c>
      <c r="BQ33" s="3" t="s">
        <v>711</v>
      </c>
      <c r="BR33" s="3" t="s">
        <v>740</v>
      </c>
      <c r="BS33" s="3" t="s">
        <v>34</v>
      </c>
      <c r="BT33" s="3" t="s">
        <v>22</v>
      </c>
      <c r="BU33" s="3" t="s">
        <v>30</v>
      </c>
      <c r="BV33" s="3" t="s">
        <v>1</v>
      </c>
      <c r="BW33" s="3" t="s">
        <v>1</v>
      </c>
      <c r="BX33" s="3" t="s">
        <v>1</v>
      </c>
      <c r="BY33" s="3" t="s">
        <v>1</v>
      </c>
      <c r="BZ33" s="3" t="s">
        <v>1</v>
      </c>
      <c r="CA33" s="3" t="str">
        <f t="shared" si="0"/>
        <v>-</v>
      </c>
      <c r="CB33" s="3">
        <v>503</v>
      </c>
      <c r="CC33" s="4" t="s">
        <v>1</v>
      </c>
      <c r="CD33" s="3" t="s">
        <v>1077</v>
      </c>
      <c r="CE33" s="3" t="s">
        <v>29</v>
      </c>
      <c r="CF33" s="3" t="s">
        <v>754</v>
      </c>
    </row>
    <row r="34" spans="1:84" ht="50" customHeight="1">
      <c r="A34" s="3" t="s">
        <v>16</v>
      </c>
      <c r="B34" s="3">
        <v>90987</v>
      </c>
      <c r="C34" s="17" t="s">
        <v>192</v>
      </c>
      <c r="D34" s="10" t="s">
        <v>193</v>
      </c>
      <c r="E34" s="9" t="s">
        <v>1049</v>
      </c>
      <c r="F34" s="3" t="s">
        <v>59</v>
      </c>
      <c r="G34" s="3" t="s">
        <v>849</v>
      </c>
      <c r="H34" s="3" t="s">
        <v>846</v>
      </c>
      <c r="I34" s="3" t="s">
        <v>888</v>
      </c>
      <c r="J34" s="11">
        <v>43243</v>
      </c>
      <c r="K34" s="3" t="s">
        <v>194</v>
      </c>
      <c r="L34" s="10" t="s">
        <v>195</v>
      </c>
      <c r="M34" s="3" t="s">
        <v>58</v>
      </c>
      <c r="N34" s="3" t="s">
        <v>26</v>
      </c>
      <c r="O34" s="3">
        <v>1</v>
      </c>
      <c r="P34" s="3">
        <v>8</v>
      </c>
      <c r="Q34" s="3" t="s">
        <v>1</v>
      </c>
      <c r="R34" s="3" t="s">
        <v>1</v>
      </c>
      <c r="S34" s="3" t="s">
        <v>1</v>
      </c>
      <c r="T34" s="3" t="s">
        <v>1</v>
      </c>
      <c r="U34" s="3">
        <v>2</v>
      </c>
      <c r="V34" s="3" t="s">
        <v>1111</v>
      </c>
      <c r="W34" s="3">
        <v>2</v>
      </c>
      <c r="X34" s="3" t="s">
        <v>1111</v>
      </c>
      <c r="Y34" s="3">
        <v>2</v>
      </c>
      <c r="Z34" s="3" t="s">
        <v>1</v>
      </c>
      <c r="AA34" s="3" t="s">
        <v>1</v>
      </c>
      <c r="AB34" s="3" t="s">
        <v>1</v>
      </c>
      <c r="AC34" s="3" t="s">
        <v>1</v>
      </c>
      <c r="AD34" s="3" t="s">
        <v>1</v>
      </c>
      <c r="AE34" s="3" t="s">
        <v>1</v>
      </c>
      <c r="AF34" s="3" t="s">
        <v>22</v>
      </c>
      <c r="AG34" s="3" t="s">
        <v>1</v>
      </c>
      <c r="AH34" s="3" t="s">
        <v>1</v>
      </c>
      <c r="AI34" s="3" t="s">
        <v>1</v>
      </c>
      <c r="AJ34" s="3" t="s">
        <v>1</v>
      </c>
      <c r="AK34" s="3" t="s">
        <v>1</v>
      </c>
      <c r="AL34" s="3" t="s">
        <v>1</v>
      </c>
      <c r="AM34" s="3" t="s">
        <v>1</v>
      </c>
      <c r="AN34" s="3" t="s">
        <v>1</v>
      </c>
      <c r="AO34" s="3" t="s">
        <v>1</v>
      </c>
      <c r="AP34" s="3" t="s">
        <v>1</v>
      </c>
      <c r="AQ34" s="3" t="s">
        <v>22</v>
      </c>
      <c r="AR34" s="3" t="s">
        <v>1</v>
      </c>
      <c r="AS34" s="3" t="s">
        <v>1</v>
      </c>
      <c r="AT34" s="3" t="s">
        <v>1</v>
      </c>
      <c r="AU34" s="3" t="s">
        <v>1</v>
      </c>
      <c r="AV34" s="3" t="s">
        <v>1</v>
      </c>
      <c r="AW34" s="3" t="s">
        <v>1</v>
      </c>
      <c r="AX34" s="3" t="s">
        <v>1</v>
      </c>
      <c r="AY34" s="3" t="s">
        <v>1</v>
      </c>
      <c r="AZ34" s="3" t="s">
        <v>1</v>
      </c>
      <c r="BA34" s="3" t="s">
        <v>1</v>
      </c>
      <c r="BB34" s="3" t="s">
        <v>1</v>
      </c>
      <c r="BC34" s="3" t="s">
        <v>1</v>
      </c>
      <c r="BD34" s="3" t="s">
        <v>1</v>
      </c>
      <c r="BE34" s="3" t="s">
        <v>1</v>
      </c>
      <c r="BF34" s="3" t="s">
        <v>1</v>
      </c>
      <c r="BG34" s="3" t="s">
        <v>22</v>
      </c>
      <c r="BH34" s="3" t="s">
        <v>1</v>
      </c>
      <c r="BI34" s="3" t="s">
        <v>22</v>
      </c>
      <c r="BJ34" s="3" t="s">
        <v>22</v>
      </c>
      <c r="BK34" s="3" t="s">
        <v>1</v>
      </c>
      <c r="BL34" s="3" t="s">
        <v>1</v>
      </c>
      <c r="BM34" s="3" t="s">
        <v>1</v>
      </c>
      <c r="BN34" s="3" t="s">
        <v>89</v>
      </c>
      <c r="BO34" s="3" t="s">
        <v>22</v>
      </c>
      <c r="BP34" s="3" t="s">
        <v>22</v>
      </c>
      <c r="BQ34" s="3" t="s">
        <v>711</v>
      </c>
      <c r="BR34" s="3" t="s">
        <v>740</v>
      </c>
      <c r="BS34" s="3" t="s">
        <v>194</v>
      </c>
      <c r="BT34" s="3" t="s">
        <v>63</v>
      </c>
      <c r="BU34" s="3" t="s">
        <v>1</v>
      </c>
      <c r="BV34" s="3" t="s">
        <v>1</v>
      </c>
      <c r="BW34" s="3" t="s">
        <v>1</v>
      </c>
      <c r="BX34" s="3" t="s">
        <v>1</v>
      </c>
      <c r="BY34" s="3" t="s">
        <v>1</v>
      </c>
      <c r="BZ34" s="3" t="s">
        <v>1</v>
      </c>
      <c r="CA34" s="3" t="str">
        <f t="shared" si="0"/>
        <v>-</v>
      </c>
      <c r="CB34" s="3" t="s">
        <v>1</v>
      </c>
      <c r="CC34" s="3">
        <v>1684</v>
      </c>
      <c r="CD34" s="3" t="s">
        <v>1077</v>
      </c>
      <c r="CE34" s="3" t="s">
        <v>22</v>
      </c>
      <c r="CF34" s="3" t="s">
        <v>754</v>
      </c>
    </row>
    <row r="35" spans="1:84" s="6" customFormat="1" ht="50" customHeight="1">
      <c r="A35" s="3" t="s">
        <v>741</v>
      </c>
      <c r="B35" s="3">
        <v>104833</v>
      </c>
      <c r="C35" s="18" t="s">
        <v>742</v>
      </c>
      <c r="D35" s="10" t="s">
        <v>743</v>
      </c>
      <c r="E35" s="9" t="s">
        <v>744</v>
      </c>
      <c r="F35" s="3" t="s">
        <v>745</v>
      </c>
      <c r="G35" s="3" t="s">
        <v>850</v>
      </c>
      <c r="H35" s="3" t="s">
        <v>846</v>
      </c>
      <c r="I35" s="3" t="s">
        <v>888</v>
      </c>
      <c r="J35" s="11">
        <v>44445</v>
      </c>
      <c r="K35" s="3" t="s">
        <v>746</v>
      </c>
      <c r="L35" s="10" t="s">
        <v>748</v>
      </c>
      <c r="M35" s="3" t="s">
        <v>802</v>
      </c>
      <c r="N35" s="3" t="s">
        <v>26</v>
      </c>
      <c r="O35" s="3">
        <v>1</v>
      </c>
      <c r="P35" s="3">
        <v>5</v>
      </c>
      <c r="Q35" s="3" t="s">
        <v>738</v>
      </c>
      <c r="R35" s="3" t="s">
        <v>738</v>
      </c>
      <c r="S35" s="3" t="s">
        <v>738</v>
      </c>
      <c r="T35" s="3" t="s">
        <v>738</v>
      </c>
      <c r="U35" s="3">
        <v>3</v>
      </c>
      <c r="V35" s="3" t="s">
        <v>1111</v>
      </c>
      <c r="W35" s="3">
        <v>3</v>
      </c>
      <c r="X35" s="3" t="s">
        <v>1111</v>
      </c>
      <c r="Y35" s="3">
        <v>3</v>
      </c>
      <c r="Z35" s="3" t="s">
        <v>749</v>
      </c>
      <c r="AA35" s="3">
        <v>1</v>
      </c>
      <c r="AB35" s="3" t="s">
        <v>1</v>
      </c>
      <c r="AC35" s="3" t="s">
        <v>1</v>
      </c>
      <c r="AD35" s="3" t="s">
        <v>1</v>
      </c>
      <c r="AE35" s="3" t="s">
        <v>1</v>
      </c>
      <c r="AF35" s="3" t="s">
        <v>747</v>
      </c>
      <c r="AG35" s="3" t="s">
        <v>738</v>
      </c>
      <c r="AH35" s="3" t="s">
        <v>738</v>
      </c>
      <c r="AI35" s="3" t="s">
        <v>738</v>
      </c>
      <c r="AJ35" s="3" t="s">
        <v>22</v>
      </c>
      <c r="AK35" s="3" t="s">
        <v>1</v>
      </c>
      <c r="AL35" s="3" t="s">
        <v>22</v>
      </c>
      <c r="AM35" s="3" t="s">
        <v>738</v>
      </c>
      <c r="AN35" s="3" t="s">
        <v>738</v>
      </c>
      <c r="AO35" s="3" t="s">
        <v>738</v>
      </c>
      <c r="AP35" s="3" t="s">
        <v>738</v>
      </c>
      <c r="AQ35" s="3" t="s">
        <v>22</v>
      </c>
      <c r="AR35" s="3" t="s">
        <v>1</v>
      </c>
      <c r="AS35" s="3" t="s">
        <v>1</v>
      </c>
      <c r="AT35" s="3" t="s">
        <v>1</v>
      </c>
      <c r="AU35" s="3" t="s">
        <v>1</v>
      </c>
      <c r="AV35" s="3" t="s">
        <v>1</v>
      </c>
      <c r="AW35" s="3" t="s">
        <v>1</v>
      </c>
      <c r="AX35" s="3" t="s">
        <v>1</v>
      </c>
      <c r="AY35" s="3" t="s">
        <v>1</v>
      </c>
      <c r="AZ35" s="3" t="s">
        <v>1</v>
      </c>
      <c r="BA35" s="3" t="s">
        <v>1</v>
      </c>
      <c r="BB35" s="3" t="s">
        <v>1</v>
      </c>
      <c r="BC35" s="3" t="s">
        <v>1</v>
      </c>
      <c r="BD35" s="3" t="s">
        <v>738</v>
      </c>
      <c r="BE35" s="3" t="s">
        <v>738</v>
      </c>
      <c r="BF35" s="3" t="s">
        <v>738</v>
      </c>
      <c r="BG35" s="3" t="s">
        <v>738</v>
      </c>
      <c r="BH35" s="3" t="s">
        <v>738</v>
      </c>
      <c r="BI35" s="3" t="s">
        <v>738</v>
      </c>
      <c r="BJ35" s="3" t="s">
        <v>738</v>
      </c>
      <c r="BK35" s="3" t="s">
        <v>738</v>
      </c>
      <c r="BL35" s="3" t="s">
        <v>738</v>
      </c>
      <c r="BM35" s="3" t="s">
        <v>738</v>
      </c>
      <c r="BN35" s="3" t="s">
        <v>738</v>
      </c>
      <c r="BO35" s="3" t="s">
        <v>738</v>
      </c>
      <c r="BP35" s="3" t="s">
        <v>747</v>
      </c>
      <c r="BQ35" s="3" t="s">
        <v>36</v>
      </c>
      <c r="BR35" s="3" t="s">
        <v>1160</v>
      </c>
      <c r="BS35" s="3" t="s">
        <v>751</v>
      </c>
      <c r="BT35" s="3" t="s">
        <v>750</v>
      </c>
      <c r="BU35" s="3" t="s">
        <v>1</v>
      </c>
      <c r="BV35" s="3" t="s">
        <v>1</v>
      </c>
      <c r="BW35" s="3" t="s">
        <v>1</v>
      </c>
      <c r="BX35" s="3" t="s">
        <v>1</v>
      </c>
      <c r="BY35" s="3" t="s">
        <v>1</v>
      </c>
      <c r="BZ35" s="3" t="s">
        <v>1</v>
      </c>
      <c r="CA35" s="3" t="str">
        <f t="shared" ref="CA35:CA66" si="1">IF(AND(BY35="-",BZ35="-"),"-",SUM(BY35:BZ35))</f>
        <v>-</v>
      </c>
      <c r="CB35" s="3" t="s">
        <v>1</v>
      </c>
      <c r="CC35" s="3">
        <v>482</v>
      </c>
      <c r="CD35" s="3" t="s">
        <v>1077</v>
      </c>
      <c r="CE35" s="3" t="s">
        <v>747</v>
      </c>
      <c r="CF35" s="3" t="s">
        <v>747</v>
      </c>
    </row>
    <row r="36" spans="1:84" ht="50" customHeight="1">
      <c r="A36" s="3" t="s">
        <v>196</v>
      </c>
      <c r="B36" s="3" t="s">
        <v>203</v>
      </c>
      <c r="C36" s="16" t="s">
        <v>204</v>
      </c>
      <c r="D36" s="4" t="s">
        <v>205</v>
      </c>
      <c r="E36" s="8" t="s">
        <v>206</v>
      </c>
      <c r="F36" s="3" t="s">
        <v>20</v>
      </c>
      <c r="G36" s="3" t="s">
        <v>851</v>
      </c>
      <c r="H36" s="3" t="s">
        <v>852</v>
      </c>
      <c r="I36" s="3" t="s">
        <v>888</v>
      </c>
      <c r="J36" s="11">
        <v>43284</v>
      </c>
      <c r="K36" s="3" t="s">
        <v>197</v>
      </c>
      <c r="L36" s="25" t="s">
        <v>207</v>
      </c>
      <c r="M36" s="3" t="s">
        <v>24</v>
      </c>
      <c r="N36" s="3" t="s">
        <v>26</v>
      </c>
      <c r="O36" s="3">
        <v>1</v>
      </c>
      <c r="P36" s="3">
        <v>0</v>
      </c>
      <c r="Q36" s="3" t="s">
        <v>1</v>
      </c>
      <c r="R36" s="3" t="s">
        <v>1</v>
      </c>
      <c r="S36" s="3" t="s">
        <v>1</v>
      </c>
      <c r="T36" s="3" t="s">
        <v>1</v>
      </c>
      <c r="U36" s="3">
        <v>1</v>
      </c>
      <c r="V36" s="3" t="s">
        <v>1111</v>
      </c>
      <c r="W36" s="3">
        <v>4</v>
      </c>
      <c r="X36" s="3" t="s">
        <v>1</v>
      </c>
      <c r="Y36" s="3" t="s">
        <v>1</v>
      </c>
      <c r="Z36" s="3" t="s">
        <v>1</v>
      </c>
      <c r="AA36" s="3" t="s">
        <v>1</v>
      </c>
      <c r="AB36" s="3" t="s">
        <v>1</v>
      </c>
      <c r="AC36" s="3" t="s">
        <v>1</v>
      </c>
      <c r="AD36" s="3" t="s">
        <v>1</v>
      </c>
      <c r="AE36" s="3" t="s">
        <v>1</v>
      </c>
      <c r="AF36" s="3" t="s">
        <v>22</v>
      </c>
      <c r="AG36" s="3" t="s">
        <v>1</v>
      </c>
      <c r="AH36" s="3" t="s">
        <v>1</v>
      </c>
      <c r="AI36" s="3" t="s">
        <v>1</v>
      </c>
      <c r="AJ36" s="3" t="s">
        <v>22</v>
      </c>
      <c r="AK36" s="3" t="s">
        <v>1</v>
      </c>
      <c r="AL36" s="3" t="s">
        <v>1</v>
      </c>
      <c r="AM36" s="3" t="s">
        <v>1</v>
      </c>
      <c r="AN36" s="3" t="s">
        <v>1</v>
      </c>
      <c r="AO36" s="3" t="s">
        <v>22</v>
      </c>
      <c r="AP36" s="3" t="s">
        <v>1</v>
      </c>
      <c r="AQ36" s="3" t="s">
        <v>1</v>
      </c>
      <c r="AR36" s="3" t="s">
        <v>22</v>
      </c>
      <c r="AS36" s="3" t="s">
        <v>1</v>
      </c>
      <c r="AT36" s="3" t="s">
        <v>1</v>
      </c>
      <c r="AU36" s="3" t="s">
        <v>1</v>
      </c>
      <c r="AV36" s="3" t="s">
        <v>1</v>
      </c>
      <c r="AW36" s="3" t="s">
        <v>1</v>
      </c>
      <c r="AX36" s="3" t="s">
        <v>1</v>
      </c>
      <c r="AY36" s="3" t="s">
        <v>1</v>
      </c>
      <c r="AZ36" s="3" t="s">
        <v>1</v>
      </c>
      <c r="BA36" s="3" t="s">
        <v>1</v>
      </c>
      <c r="BB36" s="3" t="s">
        <v>1</v>
      </c>
      <c r="BC36" s="3" t="s">
        <v>1</v>
      </c>
      <c r="BD36" s="3" t="s">
        <v>37</v>
      </c>
      <c r="BE36" s="3" t="s">
        <v>1</v>
      </c>
      <c r="BF36" s="3" t="s">
        <v>1</v>
      </c>
      <c r="BG36" s="3" t="s">
        <v>1</v>
      </c>
      <c r="BH36" s="3" t="s">
        <v>1</v>
      </c>
      <c r="BI36" s="3" t="s">
        <v>22</v>
      </c>
      <c r="BJ36" s="3" t="s">
        <v>1</v>
      </c>
      <c r="BK36" s="3" t="s">
        <v>1</v>
      </c>
      <c r="BL36" s="3" t="s">
        <v>1</v>
      </c>
      <c r="BM36" s="3" t="s">
        <v>1</v>
      </c>
      <c r="BN36" s="3" t="s">
        <v>1</v>
      </c>
      <c r="BO36" s="3" t="s">
        <v>1</v>
      </c>
      <c r="BP36" s="3" t="s">
        <v>22</v>
      </c>
      <c r="BQ36" s="3" t="s">
        <v>715</v>
      </c>
      <c r="BR36" s="3" t="s">
        <v>740</v>
      </c>
      <c r="BS36" s="3" t="s">
        <v>197</v>
      </c>
      <c r="BT36" s="3" t="s">
        <v>22</v>
      </c>
      <c r="BU36" s="3" t="s">
        <v>39</v>
      </c>
      <c r="BV36" s="3" t="s">
        <v>208</v>
      </c>
      <c r="BW36" s="3">
        <v>1</v>
      </c>
      <c r="BX36" s="3">
        <v>11</v>
      </c>
      <c r="BY36" s="3">
        <v>157</v>
      </c>
      <c r="BZ36" s="3">
        <v>82</v>
      </c>
      <c r="CA36" s="3">
        <f t="shared" si="1"/>
        <v>239</v>
      </c>
      <c r="CB36" s="3">
        <v>1</v>
      </c>
      <c r="CC36" s="3" t="s">
        <v>1</v>
      </c>
      <c r="CD36" s="3" t="s">
        <v>1077</v>
      </c>
      <c r="CE36" s="3" t="s">
        <v>22</v>
      </c>
      <c r="CF36" s="3" t="s">
        <v>734</v>
      </c>
    </row>
    <row r="37" spans="1:84" ht="50" customHeight="1">
      <c r="A37" s="3" t="s">
        <v>196</v>
      </c>
      <c r="B37" s="3" t="s">
        <v>209</v>
      </c>
      <c r="C37" s="16" t="s">
        <v>210</v>
      </c>
      <c r="D37" s="4" t="s">
        <v>211</v>
      </c>
      <c r="E37" s="15" t="s">
        <v>212</v>
      </c>
      <c r="F37" s="3" t="s">
        <v>20</v>
      </c>
      <c r="G37" s="3" t="s">
        <v>853</v>
      </c>
      <c r="H37" s="3" t="s">
        <v>853</v>
      </c>
      <c r="I37" s="23" t="s">
        <v>894</v>
      </c>
      <c r="J37" s="11">
        <v>43227</v>
      </c>
      <c r="K37" s="3" t="s">
        <v>197</v>
      </c>
      <c r="L37" s="26" t="s">
        <v>213</v>
      </c>
      <c r="M37" s="3" t="s">
        <v>24</v>
      </c>
      <c r="N37" s="3" t="s">
        <v>26</v>
      </c>
      <c r="O37" s="3">
        <v>1</v>
      </c>
      <c r="P37" s="3">
        <v>2</v>
      </c>
      <c r="Q37" s="3" t="s">
        <v>1</v>
      </c>
      <c r="R37" s="3" t="s">
        <v>1</v>
      </c>
      <c r="S37" s="3" t="s">
        <v>1</v>
      </c>
      <c r="T37" s="3" t="s">
        <v>1</v>
      </c>
      <c r="U37" s="3">
        <v>2</v>
      </c>
      <c r="V37" s="3" t="s">
        <v>27</v>
      </c>
      <c r="W37" s="3">
        <v>1</v>
      </c>
      <c r="X37" s="3" t="s">
        <v>1111</v>
      </c>
      <c r="Y37" s="3">
        <v>4</v>
      </c>
      <c r="Z37" s="3" t="s">
        <v>1</v>
      </c>
      <c r="AA37" s="3" t="s">
        <v>1</v>
      </c>
      <c r="AB37" s="3" t="s">
        <v>1</v>
      </c>
      <c r="AC37" s="3" t="s">
        <v>1</v>
      </c>
      <c r="AD37" s="3" t="s">
        <v>1</v>
      </c>
      <c r="AE37" s="3" t="s">
        <v>1</v>
      </c>
      <c r="AF37" s="3" t="s">
        <v>1</v>
      </c>
      <c r="AG37" s="3" t="s">
        <v>22</v>
      </c>
      <c r="AH37" s="3" t="s">
        <v>1</v>
      </c>
      <c r="AI37" s="3" t="s">
        <v>1</v>
      </c>
      <c r="AJ37" s="3" t="s">
        <v>1</v>
      </c>
      <c r="AK37" s="3" t="s">
        <v>22</v>
      </c>
      <c r="AL37" s="3" t="s">
        <v>1</v>
      </c>
      <c r="AM37" s="3" t="s">
        <v>1</v>
      </c>
      <c r="AN37" s="3" t="s">
        <v>1</v>
      </c>
      <c r="AO37" s="3" t="s">
        <v>1</v>
      </c>
      <c r="AP37" s="3" t="s">
        <v>1</v>
      </c>
      <c r="AQ37" s="3" t="s">
        <v>22</v>
      </c>
      <c r="AR37" s="3" t="s">
        <v>1</v>
      </c>
      <c r="AS37" s="3" t="s">
        <v>1</v>
      </c>
      <c r="AT37" s="3" t="s">
        <v>1</v>
      </c>
      <c r="AU37" s="3" t="s">
        <v>1</v>
      </c>
      <c r="AV37" s="3" t="s">
        <v>1</v>
      </c>
      <c r="AW37" s="3" t="s">
        <v>1</v>
      </c>
      <c r="AX37" s="3" t="s">
        <v>1</v>
      </c>
      <c r="AY37" s="3" t="s">
        <v>1</v>
      </c>
      <c r="AZ37" s="3" t="s">
        <v>1</v>
      </c>
      <c r="BA37" s="3" t="s">
        <v>1</v>
      </c>
      <c r="BB37" s="3" t="s">
        <v>1</v>
      </c>
      <c r="BC37" s="3" t="s">
        <v>1</v>
      </c>
      <c r="BD37" s="3" t="s">
        <v>37</v>
      </c>
      <c r="BE37" s="3" t="s">
        <v>1</v>
      </c>
      <c r="BF37" s="3" t="s">
        <v>1</v>
      </c>
      <c r="BG37" s="3" t="s">
        <v>1</v>
      </c>
      <c r="BH37" s="3" t="s">
        <v>1</v>
      </c>
      <c r="BI37" s="3" t="s">
        <v>1</v>
      </c>
      <c r="BJ37" s="3" t="s">
        <v>22</v>
      </c>
      <c r="BK37" s="3" t="s">
        <v>22</v>
      </c>
      <c r="BL37" s="3" t="s">
        <v>1</v>
      </c>
      <c r="BM37" s="3" t="s">
        <v>1</v>
      </c>
      <c r="BN37" s="3" t="s">
        <v>1</v>
      </c>
      <c r="BO37" s="3" t="s">
        <v>1</v>
      </c>
      <c r="BP37" s="3" t="s">
        <v>22</v>
      </c>
      <c r="BQ37" s="3" t="s">
        <v>149</v>
      </c>
      <c r="BR37" s="3" t="s">
        <v>804</v>
      </c>
      <c r="BS37" s="3" t="s">
        <v>197</v>
      </c>
      <c r="BT37" s="3" t="s">
        <v>22</v>
      </c>
      <c r="BU37" s="3" t="s">
        <v>39</v>
      </c>
      <c r="BV37" s="3" t="s">
        <v>214</v>
      </c>
      <c r="BW37" s="3">
        <v>1</v>
      </c>
      <c r="BX37" s="3">
        <v>3</v>
      </c>
      <c r="BY37" s="3">
        <v>27</v>
      </c>
      <c r="BZ37" s="3">
        <v>8</v>
      </c>
      <c r="CA37" s="3">
        <f t="shared" si="1"/>
        <v>35</v>
      </c>
      <c r="CB37" s="3">
        <v>1</v>
      </c>
      <c r="CC37" s="3" t="s">
        <v>1</v>
      </c>
      <c r="CD37" s="3" t="s">
        <v>1077</v>
      </c>
      <c r="CE37" s="3" t="s">
        <v>29</v>
      </c>
      <c r="CF37" s="3" t="s">
        <v>754</v>
      </c>
    </row>
    <row r="38" spans="1:84" ht="50" customHeight="1">
      <c r="A38" s="3" t="s">
        <v>196</v>
      </c>
      <c r="B38" s="3" t="s">
        <v>215</v>
      </c>
      <c r="C38" s="16" t="s">
        <v>216</v>
      </c>
      <c r="D38" s="4" t="s">
        <v>217</v>
      </c>
      <c r="E38" s="8" t="s">
        <v>218</v>
      </c>
      <c r="F38" s="3" t="s">
        <v>20</v>
      </c>
      <c r="G38" s="3" t="s">
        <v>854</v>
      </c>
      <c r="H38" s="3" t="s">
        <v>855</v>
      </c>
      <c r="I38" s="3" t="s">
        <v>888</v>
      </c>
      <c r="J38" s="11">
        <v>43215</v>
      </c>
      <c r="K38" s="3" t="s">
        <v>197</v>
      </c>
      <c r="L38" s="4" t="s">
        <v>219</v>
      </c>
      <c r="M38" s="3" t="s">
        <v>24</v>
      </c>
      <c r="N38" s="3" t="s">
        <v>26</v>
      </c>
      <c r="O38" s="3">
        <v>1</v>
      </c>
      <c r="P38" s="3">
        <v>0</v>
      </c>
      <c r="Q38" s="3" t="s">
        <v>1</v>
      </c>
      <c r="R38" s="3" t="s">
        <v>1</v>
      </c>
      <c r="S38" s="3" t="s">
        <v>1</v>
      </c>
      <c r="T38" s="3" t="s">
        <v>1</v>
      </c>
      <c r="U38" s="3">
        <v>2</v>
      </c>
      <c r="V38" s="3" t="s">
        <v>1111</v>
      </c>
      <c r="W38" s="3">
        <v>5</v>
      </c>
      <c r="X38" s="3" t="s">
        <v>27</v>
      </c>
      <c r="Y38" s="3">
        <v>2</v>
      </c>
      <c r="Z38" s="3" t="s">
        <v>1</v>
      </c>
      <c r="AA38" s="3" t="s">
        <v>1</v>
      </c>
      <c r="AB38" s="3" t="s">
        <v>1</v>
      </c>
      <c r="AC38" s="3" t="s">
        <v>1</v>
      </c>
      <c r="AD38" s="3" t="s">
        <v>1</v>
      </c>
      <c r="AE38" s="3" t="s">
        <v>1</v>
      </c>
      <c r="AF38" s="3" t="s">
        <v>22</v>
      </c>
      <c r="AG38" s="3" t="s">
        <v>1</v>
      </c>
      <c r="AH38" s="3" t="s">
        <v>1</v>
      </c>
      <c r="AI38" s="3" t="s">
        <v>1</v>
      </c>
      <c r="AJ38" s="3" t="s">
        <v>22</v>
      </c>
      <c r="AK38" s="3" t="s">
        <v>1</v>
      </c>
      <c r="AL38" s="3" t="s">
        <v>22</v>
      </c>
      <c r="AM38" s="3" t="s">
        <v>1</v>
      </c>
      <c r="AN38" s="3" t="s">
        <v>1</v>
      </c>
      <c r="AO38" s="3" t="s">
        <v>22</v>
      </c>
      <c r="AP38" s="3" t="s">
        <v>1</v>
      </c>
      <c r="AQ38" s="3" t="s">
        <v>1</v>
      </c>
      <c r="AR38" s="3" t="s">
        <v>1</v>
      </c>
      <c r="AS38" s="3" t="s">
        <v>1</v>
      </c>
      <c r="AT38" s="3" t="s">
        <v>1</v>
      </c>
      <c r="AU38" s="3" t="s">
        <v>1</v>
      </c>
      <c r="AV38" s="3" t="s">
        <v>1</v>
      </c>
      <c r="AW38" s="3" t="s">
        <v>22</v>
      </c>
      <c r="AX38" s="3" t="s">
        <v>1</v>
      </c>
      <c r="AY38" s="3" t="s">
        <v>1</v>
      </c>
      <c r="AZ38" s="3" t="s">
        <v>1</v>
      </c>
      <c r="BA38" s="3" t="s">
        <v>1</v>
      </c>
      <c r="BB38" s="3" t="s">
        <v>1</v>
      </c>
      <c r="BC38" s="3" t="s">
        <v>1</v>
      </c>
      <c r="BD38" s="3" t="s">
        <v>220</v>
      </c>
      <c r="BE38" s="3" t="s">
        <v>1</v>
      </c>
      <c r="BF38" s="3" t="s">
        <v>221</v>
      </c>
      <c r="BG38" s="3" t="s">
        <v>1</v>
      </c>
      <c r="BH38" s="3" t="s">
        <v>1</v>
      </c>
      <c r="BI38" s="3" t="s">
        <v>1</v>
      </c>
      <c r="BJ38" s="3" t="s">
        <v>1</v>
      </c>
      <c r="BK38" s="3" t="s">
        <v>1</v>
      </c>
      <c r="BL38" s="3" t="s">
        <v>1</v>
      </c>
      <c r="BM38" s="3" t="s">
        <v>1</v>
      </c>
      <c r="BN38" s="3" t="s">
        <v>222</v>
      </c>
      <c r="BO38" s="3" t="s">
        <v>1</v>
      </c>
      <c r="BP38" s="3" t="s">
        <v>22</v>
      </c>
      <c r="BQ38" s="3" t="s">
        <v>86</v>
      </c>
      <c r="BR38" s="3" t="s">
        <v>752</v>
      </c>
      <c r="BS38" s="3" t="s">
        <v>197</v>
      </c>
      <c r="BT38" s="3" t="s">
        <v>22</v>
      </c>
      <c r="BU38" s="3" t="s">
        <v>39</v>
      </c>
      <c r="BV38" s="3" t="s">
        <v>223</v>
      </c>
      <c r="BW38" s="3">
        <v>1</v>
      </c>
      <c r="BX38" s="3">
        <v>6</v>
      </c>
      <c r="BY38" s="3">
        <v>50</v>
      </c>
      <c r="BZ38" s="3">
        <v>3</v>
      </c>
      <c r="CA38" s="3">
        <f t="shared" si="1"/>
        <v>53</v>
      </c>
      <c r="CB38" s="3">
        <v>17</v>
      </c>
      <c r="CC38" s="3" t="s">
        <v>1</v>
      </c>
      <c r="CD38" s="3" t="s">
        <v>1077</v>
      </c>
      <c r="CE38" s="3" t="s">
        <v>29</v>
      </c>
      <c r="CF38" s="3" t="s">
        <v>754</v>
      </c>
    </row>
    <row r="39" spans="1:84" ht="50" customHeight="1">
      <c r="A39" s="3" t="s">
        <v>196</v>
      </c>
      <c r="B39" s="3" t="s">
        <v>224</v>
      </c>
      <c r="C39" s="16" t="s">
        <v>225</v>
      </c>
      <c r="D39" s="4" t="s">
        <v>226</v>
      </c>
      <c r="E39" s="8" t="s">
        <v>227</v>
      </c>
      <c r="F39" s="3" t="s">
        <v>20</v>
      </c>
      <c r="G39" s="3" t="s">
        <v>856</v>
      </c>
      <c r="H39" s="3" t="s">
        <v>857</v>
      </c>
      <c r="I39" s="3" t="s">
        <v>888</v>
      </c>
      <c r="J39" s="11">
        <v>43104</v>
      </c>
      <c r="K39" s="3" t="s">
        <v>200</v>
      </c>
      <c r="L39" s="4" t="s">
        <v>228</v>
      </c>
      <c r="M39" s="3" t="s">
        <v>24</v>
      </c>
      <c r="N39" s="3" t="s">
        <v>26</v>
      </c>
      <c r="O39" s="3">
        <v>1</v>
      </c>
      <c r="P39" s="3">
        <v>0</v>
      </c>
      <c r="Q39" s="3" t="s">
        <v>1</v>
      </c>
      <c r="R39" s="3" t="s">
        <v>1</v>
      </c>
      <c r="S39" s="3" t="s">
        <v>1</v>
      </c>
      <c r="T39" s="3" t="s">
        <v>1</v>
      </c>
      <c r="U39" s="3">
        <v>1</v>
      </c>
      <c r="V39" s="3" t="s">
        <v>1111</v>
      </c>
      <c r="W39" s="3">
        <v>6</v>
      </c>
      <c r="X39" s="3" t="s">
        <v>1</v>
      </c>
      <c r="Y39" s="3" t="s">
        <v>1</v>
      </c>
      <c r="Z39" s="3" t="s">
        <v>1</v>
      </c>
      <c r="AA39" s="3" t="s">
        <v>1</v>
      </c>
      <c r="AB39" s="3" t="s">
        <v>1</v>
      </c>
      <c r="AC39" s="3" t="s">
        <v>1</v>
      </c>
      <c r="AD39" s="3" t="s">
        <v>1</v>
      </c>
      <c r="AE39" s="3" t="s">
        <v>1</v>
      </c>
      <c r="AF39" s="3" t="s">
        <v>22</v>
      </c>
      <c r="AG39" s="3" t="s">
        <v>1</v>
      </c>
      <c r="AH39" s="3" t="s">
        <v>1</v>
      </c>
      <c r="AI39" s="3" t="s">
        <v>1</v>
      </c>
      <c r="AJ39" s="3" t="s">
        <v>22</v>
      </c>
      <c r="AK39" s="3" t="s">
        <v>1</v>
      </c>
      <c r="AL39" s="3" t="s">
        <v>1</v>
      </c>
      <c r="AM39" s="3" t="s">
        <v>1</v>
      </c>
      <c r="AN39" s="3" t="s">
        <v>1</v>
      </c>
      <c r="AO39" s="3" t="s">
        <v>22</v>
      </c>
      <c r="AP39" s="3" t="s">
        <v>1</v>
      </c>
      <c r="AQ39" s="3" t="s">
        <v>1</v>
      </c>
      <c r="AR39" s="3" t="s">
        <v>1</v>
      </c>
      <c r="AS39" s="3" t="s">
        <v>1</v>
      </c>
      <c r="AT39" s="3" t="s">
        <v>1</v>
      </c>
      <c r="AU39" s="3" t="s">
        <v>1</v>
      </c>
      <c r="AV39" s="3" t="s">
        <v>1</v>
      </c>
      <c r="AW39" s="3" t="s">
        <v>1</v>
      </c>
      <c r="AX39" s="3" t="s">
        <v>1</v>
      </c>
      <c r="AY39" s="3" t="s">
        <v>1</v>
      </c>
      <c r="AZ39" s="3" t="s">
        <v>22</v>
      </c>
      <c r="BA39" s="3" t="s">
        <v>1</v>
      </c>
      <c r="BB39" s="3" t="s">
        <v>1</v>
      </c>
      <c r="BC39" s="3" t="s">
        <v>1</v>
      </c>
      <c r="BD39" s="3" t="s">
        <v>229</v>
      </c>
      <c r="BE39" s="3" t="s">
        <v>1</v>
      </c>
      <c r="BF39" s="3" t="s">
        <v>134</v>
      </c>
      <c r="BG39" s="3" t="s">
        <v>22</v>
      </c>
      <c r="BH39" s="3" t="s">
        <v>1</v>
      </c>
      <c r="BI39" s="3" t="s">
        <v>1</v>
      </c>
      <c r="BJ39" s="3" t="s">
        <v>1</v>
      </c>
      <c r="BK39" s="3" t="s">
        <v>1</v>
      </c>
      <c r="BL39" s="3" t="s">
        <v>1</v>
      </c>
      <c r="BM39" s="3" t="s">
        <v>1</v>
      </c>
      <c r="BN39" s="3" t="s">
        <v>1</v>
      </c>
      <c r="BO39" s="3" t="s">
        <v>1</v>
      </c>
      <c r="BP39" s="3" t="s">
        <v>22</v>
      </c>
      <c r="BQ39" s="3" t="s">
        <v>198</v>
      </c>
      <c r="BR39" s="3" t="s">
        <v>752</v>
      </c>
      <c r="BS39" s="3" t="s">
        <v>200</v>
      </c>
      <c r="BT39" s="3" t="s">
        <v>22</v>
      </c>
      <c r="BU39" s="3" t="s">
        <v>39</v>
      </c>
      <c r="BV39" s="3" t="s">
        <v>230</v>
      </c>
      <c r="BW39" s="3">
        <v>2</v>
      </c>
      <c r="BX39" s="3">
        <v>5</v>
      </c>
      <c r="BY39" s="3">
        <v>85</v>
      </c>
      <c r="BZ39" s="3">
        <v>15</v>
      </c>
      <c r="CA39" s="3">
        <f t="shared" si="1"/>
        <v>100</v>
      </c>
      <c r="CB39" s="3">
        <v>35</v>
      </c>
      <c r="CC39" s="3" t="s">
        <v>1</v>
      </c>
      <c r="CD39" s="3" t="s">
        <v>1077</v>
      </c>
      <c r="CE39" s="3" t="s">
        <v>29</v>
      </c>
      <c r="CF39" s="3" t="s">
        <v>754</v>
      </c>
    </row>
    <row r="40" spans="1:84" ht="50" customHeight="1">
      <c r="A40" s="3" t="s">
        <v>196</v>
      </c>
      <c r="B40" s="3" t="s">
        <v>231</v>
      </c>
      <c r="C40" s="16" t="s">
        <v>232</v>
      </c>
      <c r="D40" s="4" t="s">
        <v>233</v>
      </c>
      <c r="E40" s="8" t="s">
        <v>234</v>
      </c>
      <c r="F40" s="3" t="s">
        <v>20</v>
      </c>
      <c r="G40" s="3">
        <v>10.4</v>
      </c>
      <c r="H40" s="3" t="s">
        <v>858</v>
      </c>
      <c r="I40" s="3" t="s">
        <v>888</v>
      </c>
      <c r="J40" s="11">
        <v>43606</v>
      </c>
      <c r="K40" s="3" t="s">
        <v>197</v>
      </c>
      <c r="L40" s="4" t="s">
        <v>1035</v>
      </c>
      <c r="M40" s="3" t="s">
        <v>24</v>
      </c>
      <c r="N40" s="3" t="s">
        <v>26</v>
      </c>
      <c r="O40" s="3">
        <v>1</v>
      </c>
      <c r="P40" s="3">
        <v>1</v>
      </c>
      <c r="Q40" s="3" t="s">
        <v>1</v>
      </c>
      <c r="R40" s="3" t="s">
        <v>1</v>
      </c>
      <c r="S40" s="3" t="s">
        <v>1</v>
      </c>
      <c r="T40" s="3" t="s">
        <v>1</v>
      </c>
      <c r="U40" s="3">
        <v>4</v>
      </c>
      <c r="V40" s="3" t="s">
        <v>1111</v>
      </c>
      <c r="W40" s="3">
        <v>4</v>
      </c>
      <c r="X40" s="3" t="s">
        <v>1111</v>
      </c>
      <c r="Y40" s="3">
        <v>3</v>
      </c>
      <c r="Z40" s="3" t="s">
        <v>1111</v>
      </c>
      <c r="AA40" s="3">
        <v>4</v>
      </c>
      <c r="AB40" s="3" t="s">
        <v>1111</v>
      </c>
      <c r="AC40" s="3">
        <v>3</v>
      </c>
      <c r="AD40" s="3" t="s">
        <v>1</v>
      </c>
      <c r="AE40" s="3" t="s">
        <v>1</v>
      </c>
      <c r="AF40" s="3" t="s">
        <v>1</v>
      </c>
      <c r="AG40" s="3" t="s">
        <v>22</v>
      </c>
      <c r="AH40" s="3" t="s">
        <v>1</v>
      </c>
      <c r="AI40" s="3" t="s">
        <v>1</v>
      </c>
      <c r="AJ40" s="3" t="s">
        <v>22</v>
      </c>
      <c r="AK40" s="3" t="s">
        <v>1</v>
      </c>
      <c r="AL40" s="3" t="s">
        <v>22</v>
      </c>
      <c r="AM40" s="3" t="s">
        <v>1</v>
      </c>
      <c r="AN40" s="3" t="s">
        <v>22</v>
      </c>
      <c r="AO40" s="3" t="s">
        <v>1</v>
      </c>
      <c r="AP40" s="3" t="s">
        <v>1</v>
      </c>
      <c r="AQ40" s="3" t="s">
        <v>22</v>
      </c>
      <c r="AR40" s="3" t="s">
        <v>1</v>
      </c>
      <c r="AS40" s="3" t="s">
        <v>1</v>
      </c>
      <c r="AT40" s="3" t="s">
        <v>1</v>
      </c>
      <c r="AU40" s="3" t="s">
        <v>1</v>
      </c>
      <c r="AV40" s="3" t="s">
        <v>1</v>
      </c>
      <c r="AW40" s="3" t="s">
        <v>1</v>
      </c>
      <c r="AX40" s="3" t="s">
        <v>1</v>
      </c>
      <c r="AY40" s="3" t="s">
        <v>1</v>
      </c>
      <c r="AZ40" s="3" t="s">
        <v>1</v>
      </c>
      <c r="BA40" s="3" t="s">
        <v>1</v>
      </c>
      <c r="BB40" s="3" t="s">
        <v>1</v>
      </c>
      <c r="BC40" s="3" t="s">
        <v>1</v>
      </c>
      <c r="BD40" s="3" t="s">
        <v>235</v>
      </c>
      <c r="BE40" s="3" t="s">
        <v>1</v>
      </c>
      <c r="BF40" s="3" t="s">
        <v>1</v>
      </c>
      <c r="BG40" s="3" t="s">
        <v>1</v>
      </c>
      <c r="BH40" s="3" t="s">
        <v>1</v>
      </c>
      <c r="BI40" s="3" t="s">
        <v>22</v>
      </c>
      <c r="BJ40" s="3" t="s">
        <v>1</v>
      </c>
      <c r="BK40" s="3" t="s">
        <v>1</v>
      </c>
      <c r="BL40" s="3" t="s">
        <v>1</v>
      </c>
      <c r="BM40" s="3" t="s">
        <v>1</v>
      </c>
      <c r="BN40" s="3" t="s">
        <v>48</v>
      </c>
      <c r="BO40" s="3" t="s">
        <v>1</v>
      </c>
      <c r="BP40" s="3" t="s">
        <v>22</v>
      </c>
      <c r="BQ40" s="3" t="s">
        <v>53</v>
      </c>
      <c r="BR40" s="3" t="s">
        <v>808</v>
      </c>
      <c r="BS40" s="3" t="s">
        <v>197</v>
      </c>
      <c r="BT40" s="3" t="s">
        <v>22</v>
      </c>
      <c r="BU40" s="3" t="s">
        <v>39</v>
      </c>
      <c r="BV40" s="3" t="s">
        <v>236</v>
      </c>
      <c r="BW40" s="3">
        <v>1</v>
      </c>
      <c r="BX40" s="3">
        <v>6</v>
      </c>
      <c r="BY40" s="3">
        <v>65</v>
      </c>
      <c r="BZ40" s="3">
        <v>8</v>
      </c>
      <c r="CA40" s="3">
        <f t="shared" si="1"/>
        <v>73</v>
      </c>
      <c r="CB40" s="3">
        <v>1</v>
      </c>
      <c r="CC40" s="3" t="s">
        <v>1</v>
      </c>
      <c r="CD40" s="3" t="s">
        <v>1077</v>
      </c>
      <c r="CE40" s="3" t="s">
        <v>29</v>
      </c>
      <c r="CF40" s="3" t="s">
        <v>728</v>
      </c>
    </row>
    <row r="41" spans="1:84" ht="50" customHeight="1">
      <c r="A41" s="3" t="s">
        <v>196</v>
      </c>
      <c r="B41" s="3" t="s">
        <v>237</v>
      </c>
      <c r="C41" s="16" t="s">
        <v>238</v>
      </c>
      <c r="D41" s="4" t="s">
        <v>239</v>
      </c>
      <c r="E41" s="8" t="s">
        <v>240</v>
      </c>
      <c r="F41" s="3" t="s">
        <v>20</v>
      </c>
      <c r="G41" s="3" t="s">
        <v>859</v>
      </c>
      <c r="H41" s="3" t="s">
        <v>860</v>
      </c>
      <c r="I41" s="3" t="s">
        <v>888</v>
      </c>
      <c r="J41" s="11">
        <v>44186</v>
      </c>
      <c r="K41" s="3" t="s">
        <v>197</v>
      </c>
      <c r="L41" s="4" t="s">
        <v>241</v>
      </c>
      <c r="M41" s="3" t="s">
        <v>24</v>
      </c>
      <c r="N41" s="3" t="s">
        <v>26</v>
      </c>
      <c r="O41" s="3">
        <v>1</v>
      </c>
      <c r="P41" s="3">
        <v>0</v>
      </c>
      <c r="Q41" s="3" t="s">
        <v>1</v>
      </c>
      <c r="R41" s="3" t="s">
        <v>1</v>
      </c>
      <c r="S41" s="3" t="s">
        <v>1</v>
      </c>
      <c r="T41" s="3" t="s">
        <v>1</v>
      </c>
      <c r="U41" s="3">
        <v>2</v>
      </c>
      <c r="V41" s="3" t="s">
        <v>1111</v>
      </c>
      <c r="W41" s="3">
        <v>8</v>
      </c>
      <c r="X41" s="3" t="s">
        <v>1111</v>
      </c>
      <c r="Y41" s="3">
        <v>3</v>
      </c>
      <c r="Z41" s="3" t="s">
        <v>1</v>
      </c>
      <c r="AA41" s="3" t="s">
        <v>1</v>
      </c>
      <c r="AB41" s="3" t="s">
        <v>1</v>
      </c>
      <c r="AC41" s="3" t="s">
        <v>1</v>
      </c>
      <c r="AD41" s="3" t="s">
        <v>1</v>
      </c>
      <c r="AE41" s="3" t="s">
        <v>1</v>
      </c>
      <c r="AF41" s="3" t="s">
        <v>1</v>
      </c>
      <c r="AG41" s="3" t="s">
        <v>22</v>
      </c>
      <c r="AH41" s="3" t="s">
        <v>1</v>
      </c>
      <c r="AI41" s="3" t="s">
        <v>22</v>
      </c>
      <c r="AJ41" s="3" t="s">
        <v>22</v>
      </c>
      <c r="AK41" s="3" t="s">
        <v>1</v>
      </c>
      <c r="AL41" s="3" t="s">
        <v>1</v>
      </c>
      <c r="AM41" s="3" t="s">
        <v>1</v>
      </c>
      <c r="AN41" s="3" t="s">
        <v>1</v>
      </c>
      <c r="AO41" s="3" t="s">
        <v>22</v>
      </c>
      <c r="AP41" s="3" t="s">
        <v>1</v>
      </c>
      <c r="AQ41" s="3" t="s">
        <v>1</v>
      </c>
      <c r="AR41" s="3" t="s">
        <v>1</v>
      </c>
      <c r="AS41" s="3" t="s">
        <v>1</v>
      </c>
      <c r="AT41" s="3" t="s">
        <v>1</v>
      </c>
      <c r="AU41" s="3" t="s">
        <v>1</v>
      </c>
      <c r="AV41" s="3" t="s">
        <v>1</v>
      </c>
      <c r="AW41" s="3" t="s">
        <v>1</v>
      </c>
      <c r="AX41" s="3" t="s">
        <v>1</v>
      </c>
      <c r="AY41" s="3" t="s">
        <v>1</v>
      </c>
      <c r="AZ41" s="3" t="s">
        <v>1</v>
      </c>
      <c r="BA41" s="3" t="s">
        <v>1</v>
      </c>
      <c r="BB41" s="3" t="s">
        <v>1</v>
      </c>
      <c r="BC41" s="3" t="s">
        <v>1</v>
      </c>
      <c r="BD41" s="3" t="s">
        <v>37</v>
      </c>
      <c r="BE41" s="3" t="s">
        <v>1</v>
      </c>
      <c r="BF41" s="3" t="s">
        <v>1</v>
      </c>
      <c r="BG41" s="3" t="s">
        <v>22</v>
      </c>
      <c r="BH41" s="3" t="s">
        <v>22</v>
      </c>
      <c r="BI41" s="3" t="s">
        <v>1</v>
      </c>
      <c r="BJ41" s="3" t="s">
        <v>1</v>
      </c>
      <c r="BK41" s="3" t="s">
        <v>1</v>
      </c>
      <c r="BL41" s="3" t="s">
        <v>1</v>
      </c>
      <c r="BM41" s="3" t="s">
        <v>1</v>
      </c>
      <c r="BN41" s="3" t="s">
        <v>1</v>
      </c>
      <c r="BO41" s="3" t="s">
        <v>1</v>
      </c>
      <c r="BP41" s="3" t="s">
        <v>85</v>
      </c>
      <c r="BQ41" s="3" t="s">
        <v>794</v>
      </c>
      <c r="BR41" s="3" t="s">
        <v>740</v>
      </c>
      <c r="BS41" s="3" t="s">
        <v>197</v>
      </c>
      <c r="BT41" s="3" t="s">
        <v>22</v>
      </c>
      <c r="BU41" s="3" t="s">
        <v>39</v>
      </c>
      <c r="BV41" s="3" t="s">
        <v>242</v>
      </c>
      <c r="BW41" s="3">
        <v>1</v>
      </c>
      <c r="BX41" s="3">
        <v>3</v>
      </c>
      <c r="BY41" s="3">
        <v>30</v>
      </c>
      <c r="BZ41" s="3">
        <v>16</v>
      </c>
      <c r="CA41" s="3">
        <f t="shared" si="1"/>
        <v>46</v>
      </c>
      <c r="CB41" s="3">
        <v>33</v>
      </c>
      <c r="CC41" s="3" t="s">
        <v>1</v>
      </c>
      <c r="CD41" s="3" t="s">
        <v>1077</v>
      </c>
      <c r="CE41" s="3" t="s">
        <v>29</v>
      </c>
      <c r="CF41" s="3" t="s">
        <v>734</v>
      </c>
    </row>
    <row r="42" spans="1:84" ht="50" customHeight="1">
      <c r="A42" s="3" t="s">
        <v>196</v>
      </c>
      <c r="B42" s="3" t="s">
        <v>243</v>
      </c>
      <c r="C42" s="16" t="s">
        <v>244</v>
      </c>
      <c r="D42" s="4" t="s">
        <v>245</v>
      </c>
      <c r="E42" s="8" t="s">
        <v>1036</v>
      </c>
      <c r="F42" s="3" t="s">
        <v>20</v>
      </c>
      <c r="G42" s="3" t="s">
        <v>861</v>
      </c>
      <c r="H42" s="3" t="s">
        <v>862</v>
      </c>
      <c r="I42" s="3" t="s">
        <v>888</v>
      </c>
      <c r="J42" s="11">
        <v>44151</v>
      </c>
      <c r="K42" s="3" t="s">
        <v>197</v>
      </c>
      <c r="L42" s="4" t="s">
        <v>246</v>
      </c>
      <c r="M42" s="3" t="s">
        <v>58</v>
      </c>
      <c r="N42" s="3" t="s">
        <v>26</v>
      </c>
      <c r="O42" s="3">
        <v>1</v>
      </c>
      <c r="P42" s="3">
        <v>2</v>
      </c>
      <c r="Q42" s="3" t="s">
        <v>1</v>
      </c>
      <c r="R42" s="3" t="s">
        <v>1</v>
      </c>
      <c r="S42" s="3" t="s">
        <v>1</v>
      </c>
      <c r="T42" s="3" t="s">
        <v>1</v>
      </c>
      <c r="U42" s="3">
        <v>1</v>
      </c>
      <c r="V42" s="3" t="s">
        <v>1111</v>
      </c>
      <c r="W42" s="3">
        <v>3</v>
      </c>
      <c r="X42" s="3" t="s">
        <v>1</v>
      </c>
      <c r="Y42" s="3" t="s">
        <v>1</v>
      </c>
      <c r="Z42" s="3" t="s">
        <v>1</v>
      </c>
      <c r="AA42" s="3" t="s">
        <v>1</v>
      </c>
      <c r="AB42" s="3" t="s">
        <v>1</v>
      </c>
      <c r="AC42" s="3" t="s">
        <v>1</v>
      </c>
      <c r="AD42" s="3" t="s">
        <v>1</v>
      </c>
      <c r="AE42" s="3" t="s">
        <v>1</v>
      </c>
      <c r="AF42" s="3" t="s">
        <v>22</v>
      </c>
      <c r="AG42" s="3" t="s">
        <v>1</v>
      </c>
      <c r="AH42" s="3" t="s">
        <v>1</v>
      </c>
      <c r="AI42" s="3" t="s">
        <v>1</v>
      </c>
      <c r="AJ42" s="3" t="s">
        <v>1</v>
      </c>
      <c r="AK42" s="3" t="s">
        <v>1</v>
      </c>
      <c r="AL42" s="3" t="s">
        <v>1</v>
      </c>
      <c r="AM42" s="3" t="s">
        <v>1</v>
      </c>
      <c r="AN42" s="3" t="s">
        <v>1</v>
      </c>
      <c r="AO42" s="3" t="s">
        <v>1</v>
      </c>
      <c r="AP42" s="3" t="s">
        <v>1</v>
      </c>
      <c r="AQ42" s="3" t="s">
        <v>1</v>
      </c>
      <c r="AR42" s="3" t="s">
        <v>22</v>
      </c>
      <c r="AS42" s="3" t="s">
        <v>1</v>
      </c>
      <c r="AT42" s="3" t="s">
        <v>1</v>
      </c>
      <c r="AU42" s="3" t="s">
        <v>1</v>
      </c>
      <c r="AV42" s="3" t="s">
        <v>22</v>
      </c>
      <c r="AW42" s="3" t="s">
        <v>1</v>
      </c>
      <c r="AX42" s="3" t="s">
        <v>1</v>
      </c>
      <c r="AY42" s="3" t="s">
        <v>1</v>
      </c>
      <c r="AZ42" s="3" t="s">
        <v>1</v>
      </c>
      <c r="BA42" s="3" t="s">
        <v>1</v>
      </c>
      <c r="BB42" s="3" t="s">
        <v>1</v>
      </c>
      <c r="BC42" s="3" t="s">
        <v>1</v>
      </c>
      <c r="BD42" s="3" t="s">
        <v>247</v>
      </c>
      <c r="BE42" s="3" t="s">
        <v>1</v>
      </c>
      <c r="BF42" s="3" t="s">
        <v>1</v>
      </c>
      <c r="BG42" s="3" t="s">
        <v>22</v>
      </c>
      <c r="BH42" s="3" t="s">
        <v>1</v>
      </c>
      <c r="BI42" s="3" t="s">
        <v>1</v>
      </c>
      <c r="BJ42" s="3" t="s">
        <v>22</v>
      </c>
      <c r="BK42" s="3" t="s">
        <v>1</v>
      </c>
      <c r="BL42" s="3" t="s">
        <v>1</v>
      </c>
      <c r="BM42" s="3" t="s">
        <v>22</v>
      </c>
      <c r="BN42" s="3" t="s">
        <v>61</v>
      </c>
      <c r="BO42" s="3" t="s">
        <v>1</v>
      </c>
      <c r="BP42" s="3" t="s">
        <v>22</v>
      </c>
      <c r="BQ42" s="3" t="s">
        <v>716</v>
      </c>
      <c r="BR42" s="3" t="s">
        <v>740</v>
      </c>
      <c r="BS42" s="3" t="s">
        <v>197</v>
      </c>
      <c r="BT42" s="3" t="s">
        <v>22</v>
      </c>
      <c r="BU42" s="3" t="s">
        <v>39</v>
      </c>
      <c r="BV42" s="3" t="s">
        <v>248</v>
      </c>
      <c r="BW42" s="3">
        <v>1</v>
      </c>
      <c r="BX42" s="3">
        <v>5</v>
      </c>
      <c r="BY42" s="3">
        <v>78</v>
      </c>
      <c r="BZ42" s="3">
        <v>27</v>
      </c>
      <c r="CA42" s="3">
        <f t="shared" si="1"/>
        <v>105</v>
      </c>
      <c r="CB42" s="3">
        <v>2</v>
      </c>
      <c r="CC42" s="3" t="s">
        <v>1</v>
      </c>
      <c r="CD42" s="3" t="s">
        <v>1077</v>
      </c>
      <c r="CE42" s="3" t="s">
        <v>29</v>
      </c>
      <c r="CF42" s="3" t="s">
        <v>734</v>
      </c>
    </row>
    <row r="43" spans="1:84" ht="50" customHeight="1">
      <c r="A43" s="3" t="s">
        <v>196</v>
      </c>
      <c r="B43" s="3" t="s">
        <v>249</v>
      </c>
      <c r="C43" s="16" t="s">
        <v>250</v>
      </c>
      <c r="D43" s="4" t="s">
        <v>251</v>
      </c>
      <c r="E43" s="8" t="s">
        <v>252</v>
      </c>
      <c r="F43" s="3" t="s">
        <v>201</v>
      </c>
      <c r="G43" s="3" t="s">
        <v>863</v>
      </c>
      <c r="H43" s="3" t="s">
        <v>864</v>
      </c>
      <c r="I43" s="3" t="s">
        <v>888</v>
      </c>
      <c r="J43" s="11">
        <v>44136</v>
      </c>
      <c r="K43" s="3" t="s">
        <v>197</v>
      </c>
      <c r="L43" s="4" t="s">
        <v>253</v>
      </c>
      <c r="M43" s="3" t="s">
        <v>42</v>
      </c>
      <c r="N43" s="3" t="s">
        <v>26</v>
      </c>
      <c r="O43" s="3">
        <v>0</v>
      </c>
      <c r="P43" s="3" t="s">
        <v>1</v>
      </c>
      <c r="Q43" s="3" t="s">
        <v>1</v>
      </c>
      <c r="R43" s="3" t="s">
        <v>1</v>
      </c>
      <c r="S43" s="3" t="s">
        <v>1</v>
      </c>
      <c r="T43" s="3" t="s">
        <v>1</v>
      </c>
      <c r="U43" s="3">
        <v>1</v>
      </c>
      <c r="V43" s="3" t="s">
        <v>1111</v>
      </c>
      <c r="W43" s="3">
        <v>6</v>
      </c>
      <c r="X43" s="3" t="s">
        <v>1</v>
      </c>
      <c r="Y43" s="3" t="s">
        <v>1</v>
      </c>
      <c r="Z43" s="3" t="s">
        <v>1</v>
      </c>
      <c r="AA43" s="3" t="s">
        <v>1</v>
      </c>
      <c r="AB43" s="3" t="s">
        <v>1</v>
      </c>
      <c r="AC43" s="3" t="s">
        <v>1</v>
      </c>
      <c r="AD43" s="3" t="s">
        <v>1</v>
      </c>
      <c r="AE43" s="3" t="s">
        <v>1</v>
      </c>
      <c r="AF43" s="3" t="s">
        <v>1</v>
      </c>
      <c r="AG43" s="3" t="s">
        <v>1</v>
      </c>
      <c r="AH43" s="3" t="s">
        <v>22</v>
      </c>
      <c r="AI43" s="3" t="s">
        <v>1</v>
      </c>
      <c r="AJ43" s="3" t="s">
        <v>22</v>
      </c>
      <c r="AK43" s="3" t="s">
        <v>1</v>
      </c>
      <c r="AL43" s="3" t="s">
        <v>22</v>
      </c>
      <c r="AM43" s="3" t="s">
        <v>1</v>
      </c>
      <c r="AN43" s="3" t="s">
        <v>1</v>
      </c>
      <c r="AO43" s="3" t="s">
        <v>22</v>
      </c>
      <c r="AP43" s="3" t="s">
        <v>1</v>
      </c>
      <c r="AQ43" s="3" t="s">
        <v>1</v>
      </c>
      <c r="AR43" s="3" t="s">
        <v>1</v>
      </c>
      <c r="AS43" s="3" t="s">
        <v>1</v>
      </c>
      <c r="AT43" s="3" t="s">
        <v>22</v>
      </c>
      <c r="AU43" s="3" t="s">
        <v>1</v>
      </c>
      <c r="AV43" s="3" t="s">
        <v>1</v>
      </c>
      <c r="AW43" s="3" t="s">
        <v>1</v>
      </c>
      <c r="AX43" s="3" t="s">
        <v>1</v>
      </c>
      <c r="AY43" s="3" t="s">
        <v>1</v>
      </c>
      <c r="AZ43" s="3" t="s">
        <v>1</v>
      </c>
      <c r="BA43" s="3" t="s">
        <v>1</v>
      </c>
      <c r="BB43" s="3" t="s">
        <v>1</v>
      </c>
      <c r="BC43" s="3" t="s">
        <v>1</v>
      </c>
      <c r="BD43" s="3" t="s">
        <v>1</v>
      </c>
      <c r="BE43" s="3" t="s">
        <v>1</v>
      </c>
      <c r="BF43" s="3" t="s">
        <v>1</v>
      </c>
      <c r="BG43" s="3" t="s">
        <v>1</v>
      </c>
      <c r="BH43" s="3" t="s">
        <v>1</v>
      </c>
      <c r="BI43" s="3" t="s">
        <v>1</v>
      </c>
      <c r="BJ43" s="3" t="s">
        <v>1</v>
      </c>
      <c r="BK43" s="3" t="s">
        <v>1</v>
      </c>
      <c r="BL43" s="3" t="s">
        <v>1</v>
      </c>
      <c r="BM43" s="3" t="s">
        <v>1</v>
      </c>
      <c r="BN43" s="3" t="s">
        <v>1</v>
      </c>
      <c r="BO43" s="3" t="s">
        <v>1</v>
      </c>
      <c r="BP43" s="3" t="s">
        <v>22</v>
      </c>
      <c r="BQ43" s="3" t="s">
        <v>123</v>
      </c>
      <c r="BR43" s="3" t="s">
        <v>1161</v>
      </c>
      <c r="BS43" s="3" t="s">
        <v>197</v>
      </c>
      <c r="BT43" s="3" t="s">
        <v>63</v>
      </c>
      <c r="BU43" s="3" t="s">
        <v>1</v>
      </c>
      <c r="BV43" s="3" t="s">
        <v>1</v>
      </c>
      <c r="BW43" s="3" t="s">
        <v>1</v>
      </c>
      <c r="BX43" s="3" t="s">
        <v>1</v>
      </c>
      <c r="BY43" s="3" t="s">
        <v>1</v>
      </c>
      <c r="BZ43" s="3" t="s">
        <v>1</v>
      </c>
      <c r="CA43" s="3" t="str">
        <f t="shared" si="1"/>
        <v>-</v>
      </c>
      <c r="CB43" s="3" t="s">
        <v>1</v>
      </c>
      <c r="CC43" s="3">
        <v>791</v>
      </c>
      <c r="CD43" s="3" t="s">
        <v>1077</v>
      </c>
      <c r="CE43" s="3" t="s">
        <v>22</v>
      </c>
      <c r="CF43" s="3" t="s">
        <v>754</v>
      </c>
    </row>
    <row r="44" spans="1:84" ht="50" customHeight="1">
      <c r="A44" s="3" t="s">
        <v>196</v>
      </c>
      <c r="B44" s="3" t="s">
        <v>254</v>
      </c>
      <c r="C44" s="16" t="s">
        <v>255</v>
      </c>
      <c r="D44" s="4" t="s">
        <v>256</v>
      </c>
      <c r="E44" s="8" t="s">
        <v>257</v>
      </c>
      <c r="F44" s="3" t="s">
        <v>201</v>
      </c>
      <c r="G44" s="3" t="s">
        <v>863</v>
      </c>
      <c r="H44" s="3" t="s">
        <v>864</v>
      </c>
      <c r="I44" s="3" t="s">
        <v>888</v>
      </c>
      <c r="J44" s="11">
        <v>44136</v>
      </c>
      <c r="K44" s="3" t="s">
        <v>197</v>
      </c>
      <c r="L44" s="4" t="s">
        <v>798</v>
      </c>
      <c r="M44" s="3" t="s">
        <v>42</v>
      </c>
      <c r="N44" s="3" t="s">
        <v>26</v>
      </c>
      <c r="O44" s="3">
        <v>2</v>
      </c>
      <c r="P44" s="3">
        <v>1</v>
      </c>
      <c r="Q44" s="3">
        <v>5</v>
      </c>
      <c r="R44" s="3" t="s">
        <v>1</v>
      </c>
      <c r="S44" s="3" t="s">
        <v>1</v>
      </c>
      <c r="T44" s="3" t="s">
        <v>1</v>
      </c>
      <c r="U44" s="3">
        <v>1</v>
      </c>
      <c r="V44" s="3" t="s">
        <v>1111</v>
      </c>
      <c r="W44" s="3">
        <v>3</v>
      </c>
      <c r="X44" s="3" t="s">
        <v>1</v>
      </c>
      <c r="Y44" s="3" t="s">
        <v>1</v>
      </c>
      <c r="Z44" s="3" t="s">
        <v>1</v>
      </c>
      <c r="AA44" s="3" t="s">
        <v>1</v>
      </c>
      <c r="AB44" s="3" t="s">
        <v>1</v>
      </c>
      <c r="AC44" s="3" t="s">
        <v>1</v>
      </c>
      <c r="AD44" s="3" t="s">
        <v>1</v>
      </c>
      <c r="AE44" s="3" t="s">
        <v>1</v>
      </c>
      <c r="AF44" s="3" t="s">
        <v>1</v>
      </c>
      <c r="AG44" s="3" t="s">
        <v>1</v>
      </c>
      <c r="AH44" s="3" t="s">
        <v>22</v>
      </c>
      <c r="AI44" s="3" t="s">
        <v>1</v>
      </c>
      <c r="AJ44" s="3" t="s">
        <v>22</v>
      </c>
      <c r="AK44" s="3" t="s">
        <v>1</v>
      </c>
      <c r="AL44" s="3" t="s">
        <v>1</v>
      </c>
      <c r="AM44" s="3" t="s">
        <v>1</v>
      </c>
      <c r="AN44" s="3" t="s">
        <v>1</v>
      </c>
      <c r="AO44" s="3" t="s">
        <v>1</v>
      </c>
      <c r="AP44" s="3" t="s">
        <v>1</v>
      </c>
      <c r="AQ44" s="3" t="s">
        <v>22</v>
      </c>
      <c r="AR44" s="3" t="s">
        <v>1</v>
      </c>
      <c r="AS44" s="3" t="s">
        <v>1</v>
      </c>
      <c r="AT44" s="3" t="s">
        <v>1</v>
      </c>
      <c r="AU44" s="3" t="s">
        <v>1</v>
      </c>
      <c r="AV44" s="3" t="s">
        <v>1</v>
      </c>
      <c r="AW44" s="3" t="s">
        <v>1</v>
      </c>
      <c r="AX44" s="3" t="s">
        <v>1</v>
      </c>
      <c r="AY44" s="3" t="s">
        <v>1</v>
      </c>
      <c r="AZ44" s="3" t="s">
        <v>1</v>
      </c>
      <c r="BA44" s="3" t="s">
        <v>1</v>
      </c>
      <c r="BB44" s="3" t="s">
        <v>1</v>
      </c>
      <c r="BC44" s="3" t="s">
        <v>1</v>
      </c>
      <c r="BD44" s="3" t="s">
        <v>1</v>
      </c>
      <c r="BE44" s="3" t="s">
        <v>1</v>
      </c>
      <c r="BF44" s="3" t="s">
        <v>1</v>
      </c>
      <c r="BG44" s="3" t="s">
        <v>1</v>
      </c>
      <c r="BH44" s="3" t="s">
        <v>1</v>
      </c>
      <c r="BI44" s="3" t="s">
        <v>22</v>
      </c>
      <c r="BJ44" s="3" t="s">
        <v>1</v>
      </c>
      <c r="BK44" s="3" t="s">
        <v>22</v>
      </c>
      <c r="BL44" s="3" t="s">
        <v>1</v>
      </c>
      <c r="BM44" s="3" t="s">
        <v>1</v>
      </c>
      <c r="BN44" s="3" t="s">
        <v>258</v>
      </c>
      <c r="BO44" s="3" t="s">
        <v>1</v>
      </c>
      <c r="BP44" s="3" t="s">
        <v>22</v>
      </c>
      <c r="BQ44" s="3" t="s">
        <v>123</v>
      </c>
      <c r="BR44" s="3" t="s">
        <v>1161</v>
      </c>
      <c r="BS44" s="3" t="s">
        <v>197</v>
      </c>
      <c r="BT44" s="3" t="s">
        <v>63</v>
      </c>
      <c r="BU44" s="3" t="s">
        <v>1</v>
      </c>
      <c r="BV44" s="3" t="s">
        <v>1</v>
      </c>
      <c r="BW44" s="3" t="s">
        <v>1</v>
      </c>
      <c r="BX44" s="3" t="s">
        <v>1</v>
      </c>
      <c r="BY44" s="3" t="s">
        <v>1</v>
      </c>
      <c r="BZ44" s="3" t="s">
        <v>1</v>
      </c>
      <c r="CA44" s="3" t="str">
        <f t="shared" si="1"/>
        <v>-</v>
      </c>
      <c r="CB44" s="3" t="s">
        <v>1</v>
      </c>
      <c r="CC44" s="3">
        <v>791</v>
      </c>
      <c r="CD44" s="3" t="s">
        <v>1077</v>
      </c>
      <c r="CE44" s="3" t="s">
        <v>29</v>
      </c>
      <c r="CF44" s="3" t="s">
        <v>754</v>
      </c>
    </row>
    <row r="45" spans="1:84" ht="50" customHeight="1">
      <c r="A45" s="3" t="s">
        <v>196</v>
      </c>
      <c r="B45" s="3" t="s">
        <v>259</v>
      </c>
      <c r="C45" s="16" t="s">
        <v>260</v>
      </c>
      <c r="D45" s="4" t="s">
        <v>261</v>
      </c>
      <c r="E45" s="8" t="s">
        <v>262</v>
      </c>
      <c r="F45" s="3" t="s">
        <v>20</v>
      </c>
      <c r="G45" s="3" t="s">
        <v>865</v>
      </c>
      <c r="H45" s="3" t="s">
        <v>866</v>
      </c>
      <c r="I45" s="3" t="s">
        <v>888</v>
      </c>
      <c r="J45" s="11">
        <v>44070</v>
      </c>
      <c r="K45" s="3" t="s">
        <v>197</v>
      </c>
      <c r="L45" s="4" t="s">
        <v>756</v>
      </c>
      <c r="M45" s="3" t="s">
        <v>24</v>
      </c>
      <c r="N45" s="3" t="s">
        <v>26</v>
      </c>
      <c r="O45" s="3">
        <v>1</v>
      </c>
      <c r="P45" s="3">
        <v>0</v>
      </c>
      <c r="Q45" s="3" t="s">
        <v>1</v>
      </c>
      <c r="R45" s="3" t="s">
        <v>1</v>
      </c>
      <c r="S45" s="3" t="s">
        <v>1</v>
      </c>
      <c r="T45" s="3" t="s">
        <v>1</v>
      </c>
      <c r="U45" s="3">
        <v>2</v>
      </c>
      <c r="V45" s="3" t="s">
        <v>1111</v>
      </c>
      <c r="W45" s="3">
        <v>7</v>
      </c>
      <c r="X45" s="3" t="s">
        <v>1111</v>
      </c>
      <c r="Y45" s="3">
        <v>4</v>
      </c>
      <c r="Z45" s="3" t="s">
        <v>1</v>
      </c>
      <c r="AA45" s="3" t="s">
        <v>1</v>
      </c>
      <c r="AB45" s="3" t="s">
        <v>1</v>
      </c>
      <c r="AC45" s="3" t="s">
        <v>1</v>
      </c>
      <c r="AD45" s="3" t="s">
        <v>1</v>
      </c>
      <c r="AE45" s="3" t="s">
        <v>1</v>
      </c>
      <c r="AF45" s="3" t="s">
        <v>1</v>
      </c>
      <c r="AG45" s="3" t="s">
        <v>22</v>
      </c>
      <c r="AH45" s="3" t="s">
        <v>1</v>
      </c>
      <c r="AI45" s="3" t="s">
        <v>22</v>
      </c>
      <c r="AJ45" s="3" t="s">
        <v>1</v>
      </c>
      <c r="AK45" s="3" t="s">
        <v>22</v>
      </c>
      <c r="AL45" s="3" t="s">
        <v>1</v>
      </c>
      <c r="AM45" s="3" t="s">
        <v>1</v>
      </c>
      <c r="AN45" s="3" t="s">
        <v>1</v>
      </c>
      <c r="AO45" s="3" t="s">
        <v>22</v>
      </c>
      <c r="AP45" s="3" t="s">
        <v>1</v>
      </c>
      <c r="AQ45" s="3" t="s">
        <v>1</v>
      </c>
      <c r="AR45" s="3" t="s">
        <v>1</v>
      </c>
      <c r="AS45" s="3" t="s">
        <v>1</v>
      </c>
      <c r="AT45" s="3" t="s">
        <v>1</v>
      </c>
      <c r="AU45" s="3" t="s">
        <v>1</v>
      </c>
      <c r="AV45" s="3" t="s">
        <v>1</v>
      </c>
      <c r="AW45" s="3" t="s">
        <v>1</v>
      </c>
      <c r="AX45" s="3" t="s">
        <v>1</v>
      </c>
      <c r="AY45" s="3" t="s">
        <v>1</v>
      </c>
      <c r="AZ45" s="3" t="s">
        <v>1</v>
      </c>
      <c r="BA45" s="3" t="s">
        <v>1</v>
      </c>
      <c r="BB45" s="3" t="s">
        <v>1</v>
      </c>
      <c r="BC45" s="3" t="s">
        <v>1</v>
      </c>
      <c r="BD45" s="3" t="s">
        <v>263</v>
      </c>
      <c r="BE45" s="3" t="s">
        <v>1</v>
      </c>
      <c r="BF45" s="3" t="s">
        <v>1</v>
      </c>
      <c r="BG45" s="3" t="s">
        <v>22</v>
      </c>
      <c r="BH45" s="3" t="s">
        <v>22</v>
      </c>
      <c r="BI45" s="3" t="s">
        <v>22</v>
      </c>
      <c r="BJ45" s="3" t="s">
        <v>1</v>
      </c>
      <c r="BK45" s="3" t="s">
        <v>1</v>
      </c>
      <c r="BL45" s="3" t="s">
        <v>1</v>
      </c>
      <c r="BM45" s="3" t="s">
        <v>1</v>
      </c>
      <c r="BN45" s="3" t="s">
        <v>89</v>
      </c>
      <c r="BO45" s="3" t="s">
        <v>1</v>
      </c>
      <c r="BP45" s="3" t="s">
        <v>22</v>
      </c>
      <c r="BQ45" s="3" t="s">
        <v>168</v>
      </c>
      <c r="BR45" s="3" t="s">
        <v>806</v>
      </c>
      <c r="BS45" s="3" t="s">
        <v>197</v>
      </c>
      <c r="BT45" s="3" t="s">
        <v>22</v>
      </c>
      <c r="BU45" s="3" t="s">
        <v>39</v>
      </c>
      <c r="BV45" s="3" t="s">
        <v>264</v>
      </c>
      <c r="BW45" s="3">
        <v>1</v>
      </c>
      <c r="BX45" s="3">
        <v>2</v>
      </c>
      <c r="BY45" s="3">
        <v>20</v>
      </c>
      <c r="BZ45" s="3">
        <v>1</v>
      </c>
      <c r="CA45" s="3">
        <f t="shared" si="1"/>
        <v>21</v>
      </c>
      <c r="CB45" s="3">
        <v>14</v>
      </c>
      <c r="CC45" s="3" t="s">
        <v>1</v>
      </c>
      <c r="CD45" s="3" t="s">
        <v>1077</v>
      </c>
      <c r="CE45" s="3" t="s">
        <v>29</v>
      </c>
      <c r="CF45" s="3" t="s">
        <v>729</v>
      </c>
    </row>
    <row r="46" spans="1:84" ht="50" customHeight="1">
      <c r="A46" s="3" t="s">
        <v>196</v>
      </c>
      <c r="B46" s="3" t="s">
        <v>265</v>
      </c>
      <c r="C46" s="16" t="s">
        <v>266</v>
      </c>
      <c r="D46" s="4" t="s">
        <v>267</v>
      </c>
      <c r="E46" s="8" t="s">
        <v>268</v>
      </c>
      <c r="F46" s="3" t="s">
        <v>20</v>
      </c>
      <c r="G46" s="3" t="s">
        <v>867</v>
      </c>
      <c r="H46" s="3" t="s">
        <v>868</v>
      </c>
      <c r="I46" s="3" t="s">
        <v>888</v>
      </c>
      <c r="J46" s="11">
        <v>43865</v>
      </c>
      <c r="K46" s="3" t="s">
        <v>197</v>
      </c>
      <c r="L46" s="26" t="s">
        <v>269</v>
      </c>
      <c r="M46" s="3" t="s">
        <v>180</v>
      </c>
      <c r="N46" s="3" t="s">
        <v>26</v>
      </c>
      <c r="O46" s="3">
        <v>1</v>
      </c>
      <c r="P46" s="3">
        <v>0</v>
      </c>
      <c r="Q46" s="3" t="s">
        <v>1</v>
      </c>
      <c r="R46" s="3" t="s">
        <v>1</v>
      </c>
      <c r="S46" s="3" t="s">
        <v>1</v>
      </c>
      <c r="T46" s="3" t="s">
        <v>1</v>
      </c>
      <c r="U46" s="3">
        <v>3</v>
      </c>
      <c r="V46" s="3" t="s">
        <v>27</v>
      </c>
      <c r="W46" s="3">
        <v>1</v>
      </c>
      <c r="X46" s="3" t="s">
        <v>1111</v>
      </c>
      <c r="Y46" s="3">
        <v>3</v>
      </c>
      <c r="Z46" s="3" t="s">
        <v>1111</v>
      </c>
      <c r="AA46" s="3">
        <v>4</v>
      </c>
      <c r="AB46" s="3" t="s">
        <v>1</v>
      </c>
      <c r="AC46" s="3" t="s">
        <v>1</v>
      </c>
      <c r="AD46" s="3" t="s">
        <v>1</v>
      </c>
      <c r="AE46" s="3" t="s">
        <v>1</v>
      </c>
      <c r="AF46" s="3" t="s">
        <v>1</v>
      </c>
      <c r="AG46" s="3" t="s">
        <v>22</v>
      </c>
      <c r="AH46" s="3" t="s">
        <v>1</v>
      </c>
      <c r="AI46" s="3" t="s">
        <v>1</v>
      </c>
      <c r="AJ46" s="3" t="s">
        <v>1</v>
      </c>
      <c r="AK46" s="3" t="s">
        <v>1</v>
      </c>
      <c r="AL46" s="3" t="s">
        <v>22</v>
      </c>
      <c r="AM46" s="3" t="s">
        <v>1</v>
      </c>
      <c r="AN46" s="3" t="s">
        <v>1</v>
      </c>
      <c r="AO46" s="3" t="s">
        <v>22</v>
      </c>
      <c r="AP46" s="3" t="s">
        <v>1</v>
      </c>
      <c r="AQ46" s="3" t="s">
        <v>1</v>
      </c>
      <c r="AR46" s="3" t="s">
        <v>1</v>
      </c>
      <c r="AS46" s="3" t="s">
        <v>22</v>
      </c>
      <c r="AT46" s="3" t="s">
        <v>1</v>
      </c>
      <c r="AU46" s="3" t="s">
        <v>1</v>
      </c>
      <c r="AV46" s="3" t="s">
        <v>1</v>
      </c>
      <c r="AW46" s="3" t="s">
        <v>22</v>
      </c>
      <c r="AX46" s="3" t="s">
        <v>1</v>
      </c>
      <c r="AY46" s="3" t="s">
        <v>1</v>
      </c>
      <c r="AZ46" s="3" t="s">
        <v>1</v>
      </c>
      <c r="BA46" s="3" t="s">
        <v>1</v>
      </c>
      <c r="BB46" s="3" t="s">
        <v>1</v>
      </c>
      <c r="BC46" s="3" t="s">
        <v>1</v>
      </c>
      <c r="BD46" s="3" t="s">
        <v>37</v>
      </c>
      <c r="BE46" s="3" t="s">
        <v>1</v>
      </c>
      <c r="BF46" s="3" t="s">
        <v>1</v>
      </c>
      <c r="BG46" s="3" t="s">
        <v>1</v>
      </c>
      <c r="BH46" s="3" t="s">
        <v>1</v>
      </c>
      <c r="BI46" s="3" t="s">
        <v>1</v>
      </c>
      <c r="BJ46" s="3" t="s">
        <v>1</v>
      </c>
      <c r="BK46" s="3" t="s">
        <v>1</v>
      </c>
      <c r="BL46" s="3" t="s">
        <v>1</v>
      </c>
      <c r="BM46" s="3" t="s">
        <v>1</v>
      </c>
      <c r="BN46" s="3" t="s">
        <v>1</v>
      </c>
      <c r="BO46" s="3" t="s">
        <v>1</v>
      </c>
      <c r="BP46" s="3" t="s">
        <v>22</v>
      </c>
      <c r="BQ46" s="3" t="s">
        <v>149</v>
      </c>
      <c r="BR46" s="3" t="s">
        <v>805</v>
      </c>
      <c r="BS46" s="3" t="s">
        <v>197</v>
      </c>
      <c r="BT46" s="3" t="s">
        <v>22</v>
      </c>
      <c r="BU46" s="3" t="s">
        <v>39</v>
      </c>
      <c r="BV46" s="3" t="s">
        <v>270</v>
      </c>
      <c r="BW46" s="3">
        <v>1</v>
      </c>
      <c r="BX46" s="3">
        <v>5</v>
      </c>
      <c r="BY46" s="3">
        <v>67</v>
      </c>
      <c r="BZ46" s="3">
        <v>5</v>
      </c>
      <c r="CA46" s="3">
        <f t="shared" si="1"/>
        <v>72</v>
      </c>
      <c r="CB46" s="3">
        <v>709</v>
      </c>
      <c r="CC46" s="3" t="s">
        <v>1</v>
      </c>
      <c r="CD46" s="3" t="s">
        <v>1077</v>
      </c>
      <c r="CE46" s="3" t="s">
        <v>29</v>
      </c>
      <c r="CF46" s="3" t="s">
        <v>754</v>
      </c>
    </row>
    <row r="47" spans="1:84" ht="50" customHeight="1">
      <c r="A47" s="3" t="s">
        <v>196</v>
      </c>
      <c r="B47" s="3" t="s">
        <v>271</v>
      </c>
      <c r="C47" s="16" t="s">
        <v>272</v>
      </c>
      <c r="D47" s="4" t="s">
        <v>273</v>
      </c>
      <c r="E47" s="8" t="s">
        <v>274</v>
      </c>
      <c r="F47" s="3" t="s">
        <v>201</v>
      </c>
      <c r="G47" s="3" t="s">
        <v>869</v>
      </c>
      <c r="H47" s="3" t="s">
        <v>864</v>
      </c>
      <c r="I47" s="3" t="s">
        <v>888</v>
      </c>
      <c r="J47" s="11">
        <v>43847</v>
      </c>
      <c r="K47" s="3" t="s">
        <v>197</v>
      </c>
      <c r="L47" s="4" t="s">
        <v>275</v>
      </c>
      <c r="M47" s="3" t="s">
        <v>24</v>
      </c>
      <c r="N47" s="3" t="s">
        <v>26</v>
      </c>
      <c r="O47" s="3">
        <v>1</v>
      </c>
      <c r="P47" s="3">
        <v>0</v>
      </c>
      <c r="Q47" s="3" t="s">
        <v>1</v>
      </c>
      <c r="R47" s="3" t="s">
        <v>1</v>
      </c>
      <c r="S47" s="3" t="s">
        <v>1</v>
      </c>
      <c r="T47" s="3" t="s">
        <v>1</v>
      </c>
      <c r="U47" s="3">
        <v>1</v>
      </c>
      <c r="V47" s="3" t="s">
        <v>1111</v>
      </c>
      <c r="W47" s="3">
        <v>3</v>
      </c>
      <c r="X47" s="3" t="s">
        <v>1</v>
      </c>
      <c r="Y47" s="3" t="s">
        <v>1</v>
      </c>
      <c r="Z47" s="3" t="s">
        <v>1</v>
      </c>
      <c r="AA47" s="3" t="s">
        <v>1</v>
      </c>
      <c r="AB47" s="3" t="s">
        <v>1</v>
      </c>
      <c r="AC47" s="3" t="s">
        <v>1</v>
      </c>
      <c r="AD47" s="3" t="s">
        <v>1</v>
      </c>
      <c r="AE47" s="3" t="s">
        <v>1</v>
      </c>
      <c r="AF47" s="3" t="s">
        <v>22</v>
      </c>
      <c r="AG47" s="3" t="s">
        <v>1</v>
      </c>
      <c r="AH47" s="3" t="s">
        <v>1</v>
      </c>
      <c r="AI47" s="3" t="s">
        <v>1</v>
      </c>
      <c r="AJ47" s="3" t="s">
        <v>1</v>
      </c>
      <c r="AK47" s="3" t="s">
        <v>22</v>
      </c>
      <c r="AL47" s="3" t="s">
        <v>1</v>
      </c>
      <c r="AM47" s="3" t="s">
        <v>1</v>
      </c>
      <c r="AN47" s="3" t="s">
        <v>1</v>
      </c>
      <c r="AO47" s="3" t="s">
        <v>22</v>
      </c>
      <c r="AP47" s="3" t="s">
        <v>1</v>
      </c>
      <c r="AQ47" s="3" t="s">
        <v>1</v>
      </c>
      <c r="AR47" s="3" t="s">
        <v>1</v>
      </c>
      <c r="AS47" s="3" t="s">
        <v>1</v>
      </c>
      <c r="AT47" s="3" t="s">
        <v>1</v>
      </c>
      <c r="AU47" s="3" t="s">
        <v>1</v>
      </c>
      <c r="AV47" s="3" t="s">
        <v>1</v>
      </c>
      <c r="AW47" s="3" t="s">
        <v>1</v>
      </c>
      <c r="AX47" s="3" t="s">
        <v>1</v>
      </c>
      <c r="AY47" s="3" t="s">
        <v>1</v>
      </c>
      <c r="AZ47" s="3" t="s">
        <v>1</v>
      </c>
      <c r="BA47" s="3" t="s">
        <v>1</v>
      </c>
      <c r="BB47" s="3" t="s">
        <v>1</v>
      </c>
      <c r="BC47" s="3" t="s">
        <v>1</v>
      </c>
      <c r="BD47" s="3" t="s">
        <v>37</v>
      </c>
      <c r="BE47" s="3" t="s">
        <v>1</v>
      </c>
      <c r="BF47" s="3" t="s">
        <v>1</v>
      </c>
      <c r="BG47" s="3" t="s">
        <v>22</v>
      </c>
      <c r="BH47" s="3" t="s">
        <v>1</v>
      </c>
      <c r="BI47" s="3" t="s">
        <v>1</v>
      </c>
      <c r="BJ47" s="3" t="s">
        <v>22</v>
      </c>
      <c r="BK47" s="3" t="s">
        <v>1</v>
      </c>
      <c r="BL47" s="3" t="s">
        <v>1</v>
      </c>
      <c r="BM47" s="3" t="s">
        <v>1</v>
      </c>
      <c r="BN47" s="3" t="s">
        <v>48</v>
      </c>
      <c r="BO47" s="3" t="s">
        <v>1</v>
      </c>
      <c r="BP47" s="3" t="s">
        <v>22</v>
      </c>
      <c r="BQ47" s="3" t="s">
        <v>149</v>
      </c>
      <c r="BR47" s="3" t="s">
        <v>805</v>
      </c>
      <c r="BS47" s="3" t="s">
        <v>197</v>
      </c>
      <c r="BT47" s="3" t="s">
        <v>63</v>
      </c>
      <c r="BU47" s="3" t="s">
        <v>1</v>
      </c>
      <c r="BV47" s="3" t="s">
        <v>1</v>
      </c>
      <c r="BW47" s="3" t="s">
        <v>1</v>
      </c>
      <c r="BX47" s="3" t="s">
        <v>1</v>
      </c>
      <c r="BY47" s="3" t="s">
        <v>1</v>
      </c>
      <c r="BZ47" s="3" t="s">
        <v>1</v>
      </c>
      <c r="CA47" s="3" t="str">
        <f t="shared" si="1"/>
        <v>-</v>
      </c>
      <c r="CB47" s="3" t="s">
        <v>1</v>
      </c>
      <c r="CC47" s="3">
        <v>1080</v>
      </c>
      <c r="CD47" s="3" t="s">
        <v>1077</v>
      </c>
      <c r="CE47" s="3" t="s">
        <v>29</v>
      </c>
      <c r="CF47" s="3" t="s">
        <v>754</v>
      </c>
    </row>
    <row r="48" spans="1:84" ht="50" customHeight="1">
      <c r="A48" s="3" t="s">
        <v>196</v>
      </c>
      <c r="B48" s="3" t="s">
        <v>276</v>
      </c>
      <c r="C48" s="16" t="s">
        <v>277</v>
      </c>
      <c r="D48" s="4" t="s">
        <v>278</v>
      </c>
      <c r="E48" s="8" t="s">
        <v>279</v>
      </c>
      <c r="F48" s="3" t="s">
        <v>20</v>
      </c>
      <c r="G48" s="3" t="s">
        <v>869</v>
      </c>
      <c r="H48" s="3" t="s">
        <v>870</v>
      </c>
      <c r="I48" s="3" t="s">
        <v>888</v>
      </c>
      <c r="J48" s="11">
        <v>44483</v>
      </c>
      <c r="K48" s="3" t="s">
        <v>280</v>
      </c>
      <c r="L48" s="4" t="s">
        <v>281</v>
      </c>
      <c r="M48" s="3" t="s">
        <v>24</v>
      </c>
      <c r="N48" s="3" t="s">
        <v>26</v>
      </c>
      <c r="O48" s="3">
        <v>1</v>
      </c>
      <c r="P48" s="3">
        <v>0</v>
      </c>
      <c r="Q48" s="3" t="s">
        <v>1</v>
      </c>
      <c r="R48" s="3" t="s">
        <v>1</v>
      </c>
      <c r="S48" s="3" t="s">
        <v>1</v>
      </c>
      <c r="T48" s="3" t="s">
        <v>1</v>
      </c>
      <c r="U48" s="3">
        <v>2</v>
      </c>
      <c r="V48" s="3" t="s">
        <v>1111</v>
      </c>
      <c r="W48" s="3">
        <v>8</v>
      </c>
      <c r="X48" s="3" t="s">
        <v>27</v>
      </c>
      <c r="Y48" s="3">
        <v>1</v>
      </c>
      <c r="Z48" s="3" t="s">
        <v>1</v>
      </c>
      <c r="AA48" s="3" t="s">
        <v>1</v>
      </c>
      <c r="AB48" s="3" t="s">
        <v>1</v>
      </c>
      <c r="AC48" s="3" t="s">
        <v>1</v>
      </c>
      <c r="AD48" s="3" t="s">
        <v>1</v>
      </c>
      <c r="AE48" s="3" t="s">
        <v>1</v>
      </c>
      <c r="AF48" s="3" t="s">
        <v>22</v>
      </c>
      <c r="AG48" s="3" t="s">
        <v>1</v>
      </c>
      <c r="AH48" s="3" t="s">
        <v>1</v>
      </c>
      <c r="AI48" s="3" t="s">
        <v>1</v>
      </c>
      <c r="AJ48" s="3" t="s">
        <v>22</v>
      </c>
      <c r="AK48" s="3" t="s">
        <v>1</v>
      </c>
      <c r="AL48" s="3" t="s">
        <v>1</v>
      </c>
      <c r="AM48" s="3" t="s">
        <v>1</v>
      </c>
      <c r="AN48" s="3" t="s">
        <v>1</v>
      </c>
      <c r="AO48" s="3" t="s">
        <v>22</v>
      </c>
      <c r="AP48" s="3" t="s">
        <v>1</v>
      </c>
      <c r="AQ48" s="3" t="s">
        <v>1</v>
      </c>
      <c r="AR48" s="3" t="s">
        <v>1</v>
      </c>
      <c r="AS48" s="3" t="s">
        <v>1</v>
      </c>
      <c r="AT48" s="3" t="s">
        <v>22</v>
      </c>
      <c r="AU48" s="3" t="s">
        <v>1</v>
      </c>
      <c r="AV48" s="3" t="s">
        <v>22</v>
      </c>
      <c r="AW48" s="3" t="s">
        <v>1</v>
      </c>
      <c r="AX48" s="3" t="s">
        <v>1</v>
      </c>
      <c r="AY48" s="3" t="s">
        <v>1</v>
      </c>
      <c r="AZ48" s="3" t="s">
        <v>1</v>
      </c>
      <c r="BA48" s="3" t="s">
        <v>1</v>
      </c>
      <c r="BB48" s="3" t="s">
        <v>1</v>
      </c>
      <c r="BC48" s="3" t="s">
        <v>1</v>
      </c>
      <c r="BD48" s="3" t="s">
        <v>282</v>
      </c>
      <c r="BE48" s="3" t="s">
        <v>1</v>
      </c>
      <c r="BF48" s="3" t="s">
        <v>1</v>
      </c>
      <c r="BG48" s="3" t="s">
        <v>1</v>
      </c>
      <c r="BH48" s="3" t="s">
        <v>22</v>
      </c>
      <c r="BI48" s="3" t="s">
        <v>22</v>
      </c>
      <c r="BJ48" s="3" t="s">
        <v>1</v>
      </c>
      <c r="BK48" s="3" t="s">
        <v>1</v>
      </c>
      <c r="BL48" s="3" t="s">
        <v>1</v>
      </c>
      <c r="BM48" s="3" t="s">
        <v>1</v>
      </c>
      <c r="BN48" s="3" t="s">
        <v>61</v>
      </c>
      <c r="BO48" s="3" t="s">
        <v>1</v>
      </c>
      <c r="BP48" s="3" t="s">
        <v>22</v>
      </c>
      <c r="BQ48" s="3" t="s">
        <v>718</v>
      </c>
      <c r="BR48" s="3" t="s">
        <v>752</v>
      </c>
      <c r="BS48" s="3" t="s">
        <v>280</v>
      </c>
      <c r="BT48" s="3" t="s">
        <v>22</v>
      </c>
      <c r="BU48" s="3" t="s">
        <v>39</v>
      </c>
      <c r="BV48" s="3" t="s">
        <v>283</v>
      </c>
      <c r="BW48" s="3">
        <v>1</v>
      </c>
      <c r="BX48" s="3">
        <v>9</v>
      </c>
      <c r="BY48" s="3">
        <v>1211</v>
      </c>
      <c r="BZ48" s="3">
        <v>51</v>
      </c>
      <c r="CA48" s="3">
        <f t="shared" si="1"/>
        <v>1262</v>
      </c>
      <c r="CB48" s="3">
        <v>14</v>
      </c>
      <c r="CC48" s="3" t="s">
        <v>1</v>
      </c>
      <c r="CD48" s="3" t="s">
        <v>1078</v>
      </c>
      <c r="CE48" s="3" t="s">
        <v>29</v>
      </c>
      <c r="CF48" s="3" t="s">
        <v>729</v>
      </c>
    </row>
    <row r="49" spans="1:84" ht="50" customHeight="1">
      <c r="A49" s="3" t="s">
        <v>196</v>
      </c>
      <c r="B49" s="3" t="s">
        <v>284</v>
      </c>
      <c r="C49" s="16" t="s">
        <v>285</v>
      </c>
      <c r="D49" s="4" t="s">
        <v>286</v>
      </c>
      <c r="E49" s="8" t="s">
        <v>287</v>
      </c>
      <c r="F49" s="3" t="s">
        <v>201</v>
      </c>
      <c r="G49" s="3" t="s">
        <v>871</v>
      </c>
      <c r="H49" s="3" t="s">
        <v>864</v>
      </c>
      <c r="I49" s="3" t="s">
        <v>888</v>
      </c>
      <c r="J49" s="11">
        <v>44458</v>
      </c>
      <c r="K49" s="3" t="s">
        <v>200</v>
      </c>
      <c r="L49" s="4" t="s">
        <v>763</v>
      </c>
      <c r="M49" s="3" t="s">
        <v>42</v>
      </c>
      <c r="N49" s="3" t="s">
        <v>26</v>
      </c>
      <c r="O49" s="3">
        <v>1</v>
      </c>
      <c r="P49" s="3">
        <v>3</v>
      </c>
      <c r="Q49" s="3" t="s">
        <v>1</v>
      </c>
      <c r="R49" s="3" t="s">
        <v>1</v>
      </c>
      <c r="S49" s="3" t="s">
        <v>1</v>
      </c>
      <c r="T49" s="3" t="s">
        <v>1</v>
      </c>
      <c r="U49" s="3">
        <v>2</v>
      </c>
      <c r="V49" s="3" t="s">
        <v>1111</v>
      </c>
      <c r="W49" s="3">
        <v>6</v>
      </c>
      <c r="X49" s="3" t="s">
        <v>1111</v>
      </c>
      <c r="Y49" s="3">
        <v>3</v>
      </c>
      <c r="Z49" s="3" t="s">
        <v>1</v>
      </c>
      <c r="AA49" s="3" t="s">
        <v>1</v>
      </c>
      <c r="AB49" s="3" t="s">
        <v>1</v>
      </c>
      <c r="AC49" s="3" t="s">
        <v>1</v>
      </c>
      <c r="AD49" s="3" t="s">
        <v>1</v>
      </c>
      <c r="AE49" s="3" t="s">
        <v>1</v>
      </c>
      <c r="AF49" s="3" t="s">
        <v>22</v>
      </c>
      <c r="AG49" s="3" t="s">
        <v>1</v>
      </c>
      <c r="AH49" s="3" t="s">
        <v>1</v>
      </c>
      <c r="AI49" s="3" t="s">
        <v>1</v>
      </c>
      <c r="AJ49" s="3" t="s">
        <v>22</v>
      </c>
      <c r="AK49" s="3" t="s">
        <v>1</v>
      </c>
      <c r="AL49" s="3" t="s">
        <v>22</v>
      </c>
      <c r="AM49" s="3" t="s">
        <v>1</v>
      </c>
      <c r="AN49" s="3" t="s">
        <v>1</v>
      </c>
      <c r="AO49" s="3" t="s">
        <v>1</v>
      </c>
      <c r="AP49" s="3" t="s">
        <v>1</v>
      </c>
      <c r="AQ49" s="3" t="s">
        <v>22</v>
      </c>
      <c r="AR49" s="3" t="s">
        <v>1</v>
      </c>
      <c r="AS49" s="3" t="s">
        <v>1</v>
      </c>
      <c r="AT49" s="3" t="s">
        <v>1</v>
      </c>
      <c r="AU49" s="3" t="s">
        <v>1</v>
      </c>
      <c r="AV49" s="3" t="s">
        <v>1</v>
      </c>
      <c r="AW49" s="3" t="s">
        <v>1</v>
      </c>
      <c r="AX49" s="3" t="s">
        <v>1</v>
      </c>
      <c r="AY49" s="3" t="s">
        <v>1</v>
      </c>
      <c r="AZ49" s="3" t="s">
        <v>1</v>
      </c>
      <c r="BA49" s="3" t="s">
        <v>1</v>
      </c>
      <c r="BB49" s="3" t="s">
        <v>1</v>
      </c>
      <c r="BC49" s="3" t="s">
        <v>1</v>
      </c>
      <c r="BD49" s="3" t="s">
        <v>1</v>
      </c>
      <c r="BE49" s="3" t="s">
        <v>1</v>
      </c>
      <c r="BF49" s="3" t="s">
        <v>1</v>
      </c>
      <c r="BG49" s="3" t="s">
        <v>1</v>
      </c>
      <c r="BH49" s="3" t="s">
        <v>1</v>
      </c>
      <c r="BI49" s="3" t="s">
        <v>1</v>
      </c>
      <c r="BJ49" s="3" t="s">
        <v>1</v>
      </c>
      <c r="BK49" s="3" t="s">
        <v>1</v>
      </c>
      <c r="BL49" s="3" t="s">
        <v>1</v>
      </c>
      <c r="BM49" s="3" t="s">
        <v>1</v>
      </c>
      <c r="BN49" s="3" t="s">
        <v>1</v>
      </c>
      <c r="BO49" s="3" t="s">
        <v>1</v>
      </c>
      <c r="BP49" s="3" t="s">
        <v>22</v>
      </c>
      <c r="BQ49" s="3" t="s">
        <v>717</v>
      </c>
      <c r="BR49" s="3" t="s">
        <v>808</v>
      </c>
      <c r="BS49" s="3" t="s">
        <v>200</v>
      </c>
      <c r="BT49" s="3" t="s">
        <v>63</v>
      </c>
      <c r="BU49" s="3" t="s">
        <v>1</v>
      </c>
      <c r="BV49" s="3" t="s">
        <v>1</v>
      </c>
      <c r="BW49" s="3" t="s">
        <v>1</v>
      </c>
      <c r="BX49" s="3" t="s">
        <v>1</v>
      </c>
      <c r="BY49" s="3" t="s">
        <v>1</v>
      </c>
      <c r="BZ49" s="3" t="s">
        <v>1</v>
      </c>
      <c r="CA49" s="3" t="str">
        <f t="shared" si="1"/>
        <v>-</v>
      </c>
      <c r="CB49" s="3" t="s">
        <v>1</v>
      </c>
      <c r="CC49" s="3">
        <v>469</v>
      </c>
      <c r="CD49" s="3" t="s">
        <v>1077</v>
      </c>
      <c r="CE49" s="3" t="s">
        <v>62</v>
      </c>
      <c r="CF49" s="3" t="s">
        <v>728</v>
      </c>
    </row>
    <row r="50" spans="1:84" ht="61.25" customHeight="1">
      <c r="A50" s="3" t="s">
        <v>196</v>
      </c>
      <c r="B50" s="3" t="s">
        <v>288</v>
      </c>
      <c r="C50" s="16" t="s">
        <v>289</v>
      </c>
      <c r="D50" s="4" t="s">
        <v>290</v>
      </c>
      <c r="E50" s="8" t="s">
        <v>291</v>
      </c>
      <c r="F50" s="3" t="s">
        <v>20</v>
      </c>
      <c r="G50" s="3" t="s">
        <v>872</v>
      </c>
      <c r="H50" s="3" t="s">
        <v>872</v>
      </c>
      <c r="I50" s="3" t="s">
        <v>888</v>
      </c>
      <c r="J50" s="11">
        <v>44365</v>
      </c>
      <c r="K50" s="3" t="s">
        <v>280</v>
      </c>
      <c r="L50" s="4" t="s">
        <v>1037</v>
      </c>
      <c r="M50" s="3" t="s">
        <v>24</v>
      </c>
      <c r="N50" s="3" t="s">
        <v>26</v>
      </c>
      <c r="O50" s="3">
        <v>1</v>
      </c>
      <c r="P50" s="3">
        <v>2</v>
      </c>
      <c r="Q50" s="3" t="s">
        <v>1</v>
      </c>
      <c r="R50" s="3" t="s">
        <v>1</v>
      </c>
      <c r="S50" s="3" t="s">
        <v>1</v>
      </c>
      <c r="T50" s="3" t="s">
        <v>1</v>
      </c>
      <c r="U50" s="3">
        <v>2</v>
      </c>
      <c r="V50" s="3" t="s">
        <v>1111</v>
      </c>
      <c r="W50" s="3">
        <v>4</v>
      </c>
      <c r="X50" s="3" t="s">
        <v>27</v>
      </c>
      <c r="Y50" s="3">
        <v>3</v>
      </c>
      <c r="Z50" s="3" t="s">
        <v>1</v>
      </c>
      <c r="AA50" s="3" t="s">
        <v>1</v>
      </c>
      <c r="AB50" s="3" t="s">
        <v>1</v>
      </c>
      <c r="AC50" s="3" t="s">
        <v>1</v>
      </c>
      <c r="AD50" s="3" t="s">
        <v>1</v>
      </c>
      <c r="AE50" s="3" t="s">
        <v>1</v>
      </c>
      <c r="AF50" s="3" t="s">
        <v>1</v>
      </c>
      <c r="AG50" s="3" t="s">
        <v>1</v>
      </c>
      <c r="AH50" s="3" t="s">
        <v>1</v>
      </c>
      <c r="AI50" s="3" t="s">
        <v>22</v>
      </c>
      <c r="AJ50" s="3" t="s">
        <v>1</v>
      </c>
      <c r="AK50" s="3" t="s">
        <v>22</v>
      </c>
      <c r="AL50" s="3" t="s">
        <v>22</v>
      </c>
      <c r="AM50" s="3" t="s">
        <v>1</v>
      </c>
      <c r="AN50" s="3" t="s">
        <v>1</v>
      </c>
      <c r="AO50" s="3" t="s">
        <v>1</v>
      </c>
      <c r="AP50" s="3" t="s">
        <v>1</v>
      </c>
      <c r="AQ50" s="3" t="s">
        <v>1</v>
      </c>
      <c r="AR50" s="3" t="s">
        <v>1</v>
      </c>
      <c r="AS50" s="3" t="s">
        <v>1</v>
      </c>
      <c r="AT50" s="3" t="s">
        <v>1</v>
      </c>
      <c r="AU50" s="3" t="s">
        <v>1</v>
      </c>
      <c r="AV50" s="3" t="s">
        <v>1</v>
      </c>
      <c r="AW50" s="3" t="s">
        <v>1</v>
      </c>
      <c r="AX50" s="3" t="s">
        <v>1</v>
      </c>
      <c r="AY50" s="3" t="s">
        <v>1</v>
      </c>
      <c r="AZ50" s="3" t="s">
        <v>1</v>
      </c>
      <c r="BA50" s="3" t="s">
        <v>1</v>
      </c>
      <c r="BB50" s="3" t="s">
        <v>1</v>
      </c>
      <c r="BC50" s="3" t="s">
        <v>1</v>
      </c>
      <c r="BD50" s="3" t="s">
        <v>292</v>
      </c>
      <c r="BE50" s="3" t="s">
        <v>1</v>
      </c>
      <c r="BF50" s="3" t="s">
        <v>1</v>
      </c>
      <c r="BG50" s="3" t="s">
        <v>1</v>
      </c>
      <c r="BH50" s="3" t="s">
        <v>1</v>
      </c>
      <c r="BI50" s="3" t="s">
        <v>1</v>
      </c>
      <c r="BJ50" s="3" t="s">
        <v>1</v>
      </c>
      <c r="BK50" s="3" t="s">
        <v>1</v>
      </c>
      <c r="BL50" s="3" t="s">
        <v>1</v>
      </c>
      <c r="BM50" s="3" t="s">
        <v>1</v>
      </c>
      <c r="BN50" s="3" t="s">
        <v>1</v>
      </c>
      <c r="BO50" s="3" t="s">
        <v>1</v>
      </c>
      <c r="BP50" s="3" t="s">
        <v>22</v>
      </c>
      <c r="BQ50" s="3" t="s">
        <v>86</v>
      </c>
      <c r="BR50" s="3" t="s">
        <v>752</v>
      </c>
      <c r="BS50" s="3" t="s">
        <v>280</v>
      </c>
      <c r="BT50" s="3" t="s">
        <v>22</v>
      </c>
      <c r="BU50" s="3" t="s">
        <v>39</v>
      </c>
      <c r="BV50" s="3" t="s">
        <v>293</v>
      </c>
      <c r="BW50" s="3">
        <v>1</v>
      </c>
      <c r="BX50" s="3">
        <v>9</v>
      </c>
      <c r="BY50" s="3">
        <v>56</v>
      </c>
      <c r="BZ50" s="3">
        <v>10</v>
      </c>
      <c r="CA50" s="3">
        <f t="shared" si="1"/>
        <v>66</v>
      </c>
      <c r="CB50" s="3">
        <v>21</v>
      </c>
      <c r="CC50" s="3" t="s">
        <v>1</v>
      </c>
      <c r="CD50" s="3" t="s">
        <v>1077</v>
      </c>
      <c r="CE50" s="3" t="s">
        <v>29</v>
      </c>
      <c r="CF50" s="3" t="s">
        <v>728</v>
      </c>
    </row>
    <row r="51" spans="1:84" ht="50" customHeight="1">
      <c r="A51" s="3" t="s">
        <v>196</v>
      </c>
      <c r="B51" s="3" t="s">
        <v>294</v>
      </c>
      <c r="C51" s="16" t="s">
        <v>295</v>
      </c>
      <c r="D51" s="4" t="s">
        <v>296</v>
      </c>
      <c r="E51" s="8" t="s">
        <v>1038</v>
      </c>
      <c r="F51" s="3" t="s">
        <v>20</v>
      </c>
      <c r="G51" s="3" t="s">
        <v>873</v>
      </c>
      <c r="H51" s="3" t="s">
        <v>874</v>
      </c>
      <c r="I51" s="3" t="s">
        <v>888</v>
      </c>
      <c r="J51" s="11">
        <v>44313</v>
      </c>
      <c r="K51" s="3" t="s">
        <v>200</v>
      </c>
      <c r="L51" s="4" t="s">
        <v>297</v>
      </c>
      <c r="M51" s="3" t="s">
        <v>24</v>
      </c>
      <c r="N51" s="3" t="s">
        <v>26</v>
      </c>
      <c r="O51" s="3">
        <v>1</v>
      </c>
      <c r="P51" s="3">
        <v>90</v>
      </c>
      <c r="Q51" s="3" t="s">
        <v>1</v>
      </c>
      <c r="R51" s="3" t="s">
        <v>1</v>
      </c>
      <c r="S51" s="3" t="s">
        <v>1</v>
      </c>
      <c r="T51" s="3" t="s">
        <v>1</v>
      </c>
      <c r="U51" s="3">
        <v>2</v>
      </c>
      <c r="V51" s="3" t="s">
        <v>1111</v>
      </c>
      <c r="W51" s="3">
        <v>6</v>
      </c>
      <c r="X51" s="3" t="s">
        <v>27</v>
      </c>
      <c r="Y51" s="3">
        <v>3</v>
      </c>
      <c r="Z51" s="3" t="s">
        <v>1</v>
      </c>
      <c r="AA51" s="3" t="s">
        <v>1</v>
      </c>
      <c r="AB51" s="3" t="s">
        <v>1</v>
      </c>
      <c r="AC51" s="3" t="s">
        <v>1</v>
      </c>
      <c r="AD51" s="3" t="s">
        <v>1</v>
      </c>
      <c r="AE51" s="3" t="s">
        <v>1</v>
      </c>
      <c r="AF51" s="3" t="s">
        <v>1</v>
      </c>
      <c r="AG51" s="3" t="s">
        <v>22</v>
      </c>
      <c r="AH51" s="3" t="s">
        <v>1</v>
      </c>
      <c r="AI51" s="3" t="s">
        <v>1</v>
      </c>
      <c r="AJ51" s="3" t="s">
        <v>1</v>
      </c>
      <c r="AK51" s="3" t="s">
        <v>22</v>
      </c>
      <c r="AL51" s="3" t="s">
        <v>22</v>
      </c>
      <c r="AM51" s="3" t="s">
        <v>1</v>
      </c>
      <c r="AN51" s="3" t="s">
        <v>1</v>
      </c>
      <c r="AO51" s="3" t="s">
        <v>1</v>
      </c>
      <c r="AP51" s="3" t="s">
        <v>22</v>
      </c>
      <c r="AQ51" s="3" t="s">
        <v>1</v>
      </c>
      <c r="AR51" s="3" t="s">
        <v>1</v>
      </c>
      <c r="AS51" s="3" t="s">
        <v>1</v>
      </c>
      <c r="AT51" s="3" t="s">
        <v>1</v>
      </c>
      <c r="AU51" s="3" t="s">
        <v>1</v>
      </c>
      <c r="AV51" s="3" t="s">
        <v>1</v>
      </c>
      <c r="AW51" s="3" t="s">
        <v>1</v>
      </c>
      <c r="AX51" s="3" t="s">
        <v>1</v>
      </c>
      <c r="AY51" s="3" t="s">
        <v>1</v>
      </c>
      <c r="AZ51" s="3" t="s">
        <v>1</v>
      </c>
      <c r="BA51" s="3" t="s">
        <v>1</v>
      </c>
      <c r="BB51" s="3" t="s">
        <v>1</v>
      </c>
      <c r="BC51" s="3" t="s">
        <v>1</v>
      </c>
      <c r="BD51" s="3" t="s">
        <v>298</v>
      </c>
      <c r="BE51" s="3" t="s">
        <v>1</v>
      </c>
      <c r="BF51" s="3" t="s">
        <v>1</v>
      </c>
      <c r="BG51" s="3" t="s">
        <v>22</v>
      </c>
      <c r="BH51" s="3" t="s">
        <v>1</v>
      </c>
      <c r="BI51" s="3" t="s">
        <v>22</v>
      </c>
      <c r="BJ51" s="3" t="s">
        <v>1</v>
      </c>
      <c r="BK51" s="3" t="s">
        <v>1</v>
      </c>
      <c r="BL51" s="3" t="s">
        <v>1</v>
      </c>
      <c r="BM51" s="3" t="s">
        <v>1</v>
      </c>
      <c r="BN51" s="3" t="s">
        <v>1</v>
      </c>
      <c r="BO51" s="3" t="s">
        <v>22</v>
      </c>
      <c r="BP51" s="3" t="s">
        <v>22</v>
      </c>
      <c r="BQ51" s="3" t="s">
        <v>86</v>
      </c>
      <c r="BR51" s="3" t="s">
        <v>752</v>
      </c>
      <c r="BS51" s="3" t="s">
        <v>200</v>
      </c>
      <c r="BT51" s="3" t="s">
        <v>22</v>
      </c>
      <c r="BU51" s="3" t="s">
        <v>39</v>
      </c>
      <c r="BV51" s="3" t="s">
        <v>299</v>
      </c>
      <c r="BW51" s="3">
        <v>1</v>
      </c>
      <c r="BX51" s="3">
        <v>3</v>
      </c>
      <c r="BY51" s="3">
        <v>86</v>
      </c>
      <c r="BZ51" s="3">
        <v>5</v>
      </c>
      <c r="CA51" s="3">
        <f t="shared" si="1"/>
        <v>91</v>
      </c>
      <c r="CB51" s="3">
        <v>360</v>
      </c>
      <c r="CC51" s="3" t="s">
        <v>1</v>
      </c>
      <c r="CD51" s="3" t="s">
        <v>1077</v>
      </c>
      <c r="CE51" s="3" t="s">
        <v>29</v>
      </c>
      <c r="CF51" s="3" t="s">
        <v>754</v>
      </c>
    </row>
    <row r="52" spans="1:84" ht="50" customHeight="1">
      <c r="A52" s="3" t="s">
        <v>196</v>
      </c>
      <c r="B52" s="3" t="s">
        <v>300</v>
      </c>
      <c r="C52" s="16" t="s">
        <v>301</v>
      </c>
      <c r="D52" s="4" t="s">
        <v>302</v>
      </c>
      <c r="E52" s="15" t="s">
        <v>303</v>
      </c>
      <c r="F52" s="3" t="s">
        <v>20</v>
      </c>
      <c r="G52" s="3">
        <v>10.199999999999999</v>
      </c>
      <c r="H52" s="3" t="s">
        <v>875</v>
      </c>
      <c r="I52" s="3" t="s">
        <v>888</v>
      </c>
      <c r="J52" s="11">
        <v>44305</v>
      </c>
      <c r="K52" s="3" t="s">
        <v>200</v>
      </c>
      <c r="L52" s="4" t="s">
        <v>304</v>
      </c>
      <c r="M52" s="3" t="s">
        <v>24</v>
      </c>
      <c r="N52" s="3" t="s">
        <v>26</v>
      </c>
      <c r="O52" s="3">
        <v>1</v>
      </c>
      <c r="P52" s="3">
        <v>1</v>
      </c>
      <c r="Q52" s="3" t="s">
        <v>1</v>
      </c>
      <c r="R52" s="3" t="s">
        <v>1</v>
      </c>
      <c r="S52" s="3" t="s">
        <v>1</v>
      </c>
      <c r="T52" s="3" t="s">
        <v>1</v>
      </c>
      <c r="U52" s="3">
        <v>1</v>
      </c>
      <c r="V52" s="3" t="s">
        <v>1111</v>
      </c>
      <c r="W52" s="3">
        <v>3</v>
      </c>
      <c r="X52" s="3" t="s">
        <v>1</v>
      </c>
      <c r="Y52" s="3" t="s">
        <v>1</v>
      </c>
      <c r="Z52" s="3" t="s">
        <v>1</v>
      </c>
      <c r="AA52" s="3" t="s">
        <v>1</v>
      </c>
      <c r="AB52" s="3" t="s">
        <v>1</v>
      </c>
      <c r="AC52" s="3" t="s">
        <v>1</v>
      </c>
      <c r="AD52" s="3" t="s">
        <v>1</v>
      </c>
      <c r="AE52" s="3" t="s">
        <v>1</v>
      </c>
      <c r="AF52" s="3" t="s">
        <v>1</v>
      </c>
      <c r="AG52" s="3" t="s">
        <v>1</v>
      </c>
      <c r="AH52" s="3" t="s">
        <v>22</v>
      </c>
      <c r="AI52" s="3" t="s">
        <v>1</v>
      </c>
      <c r="AJ52" s="3" t="s">
        <v>1</v>
      </c>
      <c r="AK52" s="3" t="s">
        <v>22</v>
      </c>
      <c r="AL52" s="3" t="s">
        <v>1</v>
      </c>
      <c r="AM52" s="3" t="s">
        <v>1</v>
      </c>
      <c r="AN52" s="3" t="s">
        <v>1</v>
      </c>
      <c r="AO52" s="3" t="s">
        <v>1</v>
      </c>
      <c r="AP52" s="3" t="s">
        <v>1</v>
      </c>
      <c r="AQ52" s="3" t="s">
        <v>22</v>
      </c>
      <c r="AR52" s="3" t="s">
        <v>1</v>
      </c>
      <c r="AS52" s="3" t="s">
        <v>1</v>
      </c>
      <c r="AT52" s="3" t="s">
        <v>1</v>
      </c>
      <c r="AU52" s="3" t="s">
        <v>1</v>
      </c>
      <c r="AV52" s="3" t="s">
        <v>1</v>
      </c>
      <c r="AW52" s="3" t="s">
        <v>1</v>
      </c>
      <c r="AX52" s="3" t="s">
        <v>1</v>
      </c>
      <c r="AY52" s="3" t="s">
        <v>1</v>
      </c>
      <c r="AZ52" s="3" t="s">
        <v>1</v>
      </c>
      <c r="BA52" s="3" t="s">
        <v>1</v>
      </c>
      <c r="BB52" s="3" t="s">
        <v>1</v>
      </c>
      <c r="BC52" s="3" t="s">
        <v>1</v>
      </c>
      <c r="BD52" s="3" t="s">
        <v>37</v>
      </c>
      <c r="BE52" s="3" t="s">
        <v>1</v>
      </c>
      <c r="BF52" s="3" t="s">
        <v>1</v>
      </c>
      <c r="BG52" s="3" t="s">
        <v>1</v>
      </c>
      <c r="BH52" s="3" t="s">
        <v>1</v>
      </c>
      <c r="BI52" s="3" t="s">
        <v>1</v>
      </c>
      <c r="BJ52" s="3" t="s">
        <v>1</v>
      </c>
      <c r="BK52" s="3" t="s">
        <v>22</v>
      </c>
      <c r="BL52" s="3" t="s">
        <v>1</v>
      </c>
      <c r="BM52" s="3" t="s">
        <v>1</v>
      </c>
      <c r="BN52" s="3" t="s">
        <v>1</v>
      </c>
      <c r="BO52" s="3" t="s">
        <v>1</v>
      </c>
      <c r="BP52" s="3" t="s">
        <v>22</v>
      </c>
      <c r="BQ52" s="3" t="s">
        <v>198</v>
      </c>
      <c r="BR52" s="3" t="s">
        <v>752</v>
      </c>
      <c r="BS52" s="3" t="s">
        <v>200</v>
      </c>
      <c r="BT52" s="3" t="s">
        <v>22</v>
      </c>
      <c r="BU52" s="3" t="s">
        <v>39</v>
      </c>
      <c r="BV52" s="3" t="s">
        <v>305</v>
      </c>
      <c r="BW52" s="3">
        <v>1</v>
      </c>
      <c r="BX52" s="3">
        <v>3</v>
      </c>
      <c r="BY52" s="3">
        <v>13</v>
      </c>
      <c r="BZ52" s="3">
        <v>1</v>
      </c>
      <c r="CA52" s="3">
        <f t="shared" si="1"/>
        <v>14</v>
      </c>
      <c r="CB52" s="3">
        <v>2</v>
      </c>
      <c r="CC52" s="3" t="s">
        <v>1</v>
      </c>
      <c r="CD52" s="3" t="s">
        <v>1077</v>
      </c>
      <c r="CE52" s="3" t="s">
        <v>29</v>
      </c>
      <c r="CF52" s="3" t="s">
        <v>754</v>
      </c>
    </row>
    <row r="53" spans="1:84" ht="50" customHeight="1">
      <c r="A53" s="3" t="s">
        <v>196</v>
      </c>
      <c r="B53" s="3" t="s">
        <v>306</v>
      </c>
      <c r="C53" s="16" t="s">
        <v>307</v>
      </c>
      <c r="D53" s="4" t="s">
        <v>308</v>
      </c>
      <c r="E53" s="8" t="s">
        <v>309</v>
      </c>
      <c r="F53" s="3" t="s">
        <v>20</v>
      </c>
      <c r="G53" s="3">
        <v>10.6</v>
      </c>
      <c r="H53" s="3" t="s">
        <v>876</v>
      </c>
      <c r="I53" s="3" t="s">
        <v>888</v>
      </c>
      <c r="J53" s="11">
        <v>44285</v>
      </c>
      <c r="K53" s="3" t="s">
        <v>280</v>
      </c>
      <c r="L53" s="4" t="s">
        <v>310</v>
      </c>
      <c r="M53" s="3" t="s">
        <v>24</v>
      </c>
      <c r="N53" s="3" t="s">
        <v>26</v>
      </c>
      <c r="O53" s="3">
        <v>1</v>
      </c>
      <c r="P53" s="3">
        <v>1</v>
      </c>
      <c r="Q53" s="3" t="s">
        <v>1</v>
      </c>
      <c r="R53" s="3" t="s">
        <v>1</v>
      </c>
      <c r="S53" s="3" t="s">
        <v>1</v>
      </c>
      <c r="T53" s="3" t="s">
        <v>1</v>
      </c>
      <c r="U53" s="3">
        <v>2</v>
      </c>
      <c r="V53" s="3" t="s">
        <v>27</v>
      </c>
      <c r="W53" s="3">
        <v>1</v>
      </c>
      <c r="X53" s="3" t="s">
        <v>73</v>
      </c>
      <c r="Y53" s="3">
        <v>8</v>
      </c>
      <c r="Z53" s="3" t="s">
        <v>1</v>
      </c>
      <c r="AA53" s="3" t="s">
        <v>1</v>
      </c>
      <c r="AB53" s="3" t="s">
        <v>1</v>
      </c>
      <c r="AC53" s="3" t="s">
        <v>1</v>
      </c>
      <c r="AD53" s="3" t="s">
        <v>1</v>
      </c>
      <c r="AE53" s="3" t="s">
        <v>1</v>
      </c>
      <c r="AF53" s="3" t="s">
        <v>1</v>
      </c>
      <c r="AG53" s="3" t="s">
        <v>22</v>
      </c>
      <c r="AH53" s="3" t="s">
        <v>1</v>
      </c>
      <c r="AI53" s="3" t="s">
        <v>1</v>
      </c>
      <c r="AJ53" s="3" t="s">
        <v>1</v>
      </c>
      <c r="AK53" s="3" t="s">
        <v>1</v>
      </c>
      <c r="AL53" s="3" t="s">
        <v>1</v>
      </c>
      <c r="AM53" s="3" t="s">
        <v>1</v>
      </c>
      <c r="AN53" s="3" t="s">
        <v>1</v>
      </c>
      <c r="AO53" s="3" t="s">
        <v>22</v>
      </c>
      <c r="AP53" s="3" t="s">
        <v>1</v>
      </c>
      <c r="AQ53" s="3" t="s">
        <v>1</v>
      </c>
      <c r="AR53" s="3" t="s">
        <v>1</v>
      </c>
      <c r="AS53" s="3" t="s">
        <v>22</v>
      </c>
      <c r="AT53" s="3" t="s">
        <v>22</v>
      </c>
      <c r="AU53" s="3" t="s">
        <v>1</v>
      </c>
      <c r="AV53" s="3" t="s">
        <v>1</v>
      </c>
      <c r="AW53" s="3" t="s">
        <v>1</v>
      </c>
      <c r="AX53" s="3" t="s">
        <v>1</v>
      </c>
      <c r="AY53" s="3" t="s">
        <v>1</v>
      </c>
      <c r="AZ53" s="3" t="s">
        <v>22</v>
      </c>
      <c r="BA53" s="3" t="s">
        <v>1</v>
      </c>
      <c r="BB53" s="3" t="s">
        <v>1</v>
      </c>
      <c r="BC53" s="3" t="s">
        <v>1</v>
      </c>
      <c r="BD53" s="3" t="s">
        <v>311</v>
      </c>
      <c r="BE53" s="3" t="s">
        <v>1</v>
      </c>
      <c r="BF53" s="3" t="s">
        <v>134</v>
      </c>
      <c r="BG53" s="3" t="s">
        <v>1</v>
      </c>
      <c r="BH53" s="3" t="s">
        <v>1</v>
      </c>
      <c r="BI53" s="3" t="s">
        <v>22</v>
      </c>
      <c r="BJ53" s="3" t="s">
        <v>22</v>
      </c>
      <c r="BK53" s="3" t="s">
        <v>1</v>
      </c>
      <c r="BL53" s="3" t="s">
        <v>1</v>
      </c>
      <c r="BM53" s="3" t="s">
        <v>1</v>
      </c>
      <c r="BN53" s="3" t="s">
        <v>1</v>
      </c>
      <c r="BO53" s="3" t="s">
        <v>1</v>
      </c>
      <c r="BP53" s="3" t="s">
        <v>22</v>
      </c>
      <c r="BQ53" s="3" t="s">
        <v>149</v>
      </c>
      <c r="BR53" s="3" t="s">
        <v>805</v>
      </c>
      <c r="BS53" s="3" t="s">
        <v>280</v>
      </c>
      <c r="BT53" s="3" t="s">
        <v>22</v>
      </c>
      <c r="BU53" s="3" t="s">
        <v>39</v>
      </c>
      <c r="BV53" s="3" t="s">
        <v>312</v>
      </c>
      <c r="BW53" s="3">
        <v>1</v>
      </c>
      <c r="BX53" s="3">
        <v>7</v>
      </c>
      <c r="BY53" s="3">
        <v>65</v>
      </c>
      <c r="BZ53" s="3">
        <v>33</v>
      </c>
      <c r="CA53" s="3">
        <f t="shared" si="1"/>
        <v>98</v>
      </c>
      <c r="CB53" s="3">
        <v>10</v>
      </c>
      <c r="CC53" s="3" t="s">
        <v>1</v>
      </c>
      <c r="CD53" s="3" t="s">
        <v>1077</v>
      </c>
      <c r="CE53" s="3" t="s">
        <v>29</v>
      </c>
      <c r="CF53" s="3" t="s">
        <v>754</v>
      </c>
    </row>
    <row r="54" spans="1:84" ht="50" customHeight="1">
      <c r="A54" s="3" t="s">
        <v>196</v>
      </c>
      <c r="B54" s="3" t="s">
        <v>313</v>
      </c>
      <c r="C54" s="19" t="s">
        <v>314</v>
      </c>
      <c r="D54" s="4" t="s">
        <v>315</v>
      </c>
      <c r="E54" s="8" t="s">
        <v>1050</v>
      </c>
      <c r="F54" s="3" t="s">
        <v>201</v>
      </c>
      <c r="G54" s="3" t="s">
        <v>877</v>
      </c>
      <c r="H54" s="3" t="s">
        <v>864</v>
      </c>
      <c r="I54" s="3" t="s">
        <v>888</v>
      </c>
      <c r="J54" s="11">
        <v>43454</v>
      </c>
      <c r="K54" s="3" t="s">
        <v>197</v>
      </c>
      <c r="L54" s="4" t="s">
        <v>316</v>
      </c>
      <c r="M54" s="3" t="s">
        <v>801</v>
      </c>
      <c r="N54" s="3" t="s">
        <v>26</v>
      </c>
      <c r="O54" s="3">
        <v>1</v>
      </c>
      <c r="P54" s="3">
        <v>5</v>
      </c>
      <c r="Q54" s="3" t="s">
        <v>1</v>
      </c>
      <c r="R54" s="3" t="s">
        <v>1</v>
      </c>
      <c r="S54" s="3" t="s">
        <v>1</v>
      </c>
      <c r="T54" s="3" t="s">
        <v>1</v>
      </c>
      <c r="U54" s="3">
        <v>3</v>
      </c>
      <c r="V54" s="3" t="s">
        <v>1111</v>
      </c>
      <c r="W54" s="3">
        <v>2</v>
      </c>
      <c r="X54" s="3" t="s">
        <v>1111</v>
      </c>
      <c r="Y54" s="3">
        <v>3</v>
      </c>
      <c r="Z54" s="3" t="s">
        <v>27</v>
      </c>
      <c r="AA54" s="3">
        <v>2</v>
      </c>
      <c r="AB54" s="3" t="s">
        <v>1</v>
      </c>
      <c r="AC54" s="3" t="s">
        <v>1</v>
      </c>
      <c r="AD54" s="3" t="s">
        <v>1</v>
      </c>
      <c r="AE54" s="3" t="s">
        <v>1</v>
      </c>
      <c r="AF54" s="3" t="s">
        <v>1</v>
      </c>
      <c r="AG54" s="3" t="s">
        <v>1</v>
      </c>
      <c r="AH54" s="3" t="s">
        <v>1</v>
      </c>
      <c r="AI54" s="3" t="s">
        <v>22</v>
      </c>
      <c r="AJ54" s="3" t="s">
        <v>1</v>
      </c>
      <c r="AK54" s="3" t="s">
        <v>1</v>
      </c>
      <c r="AL54" s="3" t="s">
        <v>22</v>
      </c>
      <c r="AM54" s="3" t="s">
        <v>22</v>
      </c>
      <c r="AN54" s="3" t="s">
        <v>1</v>
      </c>
      <c r="AO54" s="3" t="s">
        <v>1</v>
      </c>
      <c r="AP54" s="3" t="s">
        <v>1</v>
      </c>
      <c r="AQ54" s="3" t="s">
        <v>22</v>
      </c>
      <c r="AR54" s="3" t="s">
        <v>1</v>
      </c>
      <c r="AS54" s="3" t="s">
        <v>1</v>
      </c>
      <c r="AT54" s="3" t="s">
        <v>1</v>
      </c>
      <c r="AU54" s="3" t="s">
        <v>1</v>
      </c>
      <c r="AV54" s="3" t="s">
        <v>22</v>
      </c>
      <c r="AW54" s="3" t="s">
        <v>1</v>
      </c>
      <c r="AX54" s="3" t="s">
        <v>1</v>
      </c>
      <c r="AY54" s="3" t="s">
        <v>1</v>
      </c>
      <c r="AZ54" s="3" t="s">
        <v>1</v>
      </c>
      <c r="BA54" s="3" t="s">
        <v>1</v>
      </c>
      <c r="BB54" s="3" t="s">
        <v>1</v>
      </c>
      <c r="BC54" s="3" t="s">
        <v>1</v>
      </c>
      <c r="BD54" s="3" t="s">
        <v>317</v>
      </c>
      <c r="BE54" s="3" t="s">
        <v>1</v>
      </c>
      <c r="BF54" s="3" t="s">
        <v>1</v>
      </c>
      <c r="BG54" s="3" t="s">
        <v>1</v>
      </c>
      <c r="BH54" s="3" t="s">
        <v>1</v>
      </c>
      <c r="BI54" s="3" t="s">
        <v>22</v>
      </c>
      <c r="BJ54" s="3" t="s">
        <v>1</v>
      </c>
      <c r="BK54" s="3" t="s">
        <v>1</v>
      </c>
      <c r="BL54" s="3" t="s">
        <v>1</v>
      </c>
      <c r="BM54" s="3" t="s">
        <v>22</v>
      </c>
      <c r="BN54" s="3" t="s">
        <v>38</v>
      </c>
      <c r="BO54" s="3" t="s">
        <v>1</v>
      </c>
      <c r="BP54" s="3" t="s">
        <v>22</v>
      </c>
      <c r="BQ54" s="3" t="s">
        <v>719</v>
      </c>
      <c r="BR54" s="3" t="s">
        <v>740</v>
      </c>
      <c r="BS54" s="3" t="s">
        <v>197</v>
      </c>
      <c r="BT54" s="3" t="s">
        <v>63</v>
      </c>
      <c r="BU54" s="3" t="s">
        <v>1</v>
      </c>
      <c r="BV54" s="3" t="s">
        <v>1</v>
      </c>
      <c r="BW54" s="3" t="s">
        <v>1</v>
      </c>
      <c r="BX54" s="3" t="s">
        <v>1</v>
      </c>
      <c r="BY54" s="3" t="s">
        <v>1</v>
      </c>
      <c r="BZ54" s="3" t="s">
        <v>1</v>
      </c>
      <c r="CA54" s="3" t="str">
        <f t="shared" si="1"/>
        <v>-</v>
      </c>
      <c r="CB54" s="3" t="s">
        <v>1</v>
      </c>
      <c r="CC54" s="3">
        <v>1473</v>
      </c>
      <c r="CD54" s="3" t="s">
        <v>187</v>
      </c>
      <c r="CE54" s="3" t="s">
        <v>29</v>
      </c>
      <c r="CF54" s="3" t="s">
        <v>734</v>
      </c>
    </row>
    <row r="55" spans="1:84" ht="50" customHeight="1">
      <c r="A55" s="3" t="s">
        <v>196</v>
      </c>
      <c r="B55" s="3" t="s">
        <v>318</v>
      </c>
      <c r="C55" s="16" t="s">
        <v>319</v>
      </c>
      <c r="D55" s="4" t="s">
        <v>320</v>
      </c>
      <c r="E55" s="15" t="s">
        <v>779</v>
      </c>
      <c r="F55" s="3" t="s">
        <v>20</v>
      </c>
      <c r="G55" s="3" t="s">
        <v>878</v>
      </c>
      <c r="H55" s="3" t="s">
        <v>879</v>
      </c>
      <c r="I55" s="3" t="s">
        <v>888</v>
      </c>
      <c r="J55" s="11">
        <v>44203</v>
      </c>
      <c r="K55" s="3" t="s">
        <v>197</v>
      </c>
      <c r="L55" s="4" t="s">
        <v>776</v>
      </c>
      <c r="M55" s="3" t="s">
        <v>24</v>
      </c>
      <c r="N55" s="3" t="s">
        <v>26</v>
      </c>
      <c r="O55" s="3">
        <v>1</v>
      </c>
      <c r="P55" s="3">
        <v>0</v>
      </c>
      <c r="Q55" s="3" t="s">
        <v>1</v>
      </c>
      <c r="R55" s="3" t="s">
        <v>1</v>
      </c>
      <c r="S55" s="3" t="s">
        <v>1</v>
      </c>
      <c r="T55" s="3" t="s">
        <v>1</v>
      </c>
      <c r="U55" s="3">
        <v>3</v>
      </c>
      <c r="V55" s="3" t="s">
        <v>1111</v>
      </c>
      <c r="W55" s="3">
        <v>4</v>
      </c>
      <c r="X55" s="3" t="s">
        <v>27</v>
      </c>
      <c r="Y55" s="3">
        <v>1</v>
      </c>
      <c r="Z55" s="3" t="s">
        <v>27</v>
      </c>
      <c r="AA55" s="3">
        <v>1</v>
      </c>
      <c r="AB55" s="3" t="s">
        <v>1</v>
      </c>
      <c r="AC55" s="3" t="s">
        <v>1</v>
      </c>
      <c r="AD55" s="3" t="s">
        <v>1</v>
      </c>
      <c r="AE55" s="3" t="s">
        <v>1</v>
      </c>
      <c r="AF55" s="3" t="s">
        <v>1</v>
      </c>
      <c r="AG55" s="3" t="s">
        <v>22</v>
      </c>
      <c r="AH55" s="3" t="s">
        <v>1</v>
      </c>
      <c r="AI55" s="3" t="s">
        <v>1</v>
      </c>
      <c r="AJ55" s="3" t="s">
        <v>22</v>
      </c>
      <c r="AK55" s="3" t="s">
        <v>1</v>
      </c>
      <c r="AL55" s="3" t="s">
        <v>22</v>
      </c>
      <c r="AM55" s="3" t="s">
        <v>1</v>
      </c>
      <c r="AN55" s="3" t="s">
        <v>1</v>
      </c>
      <c r="AO55" s="3" t="s">
        <v>1</v>
      </c>
      <c r="AP55" s="3" t="s">
        <v>1</v>
      </c>
      <c r="AQ55" s="3" t="s">
        <v>1</v>
      </c>
      <c r="AR55" s="3" t="s">
        <v>1</v>
      </c>
      <c r="AS55" s="3" t="s">
        <v>1</v>
      </c>
      <c r="AT55" s="3" t="s">
        <v>22</v>
      </c>
      <c r="AU55" s="3" t="s">
        <v>1</v>
      </c>
      <c r="AV55" s="3" t="s">
        <v>1</v>
      </c>
      <c r="AW55" s="3" t="s">
        <v>1</v>
      </c>
      <c r="AX55" s="3" t="s">
        <v>1</v>
      </c>
      <c r="AY55" s="3" t="s">
        <v>1</v>
      </c>
      <c r="AZ55" s="3" t="s">
        <v>1</v>
      </c>
      <c r="BA55" s="3" t="s">
        <v>1</v>
      </c>
      <c r="BB55" s="3" t="s">
        <v>1</v>
      </c>
      <c r="BC55" s="3" t="s">
        <v>1</v>
      </c>
      <c r="BD55" s="3" t="s">
        <v>37</v>
      </c>
      <c r="BE55" s="3" t="s">
        <v>1</v>
      </c>
      <c r="BF55" s="3" t="s">
        <v>321</v>
      </c>
      <c r="BG55" s="3" t="s">
        <v>1</v>
      </c>
      <c r="BH55" s="3" t="s">
        <v>1</v>
      </c>
      <c r="BI55" s="3" t="s">
        <v>1</v>
      </c>
      <c r="BJ55" s="3" t="s">
        <v>1</v>
      </c>
      <c r="BK55" s="3" t="s">
        <v>1</v>
      </c>
      <c r="BL55" s="3" t="s">
        <v>1</v>
      </c>
      <c r="BM55" s="3" t="s">
        <v>1</v>
      </c>
      <c r="BN55" s="3" t="s">
        <v>1</v>
      </c>
      <c r="BO55" s="3" t="s">
        <v>1</v>
      </c>
      <c r="BP55" s="3" t="s">
        <v>22</v>
      </c>
      <c r="BQ55" s="3" t="s">
        <v>123</v>
      </c>
      <c r="BR55" s="3" t="s">
        <v>1160</v>
      </c>
      <c r="BS55" s="3" t="s">
        <v>197</v>
      </c>
      <c r="BT55" s="3" t="s">
        <v>22</v>
      </c>
      <c r="BU55" s="3" t="s">
        <v>39</v>
      </c>
      <c r="BV55" s="3" t="s">
        <v>322</v>
      </c>
      <c r="BW55" s="3">
        <v>1</v>
      </c>
      <c r="BX55" s="3">
        <v>3</v>
      </c>
      <c r="BY55" s="3">
        <v>33</v>
      </c>
      <c r="BZ55" s="3">
        <v>1</v>
      </c>
      <c r="CA55" s="3">
        <f t="shared" si="1"/>
        <v>34</v>
      </c>
      <c r="CB55" s="3">
        <v>110</v>
      </c>
      <c r="CC55" s="3" t="s">
        <v>1</v>
      </c>
      <c r="CD55" s="3" t="s">
        <v>1077</v>
      </c>
      <c r="CE55" s="3" t="s">
        <v>29</v>
      </c>
      <c r="CF55" s="3" t="s">
        <v>754</v>
      </c>
    </row>
    <row r="56" spans="1:84" ht="50" customHeight="1">
      <c r="A56" s="3" t="s">
        <v>196</v>
      </c>
      <c r="B56" s="3" t="s">
        <v>323</v>
      </c>
      <c r="C56" s="16" t="s">
        <v>324</v>
      </c>
      <c r="D56" s="4" t="s">
        <v>325</v>
      </c>
      <c r="E56" s="8" t="s">
        <v>326</v>
      </c>
      <c r="F56" s="3" t="s">
        <v>20</v>
      </c>
      <c r="G56" s="3" t="s">
        <v>880</v>
      </c>
      <c r="H56" s="3" t="s">
        <v>881</v>
      </c>
      <c r="I56" s="3" t="s">
        <v>888</v>
      </c>
      <c r="J56" s="11">
        <v>44770</v>
      </c>
      <c r="K56" s="3" t="s">
        <v>197</v>
      </c>
      <c r="L56" s="4" t="s">
        <v>327</v>
      </c>
      <c r="M56" s="3" t="s">
        <v>24</v>
      </c>
      <c r="N56" s="3" t="s">
        <v>26</v>
      </c>
      <c r="O56" s="3">
        <v>1</v>
      </c>
      <c r="P56" s="3">
        <v>2</v>
      </c>
      <c r="Q56" s="3" t="s">
        <v>1</v>
      </c>
      <c r="R56" s="3" t="s">
        <v>1</v>
      </c>
      <c r="S56" s="3" t="s">
        <v>1</v>
      </c>
      <c r="T56" s="3" t="s">
        <v>1</v>
      </c>
      <c r="U56" s="3">
        <v>3</v>
      </c>
      <c r="V56" s="3" t="s">
        <v>1111</v>
      </c>
      <c r="W56" s="3">
        <v>3</v>
      </c>
      <c r="X56" s="3" t="s">
        <v>1111</v>
      </c>
      <c r="Y56" s="3">
        <v>3</v>
      </c>
      <c r="Z56" s="3" t="s">
        <v>27</v>
      </c>
      <c r="AA56" s="3">
        <v>1</v>
      </c>
      <c r="AB56" s="3" t="s">
        <v>1</v>
      </c>
      <c r="AC56" s="3" t="s">
        <v>1</v>
      </c>
      <c r="AD56" s="3" t="s">
        <v>1</v>
      </c>
      <c r="AE56" s="3" t="s">
        <v>1</v>
      </c>
      <c r="AF56" s="3" t="s">
        <v>22</v>
      </c>
      <c r="AG56" s="3" t="s">
        <v>1</v>
      </c>
      <c r="AH56" s="3" t="s">
        <v>1</v>
      </c>
      <c r="AI56" s="3" t="s">
        <v>1</v>
      </c>
      <c r="AJ56" s="3" t="s">
        <v>1</v>
      </c>
      <c r="AK56" s="3" t="s">
        <v>1</v>
      </c>
      <c r="AL56" s="3" t="s">
        <v>1</v>
      </c>
      <c r="AM56" s="3" t="s">
        <v>1</v>
      </c>
      <c r="AN56" s="3" t="s">
        <v>1</v>
      </c>
      <c r="AO56" s="3" t="s">
        <v>1</v>
      </c>
      <c r="AP56" s="3" t="s">
        <v>1</v>
      </c>
      <c r="AQ56" s="3" t="s">
        <v>22</v>
      </c>
      <c r="AR56" s="3" t="s">
        <v>1</v>
      </c>
      <c r="AS56" s="3" t="s">
        <v>1</v>
      </c>
      <c r="AT56" s="3" t="s">
        <v>1</v>
      </c>
      <c r="AU56" s="3" t="s">
        <v>1</v>
      </c>
      <c r="AV56" s="3" t="s">
        <v>22</v>
      </c>
      <c r="AW56" s="3" t="s">
        <v>1</v>
      </c>
      <c r="AX56" s="3" t="s">
        <v>1</v>
      </c>
      <c r="AY56" s="3" t="s">
        <v>1</v>
      </c>
      <c r="AZ56" s="3" t="s">
        <v>1</v>
      </c>
      <c r="BA56" s="3" t="s">
        <v>1</v>
      </c>
      <c r="BB56" s="3" t="s">
        <v>1</v>
      </c>
      <c r="BC56" s="3" t="s">
        <v>1</v>
      </c>
      <c r="BD56" s="3" t="s">
        <v>1</v>
      </c>
      <c r="BE56" s="3" t="s">
        <v>1</v>
      </c>
      <c r="BF56" s="3" t="s">
        <v>1</v>
      </c>
      <c r="BG56" s="3" t="s">
        <v>22</v>
      </c>
      <c r="BH56" s="3" t="s">
        <v>1</v>
      </c>
      <c r="BI56" s="3" t="s">
        <v>22</v>
      </c>
      <c r="BJ56" s="3" t="s">
        <v>1</v>
      </c>
      <c r="BK56" s="3" t="s">
        <v>1</v>
      </c>
      <c r="BL56" s="3" t="s">
        <v>1</v>
      </c>
      <c r="BM56" s="3" t="s">
        <v>1</v>
      </c>
      <c r="BN56" s="3" t="s">
        <v>1</v>
      </c>
      <c r="BO56" s="3" t="s">
        <v>1</v>
      </c>
      <c r="BP56" s="3" t="s">
        <v>22</v>
      </c>
      <c r="BQ56" s="3" t="s">
        <v>86</v>
      </c>
      <c r="BR56" s="3" t="s">
        <v>752</v>
      </c>
      <c r="BS56" s="3" t="s">
        <v>197</v>
      </c>
      <c r="BT56" s="3" t="s">
        <v>22</v>
      </c>
      <c r="BU56" s="3" t="s">
        <v>39</v>
      </c>
      <c r="BV56" s="3" t="s">
        <v>328</v>
      </c>
      <c r="BW56" s="3">
        <v>1</v>
      </c>
      <c r="BX56" s="3">
        <v>1</v>
      </c>
      <c r="BY56" s="3">
        <v>1</v>
      </c>
      <c r="BZ56" s="3">
        <v>0</v>
      </c>
      <c r="CA56" s="3">
        <f t="shared" si="1"/>
        <v>1</v>
      </c>
      <c r="CB56" s="3">
        <v>1</v>
      </c>
      <c r="CC56" s="3" t="s">
        <v>1</v>
      </c>
      <c r="CD56" s="3" t="s">
        <v>187</v>
      </c>
      <c r="CE56" s="3" t="s">
        <v>29</v>
      </c>
      <c r="CF56" s="3" t="s">
        <v>754</v>
      </c>
    </row>
    <row r="57" spans="1:84" ht="50" customHeight="1">
      <c r="A57" s="3" t="s">
        <v>196</v>
      </c>
      <c r="B57" s="3" t="s">
        <v>332</v>
      </c>
      <c r="C57" s="16" t="s">
        <v>333</v>
      </c>
      <c r="D57" s="4" t="s">
        <v>334</v>
      </c>
      <c r="E57" s="8" t="s">
        <v>335</v>
      </c>
      <c r="F57" s="3" t="s">
        <v>896</v>
      </c>
      <c r="G57" s="3" t="s">
        <v>884</v>
      </c>
      <c r="H57" s="3" t="s">
        <v>738</v>
      </c>
      <c r="I57" s="3" t="s">
        <v>888</v>
      </c>
      <c r="J57" s="11">
        <v>44736</v>
      </c>
      <c r="K57" s="3" t="s">
        <v>200</v>
      </c>
      <c r="L57" s="4" t="s">
        <v>336</v>
      </c>
      <c r="M57" s="3" t="s">
        <v>24</v>
      </c>
      <c r="N57" s="3" t="s">
        <v>26</v>
      </c>
      <c r="O57" s="3">
        <v>1</v>
      </c>
      <c r="P57" s="3">
        <v>1</v>
      </c>
      <c r="Q57" s="3" t="s">
        <v>1</v>
      </c>
      <c r="R57" s="3" t="s">
        <v>1</v>
      </c>
      <c r="S57" s="3" t="s">
        <v>1</v>
      </c>
      <c r="T57" s="3" t="s">
        <v>1</v>
      </c>
      <c r="U57" s="3">
        <v>2</v>
      </c>
      <c r="V57" s="3" t="s">
        <v>73</v>
      </c>
      <c r="W57" s="3">
        <v>5</v>
      </c>
      <c r="X57" s="3" t="s">
        <v>27</v>
      </c>
      <c r="Y57" s="3">
        <v>1</v>
      </c>
      <c r="Z57" s="3" t="s">
        <v>1</v>
      </c>
      <c r="AA57" s="3" t="s">
        <v>1</v>
      </c>
      <c r="AB57" s="3" t="s">
        <v>1</v>
      </c>
      <c r="AC57" s="3" t="s">
        <v>1</v>
      </c>
      <c r="AD57" s="3" t="s">
        <v>1</v>
      </c>
      <c r="AE57" s="3" t="s">
        <v>1</v>
      </c>
      <c r="AF57" s="3" t="s">
        <v>1</v>
      </c>
      <c r="AG57" s="3" t="s">
        <v>22</v>
      </c>
      <c r="AH57" s="3" t="s">
        <v>1</v>
      </c>
      <c r="AI57" s="3" t="s">
        <v>1</v>
      </c>
      <c r="AJ57" s="3" t="s">
        <v>1</v>
      </c>
      <c r="AK57" s="3" t="s">
        <v>22</v>
      </c>
      <c r="AL57" s="3" t="s">
        <v>22</v>
      </c>
      <c r="AM57" s="3" t="s">
        <v>1</v>
      </c>
      <c r="AN57" s="3" t="s">
        <v>1</v>
      </c>
      <c r="AO57" s="3" t="s">
        <v>1</v>
      </c>
      <c r="AP57" s="3" t="s">
        <v>1</v>
      </c>
      <c r="AQ57" s="3" t="s">
        <v>22</v>
      </c>
      <c r="AR57" s="3" t="s">
        <v>1</v>
      </c>
      <c r="AS57" s="3" t="s">
        <v>22</v>
      </c>
      <c r="AT57" s="3" t="s">
        <v>1</v>
      </c>
      <c r="AU57" s="3" t="s">
        <v>1</v>
      </c>
      <c r="AV57" s="3" t="s">
        <v>1</v>
      </c>
      <c r="AW57" s="3" t="s">
        <v>1</v>
      </c>
      <c r="AX57" s="3" t="s">
        <v>1</v>
      </c>
      <c r="AY57" s="3" t="s">
        <v>1</v>
      </c>
      <c r="AZ57" s="3" t="s">
        <v>1</v>
      </c>
      <c r="BA57" s="3" t="s">
        <v>1</v>
      </c>
      <c r="BB57" s="3" t="s">
        <v>1</v>
      </c>
      <c r="BC57" s="3" t="s">
        <v>1</v>
      </c>
      <c r="BD57" s="3" t="s">
        <v>337</v>
      </c>
      <c r="BE57" s="3" t="s">
        <v>1</v>
      </c>
      <c r="BF57" s="3" t="s">
        <v>1</v>
      </c>
      <c r="BG57" s="3" t="s">
        <v>1</v>
      </c>
      <c r="BH57" s="3" t="s">
        <v>1</v>
      </c>
      <c r="BI57" s="3" t="s">
        <v>1</v>
      </c>
      <c r="BJ57" s="3" t="s">
        <v>1</v>
      </c>
      <c r="BK57" s="3" t="s">
        <v>1</v>
      </c>
      <c r="BL57" s="3" t="s">
        <v>1</v>
      </c>
      <c r="BM57" s="3" t="s">
        <v>1</v>
      </c>
      <c r="BN57" s="3" t="s">
        <v>1</v>
      </c>
      <c r="BO57" s="3" t="s">
        <v>1</v>
      </c>
      <c r="BP57" s="3" t="s">
        <v>22</v>
      </c>
      <c r="BQ57" s="3" t="s">
        <v>149</v>
      </c>
      <c r="BR57" s="3" t="s">
        <v>805</v>
      </c>
      <c r="BS57" s="3" t="s">
        <v>199</v>
      </c>
      <c r="BT57" s="3" t="s">
        <v>63</v>
      </c>
      <c r="BU57" s="3" t="s">
        <v>1</v>
      </c>
      <c r="BV57" s="3" t="s">
        <v>1</v>
      </c>
      <c r="BW57" s="3" t="s">
        <v>1</v>
      </c>
      <c r="BX57" s="3" t="s">
        <v>1</v>
      </c>
      <c r="BY57" s="3" t="s">
        <v>1</v>
      </c>
      <c r="BZ57" s="3" t="s">
        <v>1</v>
      </c>
      <c r="CA57" s="3" t="str">
        <f t="shared" si="1"/>
        <v>-</v>
      </c>
      <c r="CB57" s="3" t="s">
        <v>1</v>
      </c>
      <c r="CC57" s="3">
        <v>191</v>
      </c>
      <c r="CD57" s="3" t="s">
        <v>1077</v>
      </c>
      <c r="CE57" s="3" t="s">
        <v>29</v>
      </c>
      <c r="CF57" s="3" t="s">
        <v>754</v>
      </c>
    </row>
    <row r="58" spans="1:84" ht="50" customHeight="1">
      <c r="A58" s="3" t="s">
        <v>196</v>
      </c>
      <c r="B58" s="3" t="s">
        <v>338</v>
      </c>
      <c r="C58" s="16" t="s">
        <v>339</v>
      </c>
      <c r="D58" s="4" t="s">
        <v>340</v>
      </c>
      <c r="E58" s="8" t="s">
        <v>780</v>
      </c>
      <c r="F58" s="3" t="s">
        <v>20</v>
      </c>
      <c r="G58" s="3" t="s">
        <v>883</v>
      </c>
      <c r="H58" s="3" t="s">
        <v>874</v>
      </c>
      <c r="I58" s="3" t="s">
        <v>888</v>
      </c>
      <c r="J58" s="11">
        <v>44623</v>
      </c>
      <c r="K58" s="3" t="s">
        <v>200</v>
      </c>
      <c r="L58" s="4" t="s">
        <v>777</v>
      </c>
      <c r="M58" s="3" t="s">
        <v>341</v>
      </c>
      <c r="N58" s="3" t="s">
        <v>26</v>
      </c>
      <c r="O58" s="3">
        <v>1</v>
      </c>
      <c r="P58" s="3">
        <v>1</v>
      </c>
      <c r="Q58" s="3" t="s">
        <v>1</v>
      </c>
      <c r="R58" s="3" t="s">
        <v>1</v>
      </c>
      <c r="S58" s="3" t="s">
        <v>1</v>
      </c>
      <c r="T58" s="3" t="s">
        <v>1</v>
      </c>
      <c r="U58" s="3">
        <v>2</v>
      </c>
      <c r="V58" s="3" t="s">
        <v>1111</v>
      </c>
      <c r="W58" s="3">
        <v>4</v>
      </c>
      <c r="X58" s="3" t="s">
        <v>1111</v>
      </c>
      <c r="Y58" s="3">
        <v>4</v>
      </c>
      <c r="Z58" s="3" t="s">
        <v>1</v>
      </c>
      <c r="AA58" s="3" t="s">
        <v>1</v>
      </c>
      <c r="AB58" s="3" t="s">
        <v>1</v>
      </c>
      <c r="AC58" s="3" t="s">
        <v>1</v>
      </c>
      <c r="AD58" s="3" t="s">
        <v>1</v>
      </c>
      <c r="AE58" s="3" t="s">
        <v>1</v>
      </c>
      <c r="AF58" s="3" t="s">
        <v>22</v>
      </c>
      <c r="AG58" s="3" t="s">
        <v>1</v>
      </c>
      <c r="AH58" s="3" t="s">
        <v>1</v>
      </c>
      <c r="AI58" s="3" t="s">
        <v>1</v>
      </c>
      <c r="AJ58" s="3" t="s">
        <v>22</v>
      </c>
      <c r="AK58" s="3" t="s">
        <v>1</v>
      </c>
      <c r="AL58" s="3" t="s">
        <v>1</v>
      </c>
      <c r="AM58" s="3" t="s">
        <v>1</v>
      </c>
      <c r="AN58" s="3" t="s">
        <v>22</v>
      </c>
      <c r="AO58" s="3" t="s">
        <v>1</v>
      </c>
      <c r="AP58" s="3" t="s">
        <v>1</v>
      </c>
      <c r="AQ58" s="3" t="s">
        <v>22</v>
      </c>
      <c r="AR58" s="3" t="s">
        <v>22</v>
      </c>
      <c r="AS58" s="3" t="s">
        <v>1</v>
      </c>
      <c r="AT58" s="3" t="s">
        <v>1</v>
      </c>
      <c r="AU58" s="3" t="s">
        <v>1</v>
      </c>
      <c r="AV58" s="3" t="s">
        <v>1</v>
      </c>
      <c r="AW58" s="3" t="s">
        <v>1</v>
      </c>
      <c r="AX58" s="3" t="s">
        <v>1</v>
      </c>
      <c r="AY58" s="3" t="s">
        <v>1</v>
      </c>
      <c r="AZ58" s="3" t="s">
        <v>1</v>
      </c>
      <c r="BA58" s="3" t="s">
        <v>1</v>
      </c>
      <c r="BB58" s="3" t="s">
        <v>1</v>
      </c>
      <c r="BC58" s="3" t="s">
        <v>1</v>
      </c>
      <c r="BD58" s="3" t="s">
        <v>1</v>
      </c>
      <c r="BE58" s="3" t="s">
        <v>1</v>
      </c>
      <c r="BF58" s="3" t="s">
        <v>1</v>
      </c>
      <c r="BG58" s="3" t="s">
        <v>22</v>
      </c>
      <c r="BH58" s="3" t="s">
        <v>1</v>
      </c>
      <c r="BI58" s="3" t="s">
        <v>22</v>
      </c>
      <c r="BJ58" s="3" t="s">
        <v>1</v>
      </c>
      <c r="BK58" s="3" t="s">
        <v>1</v>
      </c>
      <c r="BL58" s="3" t="s">
        <v>1</v>
      </c>
      <c r="BM58" s="3" t="s">
        <v>1</v>
      </c>
      <c r="BN58" s="3" t="s">
        <v>1</v>
      </c>
      <c r="BO58" s="3" t="s">
        <v>1</v>
      </c>
      <c r="BP58" s="3" t="s">
        <v>22</v>
      </c>
      <c r="BQ58" s="3" t="s">
        <v>36</v>
      </c>
      <c r="BR58" s="3" t="s">
        <v>1160</v>
      </c>
      <c r="BS58" s="3" t="s">
        <v>200</v>
      </c>
      <c r="BT58" s="3" t="s">
        <v>22</v>
      </c>
      <c r="BU58" s="3" t="s">
        <v>39</v>
      </c>
      <c r="BV58" s="3" t="s">
        <v>1</v>
      </c>
      <c r="BW58" s="3" t="s">
        <v>1</v>
      </c>
      <c r="BX58" s="3" t="s">
        <v>1</v>
      </c>
      <c r="BY58" s="3" t="s">
        <v>1</v>
      </c>
      <c r="BZ58" s="3" t="s">
        <v>1</v>
      </c>
      <c r="CA58" s="3" t="str">
        <f t="shared" si="1"/>
        <v>-</v>
      </c>
      <c r="CB58" s="3">
        <v>4</v>
      </c>
      <c r="CC58" s="3" t="s">
        <v>1</v>
      </c>
      <c r="CD58" s="3" t="s">
        <v>1078</v>
      </c>
      <c r="CE58" s="3" t="s">
        <v>22</v>
      </c>
      <c r="CF58" s="3" t="s">
        <v>728</v>
      </c>
    </row>
    <row r="59" spans="1:84" ht="50" customHeight="1">
      <c r="A59" s="3" t="s">
        <v>196</v>
      </c>
      <c r="B59" s="3" t="s">
        <v>329</v>
      </c>
      <c r="C59" s="16" t="s">
        <v>330</v>
      </c>
      <c r="D59" s="10" t="s">
        <v>331</v>
      </c>
      <c r="E59" s="9" t="s">
        <v>343</v>
      </c>
      <c r="F59" s="3" t="s">
        <v>201</v>
      </c>
      <c r="G59" s="3" t="s">
        <v>882</v>
      </c>
      <c r="H59" s="3" t="s">
        <v>864</v>
      </c>
      <c r="I59" s="3" t="s">
        <v>888</v>
      </c>
      <c r="J59" s="11">
        <v>44760</v>
      </c>
      <c r="K59" s="3" t="s">
        <v>197</v>
      </c>
      <c r="L59" s="9" t="s">
        <v>343</v>
      </c>
      <c r="M59" s="3" t="s">
        <v>24</v>
      </c>
      <c r="N59" s="3" t="s">
        <v>26</v>
      </c>
      <c r="O59" s="3">
        <v>2</v>
      </c>
      <c r="P59" s="3">
        <v>28</v>
      </c>
      <c r="Q59" s="3">
        <v>26</v>
      </c>
      <c r="R59" s="3" t="s">
        <v>1</v>
      </c>
      <c r="S59" s="3" t="s">
        <v>1</v>
      </c>
      <c r="T59" s="3" t="s">
        <v>1</v>
      </c>
      <c r="U59" s="3">
        <v>3</v>
      </c>
      <c r="V59" s="3" t="s">
        <v>1111</v>
      </c>
      <c r="W59" s="3">
        <v>3</v>
      </c>
      <c r="X59" s="3" t="s">
        <v>1111</v>
      </c>
      <c r="Y59" s="3">
        <v>3</v>
      </c>
      <c r="Z59" s="3" t="s">
        <v>1111</v>
      </c>
      <c r="AA59" s="3">
        <v>3</v>
      </c>
      <c r="AB59" s="3" t="s">
        <v>1</v>
      </c>
      <c r="AC59" s="3" t="s">
        <v>1</v>
      </c>
      <c r="AD59" s="3" t="s">
        <v>1</v>
      </c>
      <c r="AE59" s="3" t="s">
        <v>1</v>
      </c>
      <c r="AF59" s="3" t="s">
        <v>1</v>
      </c>
      <c r="AG59" s="3" t="s">
        <v>22</v>
      </c>
      <c r="AH59" s="3" t="s">
        <v>1</v>
      </c>
      <c r="AI59" s="3" t="s">
        <v>1</v>
      </c>
      <c r="AJ59" s="3" t="s">
        <v>22</v>
      </c>
      <c r="AK59" s="3" t="s">
        <v>22</v>
      </c>
      <c r="AL59" s="3" t="s">
        <v>22</v>
      </c>
      <c r="AM59" s="3" t="s">
        <v>1</v>
      </c>
      <c r="AN59" s="3" t="s">
        <v>1</v>
      </c>
      <c r="AO59" s="3" t="s">
        <v>22</v>
      </c>
      <c r="AP59" s="3" t="s">
        <v>1</v>
      </c>
      <c r="AQ59" s="3" t="s">
        <v>1</v>
      </c>
      <c r="AR59" s="3" t="s">
        <v>1</v>
      </c>
      <c r="AS59" s="3" t="s">
        <v>1</v>
      </c>
      <c r="AT59" s="3" t="s">
        <v>1</v>
      </c>
      <c r="AU59" s="3" t="s">
        <v>1</v>
      </c>
      <c r="AV59" s="3" t="s">
        <v>1</v>
      </c>
      <c r="AW59" s="3" t="s">
        <v>1</v>
      </c>
      <c r="AX59" s="3" t="s">
        <v>1</v>
      </c>
      <c r="AY59" s="3" t="s">
        <v>1</v>
      </c>
      <c r="AZ59" s="3" t="s">
        <v>1</v>
      </c>
      <c r="BA59" s="3" t="s">
        <v>1</v>
      </c>
      <c r="BB59" s="3" t="s">
        <v>1</v>
      </c>
      <c r="BC59" s="3" t="s">
        <v>1</v>
      </c>
      <c r="BD59" s="3" t="s">
        <v>37</v>
      </c>
      <c r="BE59" s="3" t="s">
        <v>1</v>
      </c>
      <c r="BF59" s="3" t="s">
        <v>1</v>
      </c>
      <c r="BG59" s="3" t="s">
        <v>1</v>
      </c>
      <c r="BH59" s="3" t="s">
        <v>1</v>
      </c>
      <c r="BI59" s="3" t="s">
        <v>22</v>
      </c>
      <c r="BJ59" s="3" t="s">
        <v>1</v>
      </c>
      <c r="BK59" s="3" t="s">
        <v>1</v>
      </c>
      <c r="BL59" s="3" t="s">
        <v>1</v>
      </c>
      <c r="BM59" s="3" t="s">
        <v>22</v>
      </c>
      <c r="BN59" s="3" t="s">
        <v>61</v>
      </c>
      <c r="BO59" s="3" t="s">
        <v>1</v>
      </c>
      <c r="BP59" s="3" t="s">
        <v>22</v>
      </c>
      <c r="BQ59" s="3" t="s">
        <v>53</v>
      </c>
      <c r="BR59" s="3" t="s">
        <v>808</v>
      </c>
      <c r="BS59" s="3" t="s">
        <v>197</v>
      </c>
      <c r="BT59" s="3" t="s">
        <v>63</v>
      </c>
      <c r="BU59" s="3" t="s">
        <v>1</v>
      </c>
      <c r="BV59" s="3" t="s">
        <v>1</v>
      </c>
      <c r="BW59" s="3" t="s">
        <v>1</v>
      </c>
      <c r="BX59" s="3" t="s">
        <v>1</v>
      </c>
      <c r="BY59" s="3" t="s">
        <v>1</v>
      </c>
      <c r="BZ59" s="3" t="s">
        <v>1</v>
      </c>
      <c r="CA59" s="3" t="str">
        <f t="shared" si="1"/>
        <v>-</v>
      </c>
      <c r="CB59" s="3" t="str">
        <f>IF(AND(BZ59="-",CA59="-"),"-",SUM(BZ59:CA59))</f>
        <v>-</v>
      </c>
      <c r="CC59" s="3">
        <v>167</v>
      </c>
      <c r="CD59" s="3" t="s">
        <v>1077</v>
      </c>
      <c r="CE59" s="3" t="s">
        <v>62</v>
      </c>
      <c r="CF59" s="3" t="s">
        <v>754</v>
      </c>
    </row>
    <row r="60" spans="1:84" ht="50" customHeight="1">
      <c r="A60" s="3" t="s">
        <v>344</v>
      </c>
      <c r="B60" s="3" t="str">
        <f t="shared" ref="B60:B73" si="2">TRIM(RIGHT(SUBSTITUTE(C60,"/",REPT(" ",LEN(C60))),LEN(C60)))</f>
        <v>36581</v>
      </c>
      <c r="C60" s="16" t="s">
        <v>345</v>
      </c>
      <c r="D60" s="10" t="s">
        <v>346</v>
      </c>
      <c r="E60" s="9" t="s">
        <v>347</v>
      </c>
      <c r="F60" s="3" t="s">
        <v>20</v>
      </c>
      <c r="G60" s="3" t="s">
        <v>885</v>
      </c>
      <c r="H60" s="3" t="s">
        <v>738</v>
      </c>
      <c r="I60" s="23" t="s">
        <v>895</v>
      </c>
      <c r="J60" s="11">
        <v>44768</v>
      </c>
      <c r="K60" s="3" t="s">
        <v>197</v>
      </c>
      <c r="L60" s="4" t="s">
        <v>347</v>
      </c>
      <c r="M60" s="3" t="s">
        <v>24</v>
      </c>
      <c r="N60" s="3" t="s">
        <v>26</v>
      </c>
      <c r="O60" s="3">
        <v>1</v>
      </c>
      <c r="P60" s="3">
        <v>1</v>
      </c>
      <c r="Q60" s="3" t="s">
        <v>1</v>
      </c>
      <c r="R60" s="3" t="s">
        <v>1</v>
      </c>
      <c r="S60" s="3" t="s">
        <v>1</v>
      </c>
      <c r="T60" s="3" t="s">
        <v>1</v>
      </c>
      <c r="U60" s="3">
        <v>2</v>
      </c>
      <c r="V60" s="3" t="s">
        <v>1111</v>
      </c>
      <c r="W60" s="3">
        <v>6</v>
      </c>
      <c r="X60" s="3" t="s">
        <v>27</v>
      </c>
      <c r="Y60" s="3">
        <v>1</v>
      </c>
      <c r="Z60" s="3" t="s">
        <v>1</v>
      </c>
      <c r="AA60" s="3" t="s">
        <v>1</v>
      </c>
      <c r="AB60" s="3" t="s">
        <v>1</v>
      </c>
      <c r="AC60" s="3" t="s">
        <v>1</v>
      </c>
      <c r="AD60" s="3" t="s">
        <v>1</v>
      </c>
      <c r="AE60" s="3" t="s">
        <v>1</v>
      </c>
      <c r="AF60" s="3" t="s">
        <v>22</v>
      </c>
      <c r="AG60" s="3" t="s">
        <v>1</v>
      </c>
      <c r="AH60" s="3" t="s">
        <v>1</v>
      </c>
      <c r="AI60" s="3" t="s">
        <v>1</v>
      </c>
      <c r="AJ60" s="3" t="s">
        <v>1</v>
      </c>
      <c r="AK60" s="3" t="s">
        <v>22</v>
      </c>
      <c r="AL60" s="3" t="s">
        <v>22</v>
      </c>
      <c r="AM60" s="3" t="s">
        <v>1</v>
      </c>
      <c r="AN60" s="3" t="s">
        <v>1</v>
      </c>
      <c r="AO60" s="3" t="s">
        <v>1</v>
      </c>
      <c r="AP60" s="3" t="s">
        <v>1</v>
      </c>
      <c r="AQ60" s="3" t="s">
        <v>22</v>
      </c>
      <c r="AR60" s="3" t="s">
        <v>1</v>
      </c>
      <c r="AS60" s="3" t="s">
        <v>1</v>
      </c>
      <c r="AT60" s="3" t="s">
        <v>1</v>
      </c>
      <c r="AU60" s="3" t="s">
        <v>1</v>
      </c>
      <c r="AV60" s="3" t="s">
        <v>1</v>
      </c>
      <c r="AW60" s="3" t="s">
        <v>22</v>
      </c>
      <c r="AX60" s="3" t="s">
        <v>1</v>
      </c>
      <c r="AY60" s="3" t="s">
        <v>1</v>
      </c>
      <c r="AZ60" s="3" t="s">
        <v>1</v>
      </c>
      <c r="BA60" s="3" t="s">
        <v>1</v>
      </c>
      <c r="BB60" s="3" t="s">
        <v>1</v>
      </c>
      <c r="BC60" s="3" t="s">
        <v>1</v>
      </c>
      <c r="BD60" s="3" t="s">
        <v>1</v>
      </c>
      <c r="BE60" s="3" t="s">
        <v>1</v>
      </c>
      <c r="BF60" s="3" t="s">
        <v>1</v>
      </c>
      <c r="BG60" s="3" t="s">
        <v>1</v>
      </c>
      <c r="BH60" s="3" t="s">
        <v>1</v>
      </c>
      <c r="BI60" s="3" t="s">
        <v>1</v>
      </c>
      <c r="BJ60" s="3" t="s">
        <v>1</v>
      </c>
      <c r="BK60" s="3" t="s">
        <v>1</v>
      </c>
      <c r="BL60" s="3" t="s">
        <v>1</v>
      </c>
      <c r="BM60" s="3" t="s">
        <v>1</v>
      </c>
      <c r="BN60" s="3" t="s">
        <v>1</v>
      </c>
      <c r="BO60" s="3" t="s">
        <v>1</v>
      </c>
      <c r="BP60" s="3" t="s">
        <v>22</v>
      </c>
      <c r="BQ60" s="3" t="s">
        <v>36</v>
      </c>
      <c r="BR60" s="3" t="s">
        <v>735</v>
      </c>
      <c r="BS60" s="3" t="s">
        <v>197</v>
      </c>
      <c r="BT60" s="3" t="s">
        <v>22</v>
      </c>
      <c r="BU60" s="3" t="s">
        <v>39</v>
      </c>
      <c r="BV60" s="10" t="s">
        <v>348</v>
      </c>
      <c r="BW60" s="3">
        <v>4</v>
      </c>
      <c r="BX60" s="3">
        <v>3</v>
      </c>
      <c r="BY60" s="3">
        <v>47</v>
      </c>
      <c r="BZ60" s="3">
        <v>11</v>
      </c>
      <c r="CA60" s="3">
        <f t="shared" si="1"/>
        <v>58</v>
      </c>
      <c r="CB60" s="3">
        <v>6</v>
      </c>
      <c r="CC60" s="3" t="s">
        <v>1</v>
      </c>
      <c r="CD60" s="3" t="s">
        <v>1077</v>
      </c>
      <c r="CE60" s="3" t="s">
        <v>22</v>
      </c>
      <c r="CF60" s="3" t="s">
        <v>728</v>
      </c>
    </row>
    <row r="61" spans="1:84" ht="50" customHeight="1">
      <c r="A61" s="3" t="s">
        <v>344</v>
      </c>
      <c r="B61" s="3" t="str">
        <f t="shared" si="2"/>
        <v>36438</v>
      </c>
      <c r="C61" s="16" t="s">
        <v>349</v>
      </c>
      <c r="D61" s="10" t="s">
        <v>350</v>
      </c>
      <c r="E61" s="9" t="s">
        <v>351</v>
      </c>
      <c r="F61" s="3" t="s">
        <v>201</v>
      </c>
      <c r="G61" s="3" t="s">
        <v>904</v>
      </c>
      <c r="H61" s="3" t="s">
        <v>888</v>
      </c>
      <c r="I61" s="3" t="s">
        <v>888</v>
      </c>
      <c r="J61" s="11">
        <v>44763</v>
      </c>
      <c r="K61" s="3" t="s">
        <v>352</v>
      </c>
      <c r="L61" s="4" t="s">
        <v>791</v>
      </c>
      <c r="M61" s="3" t="s">
        <v>24</v>
      </c>
      <c r="N61" s="3" t="s">
        <v>26</v>
      </c>
      <c r="O61" s="3">
        <v>1</v>
      </c>
      <c r="P61" s="3">
        <v>1</v>
      </c>
      <c r="Q61" s="3" t="s">
        <v>1</v>
      </c>
      <c r="R61" s="3" t="s">
        <v>1</v>
      </c>
      <c r="S61" s="3" t="s">
        <v>1</v>
      </c>
      <c r="T61" s="3" t="s">
        <v>1</v>
      </c>
      <c r="U61" s="3">
        <v>2</v>
      </c>
      <c r="V61" s="3" t="s">
        <v>1111</v>
      </c>
      <c r="W61" s="3">
        <v>5</v>
      </c>
      <c r="X61" s="3" t="s">
        <v>27</v>
      </c>
      <c r="Y61" s="3">
        <v>2</v>
      </c>
      <c r="Z61" s="3" t="s">
        <v>1</v>
      </c>
      <c r="AA61" s="3" t="s">
        <v>1</v>
      </c>
      <c r="AB61" s="3" t="s">
        <v>1</v>
      </c>
      <c r="AC61" s="3" t="s">
        <v>1</v>
      </c>
      <c r="AD61" s="3" t="s">
        <v>1</v>
      </c>
      <c r="AE61" s="3" t="s">
        <v>1</v>
      </c>
      <c r="AF61" s="3" t="s">
        <v>22</v>
      </c>
      <c r="AG61" s="3" t="s">
        <v>1</v>
      </c>
      <c r="AH61" s="3" t="s">
        <v>1</v>
      </c>
      <c r="AI61" s="3" t="s">
        <v>1</v>
      </c>
      <c r="AJ61" s="3" t="s">
        <v>1</v>
      </c>
      <c r="AK61" s="3" t="s">
        <v>22</v>
      </c>
      <c r="AL61" s="3" t="s">
        <v>22</v>
      </c>
      <c r="AM61" s="3" t="s">
        <v>1</v>
      </c>
      <c r="AN61" s="3" t="s">
        <v>1</v>
      </c>
      <c r="AO61" s="3" t="s">
        <v>22</v>
      </c>
      <c r="AP61" s="3" t="s">
        <v>1</v>
      </c>
      <c r="AQ61" s="3" t="s">
        <v>22</v>
      </c>
      <c r="AR61" s="3" t="s">
        <v>1</v>
      </c>
      <c r="AS61" s="3" t="s">
        <v>1</v>
      </c>
      <c r="AT61" s="3" t="s">
        <v>1</v>
      </c>
      <c r="AU61" s="3" t="s">
        <v>1</v>
      </c>
      <c r="AV61" s="3" t="s">
        <v>1</v>
      </c>
      <c r="AW61" s="3" t="s">
        <v>1</v>
      </c>
      <c r="AX61" s="3" t="s">
        <v>1</v>
      </c>
      <c r="AY61" s="3" t="s">
        <v>1</v>
      </c>
      <c r="AZ61" s="3" t="s">
        <v>1</v>
      </c>
      <c r="BA61" s="3" t="s">
        <v>1</v>
      </c>
      <c r="BB61" s="3" t="s">
        <v>1</v>
      </c>
      <c r="BC61" s="3" t="s">
        <v>1</v>
      </c>
      <c r="BD61" s="3" t="s">
        <v>37</v>
      </c>
      <c r="BE61" s="3" t="s">
        <v>1</v>
      </c>
      <c r="BF61" s="3" t="s">
        <v>1</v>
      </c>
      <c r="BG61" s="3" t="s">
        <v>22</v>
      </c>
      <c r="BH61" s="3" t="s">
        <v>1</v>
      </c>
      <c r="BI61" s="3" t="s">
        <v>22</v>
      </c>
      <c r="BJ61" s="3" t="s">
        <v>22</v>
      </c>
      <c r="BK61" s="3" t="s">
        <v>1</v>
      </c>
      <c r="BL61" s="3" t="s">
        <v>1</v>
      </c>
      <c r="BM61" s="3" t="s">
        <v>22</v>
      </c>
      <c r="BN61" s="3" t="s">
        <v>48</v>
      </c>
      <c r="BO61" s="3" t="s">
        <v>1</v>
      </c>
      <c r="BP61" s="3" t="s">
        <v>22</v>
      </c>
      <c r="BQ61" s="3" t="s">
        <v>713</v>
      </c>
      <c r="BR61" s="3" t="s">
        <v>809</v>
      </c>
      <c r="BS61" s="3" t="s">
        <v>352</v>
      </c>
      <c r="BT61" s="3" t="s">
        <v>353</v>
      </c>
      <c r="BU61" s="3" t="s">
        <v>1</v>
      </c>
      <c r="BV61" s="3" t="s">
        <v>1</v>
      </c>
      <c r="BW61" s="3" t="s">
        <v>1</v>
      </c>
      <c r="BX61" s="3" t="s">
        <v>1</v>
      </c>
      <c r="BY61" s="3" t="s">
        <v>1</v>
      </c>
      <c r="BZ61" s="3" t="s">
        <v>1</v>
      </c>
      <c r="CA61" s="3" t="str">
        <f t="shared" si="1"/>
        <v>-</v>
      </c>
      <c r="CB61" s="3" t="s">
        <v>1</v>
      </c>
      <c r="CC61" s="3">
        <v>164</v>
      </c>
      <c r="CD61" s="3" t="s">
        <v>1077</v>
      </c>
      <c r="CE61" s="3" t="s">
        <v>22</v>
      </c>
      <c r="CF61" s="3" t="s">
        <v>728</v>
      </c>
    </row>
    <row r="62" spans="1:84" ht="50" customHeight="1">
      <c r="A62" s="3" t="s">
        <v>344</v>
      </c>
      <c r="B62" s="3" t="str">
        <f t="shared" si="2"/>
        <v>36235</v>
      </c>
      <c r="C62" s="16" t="s">
        <v>355</v>
      </c>
      <c r="D62" s="10" t="s">
        <v>356</v>
      </c>
      <c r="E62" s="9" t="s">
        <v>357</v>
      </c>
      <c r="F62" s="3" t="s">
        <v>20</v>
      </c>
      <c r="G62" s="3" t="s">
        <v>912</v>
      </c>
      <c r="H62" s="3" t="s">
        <v>888</v>
      </c>
      <c r="I62" s="23" t="s">
        <v>913</v>
      </c>
      <c r="J62" s="11">
        <v>44757</v>
      </c>
      <c r="K62" s="3" t="s">
        <v>197</v>
      </c>
      <c r="L62" s="4" t="s">
        <v>357</v>
      </c>
      <c r="M62" s="3" t="s">
        <v>24</v>
      </c>
      <c r="N62" s="3" t="s">
        <v>26</v>
      </c>
      <c r="O62" s="3">
        <v>1</v>
      </c>
      <c r="P62" s="3">
        <v>1</v>
      </c>
      <c r="Q62" s="3" t="s">
        <v>1</v>
      </c>
      <c r="R62" s="3" t="s">
        <v>1</v>
      </c>
      <c r="S62" s="3" t="s">
        <v>1</v>
      </c>
      <c r="T62" s="3" t="s">
        <v>1</v>
      </c>
      <c r="U62" s="3">
        <v>1</v>
      </c>
      <c r="V62" s="3" t="s">
        <v>1111</v>
      </c>
      <c r="W62" s="3">
        <v>3</v>
      </c>
      <c r="X62" s="3" t="s">
        <v>1</v>
      </c>
      <c r="Y62" s="3" t="s">
        <v>1</v>
      </c>
      <c r="Z62" s="3" t="s">
        <v>1</v>
      </c>
      <c r="AA62" s="3" t="s">
        <v>1</v>
      </c>
      <c r="AB62" s="3" t="s">
        <v>1</v>
      </c>
      <c r="AC62" s="3" t="s">
        <v>1</v>
      </c>
      <c r="AD62" s="3" t="s">
        <v>1</v>
      </c>
      <c r="AE62" s="3" t="s">
        <v>1</v>
      </c>
      <c r="AF62" s="3" t="s">
        <v>22</v>
      </c>
      <c r="AG62" s="3" t="s">
        <v>1</v>
      </c>
      <c r="AH62" s="3" t="s">
        <v>1</v>
      </c>
      <c r="AI62" s="3" t="s">
        <v>1</v>
      </c>
      <c r="AJ62" s="3" t="s">
        <v>22</v>
      </c>
      <c r="AK62" s="3" t="s">
        <v>1</v>
      </c>
      <c r="AL62" s="3" t="s">
        <v>1</v>
      </c>
      <c r="AM62" s="3" t="s">
        <v>1</v>
      </c>
      <c r="AN62" s="3" t="s">
        <v>1</v>
      </c>
      <c r="AO62" s="3" t="s">
        <v>1</v>
      </c>
      <c r="AP62" s="3" t="s">
        <v>1</v>
      </c>
      <c r="AQ62" s="3" t="s">
        <v>22</v>
      </c>
      <c r="AR62" s="3" t="s">
        <v>1</v>
      </c>
      <c r="AS62" s="3" t="s">
        <v>1</v>
      </c>
      <c r="AT62" s="3" t="s">
        <v>1</v>
      </c>
      <c r="AU62" s="3" t="s">
        <v>1</v>
      </c>
      <c r="AV62" s="3" t="s">
        <v>1</v>
      </c>
      <c r="AW62" s="3" t="s">
        <v>1</v>
      </c>
      <c r="AX62" s="3" t="s">
        <v>1</v>
      </c>
      <c r="AY62" s="3" t="s">
        <v>1</v>
      </c>
      <c r="AZ62" s="3" t="s">
        <v>1</v>
      </c>
      <c r="BA62" s="3" t="s">
        <v>1</v>
      </c>
      <c r="BB62" s="3" t="s">
        <v>1</v>
      </c>
      <c r="BC62" s="3" t="s">
        <v>1</v>
      </c>
      <c r="BD62" s="3" t="s">
        <v>1</v>
      </c>
      <c r="BE62" s="3" t="s">
        <v>1</v>
      </c>
      <c r="BF62" s="3" t="s">
        <v>1</v>
      </c>
      <c r="BG62" s="3" t="s">
        <v>1</v>
      </c>
      <c r="BH62" s="3" t="s">
        <v>1</v>
      </c>
      <c r="BI62" s="3" t="s">
        <v>22</v>
      </c>
      <c r="BJ62" s="3" t="s">
        <v>22</v>
      </c>
      <c r="BK62" s="3" t="s">
        <v>1</v>
      </c>
      <c r="BL62" s="3" t="s">
        <v>1</v>
      </c>
      <c r="BM62" s="3" t="s">
        <v>1</v>
      </c>
      <c r="BN62" s="3" t="s">
        <v>1</v>
      </c>
      <c r="BO62" s="3" t="s">
        <v>1</v>
      </c>
      <c r="BP62" s="3" t="s">
        <v>22</v>
      </c>
      <c r="BQ62" s="3" t="s">
        <v>720</v>
      </c>
      <c r="BR62" s="3" t="s">
        <v>740</v>
      </c>
      <c r="BS62" s="3" t="s">
        <v>197</v>
      </c>
      <c r="BT62" s="3" t="s">
        <v>22</v>
      </c>
      <c r="BU62" s="3" t="s">
        <v>39</v>
      </c>
      <c r="BV62" s="10" t="s">
        <v>358</v>
      </c>
      <c r="BW62" s="3">
        <v>5</v>
      </c>
      <c r="BX62" s="3">
        <v>3</v>
      </c>
      <c r="BY62" s="3">
        <v>33</v>
      </c>
      <c r="BZ62" s="3">
        <v>14</v>
      </c>
      <c r="CA62" s="3">
        <f t="shared" si="1"/>
        <v>47</v>
      </c>
      <c r="CB62" s="3">
        <v>11</v>
      </c>
      <c r="CC62" s="3" t="s">
        <v>1</v>
      </c>
      <c r="CD62" s="3" t="s">
        <v>187</v>
      </c>
      <c r="CE62" s="3" t="s">
        <v>22</v>
      </c>
      <c r="CF62" s="3" t="s">
        <v>734</v>
      </c>
    </row>
    <row r="63" spans="1:84" ht="50" customHeight="1">
      <c r="A63" s="3" t="s">
        <v>344</v>
      </c>
      <c r="B63" s="3" t="str">
        <f t="shared" si="2"/>
        <v>35682</v>
      </c>
      <c r="C63" s="16" t="s">
        <v>359</v>
      </c>
      <c r="D63" s="10" t="s">
        <v>360</v>
      </c>
      <c r="E63" s="9" t="s">
        <v>361</v>
      </c>
      <c r="F63" s="3" t="s">
        <v>201</v>
      </c>
      <c r="G63" s="3" t="s">
        <v>897</v>
      </c>
      <c r="H63" s="3" t="s">
        <v>888</v>
      </c>
      <c r="I63" s="3" t="s">
        <v>888</v>
      </c>
      <c r="J63" s="11">
        <v>44735</v>
      </c>
      <c r="K63" s="3" t="s">
        <v>197</v>
      </c>
      <c r="L63" s="4" t="s">
        <v>362</v>
      </c>
      <c r="M63" s="3" t="s">
        <v>24</v>
      </c>
      <c r="N63" s="3" t="s">
        <v>26</v>
      </c>
      <c r="O63" s="3">
        <v>1</v>
      </c>
      <c r="P63" s="3">
        <v>2</v>
      </c>
      <c r="Q63" s="3" t="s">
        <v>1</v>
      </c>
      <c r="R63" s="3" t="s">
        <v>1</v>
      </c>
      <c r="S63" s="3" t="s">
        <v>1</v>
      </c>
      <c r="T63" s="3" t="s">
        <v>1</v>
      </c>
      <c r="U63" s="3">
        <v>3</v>
      </c>
      <c r="V63" s="3" t="s">
        <v>1111</v>
      </c>
      <c r="W63" s="3">
        <v>7</v>
      </c>
      <c r="X63" s="3" t="s">
        <v>1111</v>
      </c>
      <c r="Y63" s="3">
        <v>3</v>
      </c>
      <c r="Z63" s="3" t="s">
        <v>1111</v>
      </c>
      <c r="AA63" s="3">
        <v>3</v>
      </c>
      <c r="AB63" s="3" t="s">
        <v>1</v>
      </c>
      <c r="AC63" s="3" t="s">
        <v>1</v>
      </c>
      <c r="AD63" s="3" t="s">
        <v>1</v>
      </c>
      <c r="AE63" s="3" t="s">
        <v>1</v>
      </c>
      <c r="AF63" s="3" t="s">
        <v>22</v>
      </c>
      <c r="AG63" s="3" t="s">
        <v>1</v>
      </c>
      <c r="AH63" s="3" t="s">
        <v>1</v>
      </c>
      <c r="AI63" s="3" t="s">
        <v>1</v>
      </c>
      <c r="AJ63" s="3" t="s">
        <v>22</v>
      </c>
      <c r="AK63" s="3" t="s">
        <v>22</v>
      </c>
      <c r="AL63" s="3" t="s">
        <v>22</v>
      </c>
      <c r="AM63" s="3" t="s">
        <v>1</v>
      </c>
      <c r="AN63" s="3" t="s">
        <v>22</v>
      </c>
      <c r="AO63" s="3" t="s">
        <v>1</v>
      </c>
      <c r="AP63" s="3" t="s">
        <v>1</v>
      </c>
      <c r="AQ63" s="3" t="s">
        <v>22</v>
      </c>
      <c r="AR63" s="3" t="s">
        <v>1</v>
      </c>
      <c r="AS63" s="3" t="s">
        <v>1</v>
      </c>
      <c r="AT63" s="3" t="s">
        <v>1</v>
      </c>
      <c r="AU63" s="3" t="s">
        <v>1</v>
      </c>
      <c r="AV63" s="3" t="s">
        <v>1</v>
      </c>
      <c r="AW63" s="3" t="s">
        <v>22</v>
      </c>
      <c r="AX63" s="3" t="s">
        <v>1</v>
      </c>
      <c r="AY63" s="3" t="s">
        <v>1</v>
      </c>
      <c r="AZ63" s="3" t="s">
        <v>1</v>
      </c>
      <c r="BA63" s="3" t="s">
        <v>1</v>
      </c>
      <c r="BB63" s="3" t="s">
        <v>1</v>
      </c>
      <c r="BC63" s="3" t="s">
        <v>1</v>
      </c>
      <c r="BD63" s="3" t="s">
        <v>1</v>
      </c>
      <c r="BE63" s="3" t="s">
        <v>1</v>
      </c>
      <c r="BF63" s="3" t="s">
        <v>104</v>
      </c>
      <c r="BG63" s="3" t="s">
        <v>1</v>
      </c>
      <c r="BH63" s="3" t="s">
        <v>1</v>
      </c>
      <c r="BI63" s="3" t="s">
        <v>22</v>
      </c>
      <c r="BJ63" s="3" t="s">
        <v>1</v>
      </c>
      <c r="BK63" s="3" t="s">
        <v>1</v>
      </c>
      <c r="BL63" s="3" t="s">
        <v>1</v>
      </c>
      <c r="BM63" s="3" t="s">
        <v>1</v>
      </c>
      <c r="BN63" s="3" t="s">
        <v>1</v>
      </c>
      <c r="BO63" s="3" t="s">
        <v>1</v>
      </c>
      <c r="BP63" s="3" t="s">
        <v>22</v>
      </c>
      <c r="BQ63" s="3" t="s">
        <v>720</v>
      </c>
      <c r="BR63" s="3" t="s">
        <v>740</v>
      </c>
      <c r="BS63" s="3" t="s">
        <v>197</v>
      </c>
      <c r="BT63" s="3" t="s">
        <v>63</v>
      </c>
      <c r="BU63" s="3" t="s">
        <v>1</v>
      </c>
      <c r="BV63" s="3" t="s">
        <v>1</v>
      </c>
      <c r="BW63" s="3" t="s">
        <v>1</v>
      </c>
      <c r="BX63" s="3" t="s">
        <v>1</v>
      </c>
      <c r="BY63" s="3" t="s">
        <v>1</v>
      </c>
      <c r="BZ63" s="3" t="s">
        <v>1</v>
      </c>
      <c r="CA63" s="3" t="str">
        <f t="shared" si="1"/>
        <v>-</v>
      </c>
      <c r="CB63" s="3" t="s">
        <v>1</v>
      </c>
      <c r="CC63" s="3">
        <v>192</v>
      </c>
      <c r="CD63" s="3" t="s">
        <v>1077</v>
      </c>
      <c r="CE63" s="3" t="s">
        <v>29</v>
      </c>
      <c r="CF63" s="3" t="s">
        <v>754</v>
      </c>
    </row>
    <row r="64" spans="1:84" ht="50" customHeight="1">
      <c r="A64" s="3" t="s">
        <v>344</v>
      </c>
      <c r="B64" s="3" t="str">
        <f t="shared" si="2"/>
        <v>34978</v>
      </c>
      <c r="C64" s="16" t="s">
        <v>363</v>
      </c>
      <c r="D64" s="10" t="s">
        <v>364</v>
      </c>
      <c r="E64" s="9" t="s">
        <v>365</v>
      </c>
      <c r="F64" s="3" t="s">
        <v>201</v>
      </c>
      <c r="G64" s="3" t="s">
        <v>897</v>
      </c>
      <c r="H64" s="3" t="s">
        <v>888</v>
      </c>
      <c r="I64" s="3" t="s">
        <v>888</v>
      </c>
      <c r="J64" s="11">
        <v>44707</v>
      </c>
      <c r="K64" s="3" t="s">
        <v>197</v>
      </c>
      <c r="L64" s="4" t="s">
        <v>365</v>
      </c>
      <c r="M64" s="3" t="s">
        <v>58</v>
      </c>
      <c r="N64" s="3" t="s">
        <v>26</v>
      </c>
      <c r="O64" s="3">
        <v>1</v>
      </c>
      <c r="P64" s="3">
        <v>2</v>
      </c>
      <c r="Q64" s="3" t="s">
        <v>1</v>
      </c>
      <c r="R64" s="3" t="s">
        <v>1</v>
      </c>
      <c r="S64" s="3" t="s">
        <v>1</v>
      </c>
      <c r="T64" s="3" t="s">
        <v>1</v>
      </c>
      <c r="U64" s="3">
        <v>2</v>
      </c>
      <c r="V64" s="3" t="s">
        <v>1111</v>
      </c>
      <c r="W64" s="3">
        <v>2</v>
      </c>
      <c r="X64" s="3" t="s">
        <v>27</v>
      </c>
      <c r="Y64" s="3">
        <v>2</v>
      </c>
      <c r="Z64" s="3" t="s">
        <v>1</v>
      </c>
      <c r="AA64" s="3" t="s">
        <v>1</v>
      </c>
      <c r="AB64" s="3" t="s">
        <v>1</v>
      </c>
      <c r="AC64" s="3" t="s">
        <v>1</v>
      </c>
      <c r="AD64" s="3" t="s">
        <v>1</v>
      </c>
      <c r="AE64" s="3" t="s">
        <v>1</v>
      </c>
      <c r="AF64" s="3" t="s">
        <v>22</v>
      </c>
      <c r="AG64" s="3" t="s">
        <v>1</v>
      </c>
      <c r="AH64" s="3" t="s">
        <v>1</v>
      </c>
      <c r="AI64" s="3" t="s">
        <v>1</v>
      </c>
      <c r="AJ64" s="3" t="s">
        <v>1</v>
      </c>
      <c r="AK64" s="3" t="s">
        <v>1</v>
      </c>
      <c r="AL64" s="3" t="s">
        <v>1</v>
      </c>
      <c r="AM64" s="3" t="s">
        <v>1</v>
      </c>
      <c r="AN64" s="3" t="s">
        <v>22</v>
      </c>
      <c r="AO64" s="3" t="s">
        <v>22</v>
      </c>
      <c r="AP64" s="3" t="s">
        <v>1</v>
      </c>
      <c r="AQ64" s="3" t="s">
        <v>1</v>
      </c>
      <c r="AR64" s="3" t="s">
        <v>1</v>
      </c>
      <c r="AS64" s="3" t="s">
        <v>22</v>
      </c>
      <c r="AT64" s="3" t="s">
        <v>1</v>
      </c>
      <c r="AU64" s="3" t="s">
        <v>1</v>
      </c>
      <c r="AV64" s="3" t="s">
        <v>1</v>
      </c>
      <c r="AW64" s="3" t="s">
        <v>1</v>
      </c>
      <c r="AX64" s="3" t="s">
        <v>1</v>
      </c>
      <c r="AY64" s="3" t="s">
        <v>1</v>
      </c>
      <c r="AZ64" s="3" t="s">
        <v>1</v>
      </c>
      <c r="BA64" s="3" t="s">
        <v>1</v>
      </c>
      <c r="BB64" s="3" t="s">
        <v>1</v>
      </c>
      <c r="BC64" s="3" t="s">
        <v>1</v>
      </c>
      <c r="BD64" s="3" t="s">
        <v>1</v>
      </c>
      <c r="BE64" s="3" t="s">
        <v>1</v>
      </c>
      <c r="BF64" s="3" t="s">
        <v>1</v>
      </c>
      <c r="BG64" s="3" t="s">
        <v>22</v>
      </c>
      <c r="BH64" s="3" t="s">
        <v>1</v>
      </c>
      <c r="BI64" s="3" t="s">
        <v>22</v>
      </c>
      <c r="BJ64" s="3" t="s">
        <v>1</v>
      </c>
      <c r="BK64" s="3" t="s">
        <v>1</v>
      </c>
      <c r="BL64" s="3" t="s">
        <v>1</v>
      </c>
      <c r="BM64" s="3" t="s">
        <v>1</v>
      </c>
      <c r="BN64" s="3" t="s">
        <v>48</v>
      </c>
      <c r="BO64" s="3" t="s">
        <v>1</v>
      </c>
      <c r="BP64" s="3" t="s">
        <v>22</v>
      </c>
      <c r="BQ64" s="3" t="s">
        <v>25</v>
      </c>
      <c r="BR64" s="3" t="s">
        <v>804</v>
      </c>
      <c r="BS64" s="3" t="s">
        <v>197</v>
      </c>
      <c r="BT64" s="3" t="s">
        <v>63</v>
      </c>
      <c r="BU64" s="3" t="s">
        <v>1</v>
      </c>
      <c r="BV64" s="3" t="s">
        <v>1</v>
      </c>
      <c r="BW64" s="3" t="s">
        <v>1</v>
      </c>
      <c r="BX64" s="3" t="s">
        <v>1</v>
      </c>
      <c r="BY64" s="3" t="s">
        <v>1</v>
      </c>
      <c r="BZ64" s="3" t="s">
        <v>1</v>
      </c>
      <c r="CA64" s="3" t="str">
        <f t="shared" si="1"/>
        <v>-</v>
      </c>
      <c r="CB64" s="3" t="s">
        <v>1</v>
      </c>
      <c r="CC64" s="3">
        <v>220</v>
      </c>
      <c r="CD64" s="3" t="s">
        <v>187</v>
      </c>
      <c r="CE64" s="3" t="s">
        <v>22</v>
      </c>
      <c r="CF64" s="3" t="s">
        <v>754</v>
      </c>
    </row>
    <row r="65" spans="1:84" ht="50" customHeight="1">
      <c r="A65" s="3" t="s">
        <v>344</v>
      </c>
      <c r="B65" s="3" t="str">
        <f t="shared" si="2"/>
        <v>30361</v>
      </c>
      <c r="C65" s="16" t="s">
        <v>366</v>
      </c>
      <c r="D65" s="10" t="s">
        <v>367</v>
      </c>
      <c r="E65" s="9" t="s">
        <v>368</v>
      </c>
      <c r="F65" s="3" t="s">
        <v>201</v>
      </c>
      <c r="G65" s="3" t="s">
        <v>905</v>
      </c>
      <c r="H65" s="3" t="s">
        <v>888</v>
      </c>
      <c r="I65" s="3" t="s">
        <v>888</v>
      </c>
      <c r="J65" s="11">
        <v>44532</v>
      </c>
      <c r="K65" s="3" t="s">
        <v>352</v>
      </c>
      <c r="L65" s="4" t="s">
        <v>795</v>
      </c>
      <c r="M65" s="3" t="s">
        <v>42</v>
      </c>
      <c r="N65" s="3" t="s">
        <v>26</v>
      </c>
      <c r="O65" s="3">
        <v>1</v>
      </c>
      <c r="P65" s="3">
        <v>1</v>
      </c>
      <c r="Q65" s="3" t="s">
        <v>1</v>
      </c>
      <c r="R65" s="3" t="s">
        <v>1</v>
      </c>
      <c r="S65" s="3" t="s">
        <v>1</v>
      </c>
      <c r="T65" s="3" t="s">
        <v>1</v>
      </c>
      <c r="U65" s="3">
        <v>2</v>
      </c>
      <c r="V65" s="3" t="s">
        <v>1111</v>
      </c>
      <c r="W65" s="3">
        <v>3</v>
      </c>
      <c r="X65" s="3" t="s">
        <v>1111</v>
      </c>
      <c r="Y65" s="3">
        <v>4</v>
      </c>
      <c r="Z65" s="3" t="s">
        <v>1</v>
      </c>
      <c r="AA65" s="3" t="s">
        <v>1</v>
      </c>
      <c r="AB65" s="3" t="s">
        <v>1</v>
      </c>
      <c r="AC65" s="3" t="s">
        <v>1</v>
      </c>
      <c r="AD65" s="3" t="s">
        <v>1</v>
      </c>
      <c r="AE65" s="3" t="s">
        <v>1</v>
      </c>
      <c r="AF65" s="3" t="s">
        <v>1</v>
      </c>
      <c r="AG65" s="3" t="s">
        <v>22</v>
      </c>
      <c r="AH65" s="3" t="s">
        <v>1</v>
      </c>
      <c r="AI65" s="3" t="s">
        <v>1</v>
      </c>
      <c r="AJ65" s="3" t="s">
        <v>22</v>
      </c>
      <c r="AK65" s="3" t="s">
        <v>1</v>
      </c>
      <c r="AL65" s="3" t="s">
        <v>22</v>
      </c>
      <c r="AM65" s="3" t="s">
        <v>1</v>
      </c>
      <c r="AN65" s="3" t="s">
        <v>1</v>
      </c>
      <c r="AO65" s="3" t="s">
        <v>1</v>
      </c>
      <c r="AP65" s="3" t="s">
        <v>1</v>
      </c>
      <c r="AQ65" s="3" t="s">
        <v>1</v>
      </c>
      <c r="AR65" s="3" t="s">
        <v>22</v>
      </c>
      <c r="AS65" s="3" t="s">
        <v>1</v>
      </c>
      <c r="AT65" s="3" t="s">
        <v>1</v>
      </c>
      <c r="AU65" s="3" t="s">
        <v>1</v>
      </c>
      <c r="AV65" s="3" t="s">
        <v>1</v>
      </c>
      <c r="AW65" s="3" t="s">
        <v>1</v>
      </c>
      <c r="AX65" s="3" t="s">
        <v>1</v>
      </c>
      <c r="AY65" s="3" t="s">
        <v>1</v>
      </c>
      <c r="AZ65" s="3" t="s">
        <v>1</v>
      </c>
      <c r="BA65" s="3" t="s">
        <v>1</v>
      </c>
      <c r="BB65" s="3" t="s">
        <v>1</v>
      </c>
      <c r="BC65" s="3" t="s">
        <v>1</v>
      </c>
      <c r="BD65" s="3" t="s">
        <v>369</v>
      </c>
      <c r="BE65" s="3" t="s">
        <v>1</v>
      </c>
      <c r="BF65" s="3" t="s">
        <v>1</v>
      </c>
      <c r="BG65" s="3" t="s">
        <v>1</v>
      </c>
      <c r="BH65" s="3" t="s">
        <v>1</v>
      </c>
      <c r="BI65" s="3" t="s">
        <v>22</v>
      </c>
      <c r="BJ65" s="3" t="s">
        <v>22</v>
      </c>
      <c r="BK65" s="3" t="s">
        <v>1</v>
      </c>
      <c r="BL65" s="3" t="s">
        <v>1</v>
      </c>
      <c r="BM65" s="3" t="s">
        <v>22</v>
      </c>
      <c r="BN65" s="3" t="s">
        <v>61</v>
      </c>
      <c r="BO65" s="3" t="s">
        <v>1</v>
      </c>
      <c r="BP65" s="3" t="s">
        <v>22</v>
      </c>
      <c r="BQ65" s="3" t="s">
        <v>53</v>
      </c>
      <c r="BR65" s="3" t="s">
        <v>808</v>
      </c>
      <c r="BS65" s="3" t="s">
        <v>352</v>
      </c>
      <c r="BT65" s="3" t="s">
        <v>63</v>
      </c>
      <c r="BU65" s="3" t="s">
        <v>1</v>
      </c>
      <c r="BV65" s="3" t="s">
        <v>1</v>
      </c>
      <c r="BW65" s="3" t="s">
        <v>1</v>
      </c>
      <c r="BX65" s="3" t="s">
        <v>1</v>
      </c>
      <c r="BY65" s="3" t="s">
        <v>1</v>
      </c>
      <c r="BZ65" s="3" t="s">
        <v>1</v>
      </c>
      <c r="CA65" s="3" t="str">
        <f t="shared" si="1"/>
        <v>-</v>
      </c>
      <c r="CB65" s="3" t="s">
        <v>1</v>
      </c>
      <c r="CC65" s="3">
        <v>394</v>
      </c>
      <c r="CD65" s="3" t="s">
        <v>1077</v>
      </c>
      <c r="CE65" s="3" t="s">
        <v>22</v>
      </c>
      <c r="CF65" s="3" t="s">
        <v>728</v>
      </c>
    </row>
    <row r="66" spans="1:84" ht="50" customHeight="1">
      <c r="A66" s="3" t="s">
        <v>344</v>
      </c>
      <c r="B66" s="3" t="str">
        <f t="shared" si="2"/>
        <v>28212</v>
      </c>
      <c r="C66" s="16" t="s">
        <v>370</v>
      </c>
      <c r="D66" s="10" t="s">
        <v>371</v>
      </c>
      <c r="E66" s="9" t="s">
        <v>77</v>
      </c>
      <c r="F66" s="3" t="s">
        <v>201</v>
      </c>
      <c r="G66" s="3" t="s">
        <v>906</v>
      </c>
      <c r="H66" s="3" t="s">
        <v>888</v>
      </c>
      <c r="I66" s="3" t="s">
        <v>888</v>
      </c>
      <c r="J66" s="11">
        <v>44458</v>
      </c>
      <c r="L66" s="4" t="s">
        <v>739</v>
      </c>
      <c r="M66" s="3" t="s">
        <v>42</v>
      </c>
      <c r="N66" s="3" t="s">
        <v>26</v>
      </c>
      <c r="O66" s="3">
        <v>1</v>
      </c>
      <c r="P66" s="3">
        <v>3</v>
      </c>
      <c r="Q66" s="3" t="s">
        <v>1</v>
      </c>
      <c r="R66" s="3" t="s">
        <v>1</v>
      </c>
      <c r="S66" s="3" t="s">
        <v>1</v>
      </c>
      <c r="T66" s="3" t="s">
        <v>1</v>
      </c>
      <c r="U66" s="3">
        <v>2</v>
      </c>
      <c r="V66" s="3" t="s">
        <v>1111</v>
      </c>
      <c r="W66" s="3">
        <v>6</v>
      </c>
      <c r="X66" s="3" t="s">
        <v>1111</v>
      </c>
      <c r="Y66" s="3">
        <v>3</v>
      </c>
      <c r="Z66" s="3" t="s">
        <v>1</v>
      </c>
      <c r="AA66" s="3" t="s">
        <v>1</v>
      </c>
      <c r="AB66" s="3" t="s">
        <v>1</v>
      </c>
      <c r="AC66" s="3" t="s">
        <v>1</v>
      </c>
      <c r="AD66" s="3" t="s">
        <v>1</v>
      </c>
      <c r="AE66" s="3" t="s">
        <v>1</v>
      </c>
      <c r="AF66" s="3" t="s">
        <v>22</v>
      </c>
      <c r="AG66" s="3" t="s">
        <v>1</v>
      </c>
      <c r="AH66" s="3" t="s">
        <v>1</v>
      </c>
      <c r="AI66" s="3" t="s">
        <v>1</v>
      </c>
      <c r="AJ66" s="3" t="s">
        <v>22</v>
      </c>
      <c r="AK66" s="3" t="s">
        <v>1</v>
      </c>
      <c r="AL66" s="3" t="s">
        <v>22</v>
      </c>
      <c r="AM66" s="3" t="s">
        <v>1</v>
      </c>
      <c r="AN66" s="3" t="s">
        <v>1</v>
      </c>
      <c r="AO66" s="3" t="s">
        <v>1</v>
      </c>
      <c r="AP66" s="3" t="s">
        <v>1</v>
      </c>
      <c r="AQ66" s="3" t="s">
        <v>22</v>
      </c>
      <c r="AR66" s="3" t="s">
        <v>1</v>
      </c>
      <c r="AS66" s="3" t="s">
        <v>1</v>
      </c>
      <c r="AT66" s="3" t="s">
        <v>1</v>
      </c>
      <c r="AU66" s="3" t="s">
        <v>1</v>
      </c>
      <c r="AV66" s="3" t="s">
        <v>1</v>
      </c>
      <c r="AW66" s="3" t="s">
        <v>1</v>
      </c>
      <c r="AX66" s="3" t="s">
        <v>1</v>
      </c>
      <c r="AY66" s="3" t="s">
        <v>1</v>
      </c>
      <c r="AZ66" s="3" t="s">
        <v>1</v>
      </c>
      <c r="BA66" s="3" t="s">
        <v>1</v>
      </c>
      <c r="BB66" s="3" t="s">
        <v>1</v>
      </c>
      <c r="BC66" s="3" t="s">
        <v>1</v>
      </c>
      <c r="BD66" s="3" t="s">
        <v>1</v>
      </c>
      <c r="BE66" s="3" t="s">
        <v>1</v>
      </c>
      <c r="BF66" s="3" t="s">
        <v>1</v>
      </c>
      <c r="BG66" s="3" t="s">
        <v>1</v>
      </c>
      <c r="BH66" s="3" t="s">
        <v>1</v>
      </c>
      <c r="BI66" s="3" t="s">
        <v>1</v>
      </c>
      <c r="BJ66" s="3" t="s">
        <v>1</v>
      </c>
      <c r="BK66" s="3" t="s">
        <v>1</v>
      </c>
      <c r="BL66" s="3" t="s">
        <v>1</v>
      </c>
      <c r="BM66" s="3" t="s">
        <v>1</v>
      </c>
      <c r="BN66" s="3" t="s">
        <v>1</v>
      </c>
      <c r="BO66" s="3" t="s">
        <v>1</v>
      </c>
      <c r="BP66" s="3" t="s">
        <v>22</v>
      </c>
      <c r="BQ66" s="3" t="s">
        <v>53</v>
      </c>
      <c r="BR66" s="3" t="s">
        <v>808</v>
      </c>
      <c r="BT66" s="3" t="s">
        <v>342</v>
      </c>
      <c r="BU66" s="3" t="s">
        <v>1</v>
      </c>
      <c r="BV66" s="3" t="s">
        <v>1</v>
      </c>
      <c r="BW66" s="3" t="s">
        <v>1</v>
      </c>
      <c r="BX66" s="3" t="s">
        <v>1</v>
      </c>
      <c r="BY66" s="3" t="s">
        <v>1</v>
      </c>
      <c r="BZ66" s="3" t="s">
        <v>1</v>
      </c>
      <c r="CA66" s="3" t="str">
        <f t="shared" si="1"/>
        <v>-</v>
      </c>
      <c r="CB66" s="3" t="s">
        <v>1</v>
      </c>
      <c r="CC66" s="3">
        <v>468</v>
      </c>
      <c r="CD66" s="3" t="s">
        <v>1077</v>
      </c>
      <c r="CE66" s="3" t="s">
        <v>62</v>
      </c>
      <c r="CF66" s="3" t="s">
        <v>728</v>
      </c>
    </row>
    <row r="67" spans="1:84" ht="50" customHeight="1">
      <c r="A67" s="3" t="s">
        <v>344</v>
      </c>
      <c r="B67" s="3" t="str">
        <f t="shared" si="2"/>
        <v>28095</v>
      </c>
      <c r="C67" s="16" t="s">
        <v>372</v>
      </c>
      <c r="D67" s="10" t="s">
        <v>373</v>
      </c>
      <c r="E67" s="9" t="s">
        <v>374</v>
      </c>
      <c r="F67" s="3" t="s">
        <v>201</v>
      </c>
      <c r="G67" s="3" t="s">
        <v>906</v>
      </c>
      <c r="H67" s="3" t="s">
        <v>888</v>
      </c>
      <c r="I67" s="3" t="s">
        <v>888</v>
      </c>
      <c r="J67" s="11">
        <v>44455</v>
      </c>
      <c r="K67" s="3" t="s">
        <v>202</v>
      </c>
      <c r="L67" s="4" t="s">
        <v>374</v>
      </c>
      <c r="M67" s="3" t="s">
        <v>24</v>
      </c>
      <c r="N67" s="3" t="s">
        <v>26</v>
      </c>
      <c r="O67" s="3">
        <v>1</v>
      </c>
      <c r="P67" s="3">
        <v>2</v>
      </c>
      <c r="Q67" s="3" t="s">
        <v>1</v>
      </c>
      <c r="R67" s="3" t="s">
        <v>1</v>
      </c>
      <c r="S67" s="3" t="s">
        <v>1</v>
      </c>
      <c r="T67" s="3" t="s">
        <v>1</v>
      </c>
      <c r="U67" s="3">
        <v>3</v>
      </c>
      <c r="V67" s="3" t="s">
        <v>27</v>
      </c>
      <c r="W67" s="3">
        <v>1</v>
      </c>
      <c r="X67" s="3" t="s">
        <v>1111</v>
      </c>
      <c r="Y67" s="3">
        <v>2</v>
      </c>
      <c r="Z67" s="3" t="s">
        <v>1111</v>
      </c>
      <c r="AA67" s="3">
        <v>3</v>
      </c>
      <c r="AB67" s="3" t="s">
        <v>1</v>
      </c>
      <c r="AC67" s="3" t="s">
        <v>1</v>
      </c>
      <c r="AD67" s="3" t="s">
        <v>1</v>
      </c>
      <c r="AE67" s="3" t="s">
        <v>1</v>
      </c>
      <c r="AF67" s="3" t="s">
        <v>22</v>
      </c>
      <c r="AG67" s="3" t="s">
        <v>1</v>
      </c>
      <c r="AH67" s="3" t="s">
        <v>1</v>
      </c>
      <c r="AI67" s="3" t="s">
        <v>1</v>
      </c>
      <c r="AJ67" s="3" t="s">
        <v>1</v>
      </c>
      <c r="AK67" s="3" t="s">
        <v>1</v>
      </c>
      <c r="AL67" s="3" t="s">
        <v>1</v>
      </c>
      <c r="AM67" s="3" t="s">
        <v>1</v>
      </c>
      <c r="AN67" s="3" t="s">
        <v>1</v>
      </c>
      <c r="AO67" s="3" t="s">
        <v>1</v>
      </c>
      <c r="AP67" s="3" t="s">
        <v>1</v>
      </c>
      <c r="AQ67" s="3" t="s">
        <v>22</v>
      </c>
      <c r="AR67" s="3" t="s">
        <v>1</v>
      </c>
      <c r="AS67" s="3" t="s">
        <v>1</v>
      </c>
      <c r="AT67" s="3" t="s">
        <v>1</v>
      </c>
      <c r="AU67" s="3" t="s">
        <v>1</v>
      </c>
      <c r="AV67" s="3" t="s">
        <v>1</v>
      </c>
      <c r="AW67" s="3" t="s">
        <v>1</v>
      </c>
      <c r="AX67" s="3" t="s">
        <v>1</v>
      </c>
      <c r="AY67" s="3" t="s">
        <v>1</v>
      </c>
      <c r="AZ67" s="3" t="s">
        <v>1</v>
      </c>
      <c r="BA67" s="3" t="s">
        <v>1</v>
      </c>
      <c r="BB67" s="3" t="s">
        <v>1</v>
      </c>
      <c r="BC67" s="3" t="s">
        <v>1</v>
      </c>
      <c r="BD67" s="3" t="s">
        <v>1</v>
      </c>
      <c r="BE67" s="3" t="s">
        <v>1</v>
      </c>
      <c r="BF67" s="3" t="s">
        <v>1</v>
      </c>
      <c r="BG67" s="3" t="s">
        <v>22</v>
      </c>
      <c r="BH67" s="3" t="s">
        <v>1</v>
      </c>
      <c r="BI67" s="3" t="s">
        <v>1</v>
      </c>
      <c r="BJ67" s="3" t="s">
        <v>1</v>
      </c>
      <c r="BK67" s="3" t="s">
        <v>1</v>
      </c>
      <c r="BL67" s="3" t="s">
        <v>1</v>
      </c>
      <c r="BM67" s="3" t="s">
        <v>1</v>
      </c>
      <c r="BN67" s="3" t="s">
        <v>1</v>
      </c>
      <c r="BO67" s="3" t="s">
        <v>1</v>
      </c>
      <c r="BP67" s="3" t="s">
        <v>22</v>
      </c>
      <c r="BQ67" s="3" t="s">
        <v>168</v>
      </c>
      <c r="BR67" s="3" t="s">
        <v>806</v>
      </c>
      <c r="BS67" s="3" t="s">
        <v>202</v>
      </c>
      <c r="BT67" s="3" t="s">
        <v>63</v>
      </c>
      <c r="BU67" s="3" t="s">
        <v>1</v>
      </c>
      <c r="BV67" s="3" t="s">
        <v>1</v>
      </c>
      <c r="BW67" s="3" t="s">
        <v>1</v>
      </c>
      <c r="BX67" s="3" t="s">
        <v>1</v>
      </c>
      <c r="BY67" s="3" t="s">
        <v>1</v>
      </c>
      <c r="BZ67" s="3" t="s">
        <v>1</v>
      </c>
      <c r="CA67" s="3" t="str">
        <f t="shared" ref="CA67:CA98" si="3">IF(AND(BY67="-",BZ67="-"),"-",SUM(BY67:BZ67))</f>
        <v>-</v>
      </c>
      <c r="CB67" s="3" t="s">
        <v>1</v>
      </c>
      <c r="CC67" s="3">
        <v>472</v>
      </c>
      <c r="CD67" s="3" t="s">
        <v>1077</v>
      </c>
      <c r="CE67" s="3" t="s">
        <v>22</v>
      </c>
      <c r="CF67" s="3" t="s">
        <v>728</v>
      </c>
    </row>
    <row r="68" spans="1:84" ht="50" customHeight="1">
      <c r="A68" s="3" t="s">
        <v>344</v>
      </c>
      <c r="B68" s="3" t="str">
        <f t="shared" si="2"/>
        <v>27564</v>
      </c>
      <c r="C68" s="16" t="s">
        <v>376</v>
      </c>
      <c r="D68" s="10" t="s">
        <v>377</v>
      </c>
      <c r="E68" s="9" t="s">
        <v>375</v>
      </c>
      <c r="F68" s="3" t="s">
        <v>201</v>
      </c>
      <c r="G68" s="3" t="s">
        <v>899</v>
      </c>
      <c r="H68" s="3" t="s">
        <v>888</v>
      </c>
      <c r="I68" s="3" t="s">
        <v>888</v>
      </c>
      <c r="J68" s="11">
        <v>44433</v>
      </c>
      <c r="K68" s="3" t="s">
        <v>352</v>
      </c>
      <c r="L68" s="4" t="s">
        <v>378</v>
      </c>
      <c r="M68" s="3" t="s">
        <v>24</v>
      </c>
      <c r="N68" s="3" t="s">
        <v>26</v>
      </c>
      <c r="O68" s="3">
        <v>1</v>
      </c>
      <c r="P68" s="3">
        <v>0</v>
      </c>
      <c r="Q68" s="3" t="s">
        <v>1</v>
      </c>
      <c r="R68" s="3" t="s">
        <v>1</v>
      </c>
      <c r="S68" s="3" t="s">
        <v>1</v>
      </c>
      <c r="T68" s="3" t="s">
        <v>1</v>
      </c>
      <c r="U68" s="3">
        <v>1</v>
      </c>
      <c r="V68" s="3" t="s">
        <v>1111</v>
      </c>
      <c r="W68" s="3">
        <v>4</v>
      </c>
      <c r="X68" s="3" t="s">
        <v>1</v>
      </c>
      <c r="Y68" s="3" t="s">
        <v>1</v>
      </c>
      <c r="Z68" s="3" t="s">
        <v>1</v>
      </c>
      <c r="AA68" s="3" t="s">
        <v>1</v>
      </c>
      <c r="AB68" s="3" t="s">
        <v>1</v>
      </c>
      <c r="AC68" s="3" t="s">
        <v>1</v>
      </c>
      <c r="AD68" s="3" t="s">
        <v>1</v>
      </c>
      <c r="AE68" s="3" t="s">
        <v>1</v>
      </c>
      <c r="AF68" s="3" t="s">
        <v>22</v>
      </c>
      <c r="AG68" s="3" t="s">
        <v>1</v>
      </c>
      <c r="AH68" s="3" t="s">
        <v>1</v>
      </c>
      <c r="AI68" s="3" t="s">
        <v>1</v>
      </c>
      <c r="AJ68" s="3" t="s">
        <v>22</v>
      </c>
      <c r="AK68" s="3" t="s">
        <v>1</v>
      </c>
      <c r="AL68" s="3" t="s">
        <v>1</v>
      </c>
      <c r="AM68" s="3" t="s">
        <v>1</v>
      </c>
      <c r="AN68" s="3" t="s">
        <v>1</v>
      </c>
      <c r="AO68" s="3" t="s">
        <v>22</v>
      </c>
      <c r="AP68" s="3" t="s">
        <v>1</v>
      </c>
      <c r="AQ68" s="3" t="s">
        <v>1</v>
      </c>
      <c r="AR68" s="3" t="s">
        <v>22</v>
      </c>
      <c r="AS68" s="3" t="s">
        <v>1</v>
      </c>
      <c r="AT68" s="3" t="s">
        <v>1</v>
      </c>
      <c r="AU68" s="3" t="s">
        <v>1</v>
      </c>
      <c r="AV68" s="3" t="s">
        <v>1</v>
      </c>
      <c r="AW68" s="3" t="s">
        <v>1</v>
      </c>
      <c r="AX68" s="3" t="s">
        <v>1</v>
      </c>
      <c r="AY68" s="3" t="s">
        <v>1</v>
      </c>
      <c r="AZ68" s="3" t="s">
        <v>1</v>
      </c>
      <c r="BA68" s="3" t="s">
        <v>1</v>
      </c>
      <c r="BB68" s="3" t="s">
        <v>1</v>
      </c>
      <c r="BC68" s="3" t="s">
        <v>1</v>
      </c>
      <c r="BD68" s="3" t="s">
        <v>1</v>
      </c>
      <c r="BE68" s="3" t="s">
        <v>1</v>
      </c>
      <c r="BF68" s="3" t="s">
        <v>1</v>
      </c>
      <c r="BG68" s="3" t="s">
        <v>22</v>
      </c>
      <c r="BH68" s="3" t="s">
        <v>1</v>
      </c>
      <c r="BI68" s="3" t="s">
        <v>22</v>
      </c>
      <c r="BJ68" s="3" t="s">
        <v>1</v>
      </c>
      <c r="BK68" s="3" t="s">
        <v>1</v>
      </c>
      <c r="BL68" s="3" t="s">
        <v>1</v>
      </c>
      <c r="BM68" s="3" t="s">
        <v>1</v>
      </c>
      <c r="BN68" s="3" t="s">
        <v>48</v>
      </c>
      <c r="BO68" s="3" t="s">
        <v>1</v>
      </c>
      <c r="BP68" s="3" t="s">
        <v>22</v>
      </c>
      <c r="BQ68" s="3" t="s">
        <v>86</v>
      </c>
      <c r="BR68" s="3" t="s">
        <v>752</v>
      </c>
      <c r="BS68" s="3" t="s">
        <v>352</v>
      </c>
      <c r="BT68" s="3" t="s">
        <v>353</v>
      </c>
      <c r="BU68" s="3" t="s">
        <v>1</v>
      </c>
      <c r="BV68" s="3" t="s">
        <v>1</v>
      </c>
      <c r="BW68" s="3" t="s">
        <v>1</v>
      </c>
      <c r="BX68" s="3" t="s">
        <v>1</v>
      </c>
      <c r="BY68" s="3" t="s">
        <v>1</v>
      </c>
      <c r="BZ68" s="3" t="s">
        <v>1</v>
      </c>
      <c r="CA68" s="3" t="str">
        <f t="shared" si="3"/>
        <v>-</v>
      </c>
      <c r="CB68" s="3" t="s">
        <v>1</v>
      </c>
      <c r="CC68" s="3">
        <v>494</v>
      </c>
      <c r="CD68" s="3" t="s">
        <v>1078</v>
      </c>
      <c r="CE68" s="3" t="s">
        <v>29</v>
      </c>
      <c r="CF68" s="3" t="s">
        <v>754</v>
      </c>
    </row>
    <row r="69" spans="1:84" ht="50" customHeight="1">
      <c r="A69" s="3" t="s">
        <v>344</v>
      </c>
      <c r="B69" s="3" t="str">
        <f t="shared" si="2"/>
        <v>25176</v>
      </c>
      <c r="C69" s="16" t="s">
        <v>379</v>
      </c>
      <c r="D69" s="10" t="s">
        <v>380</v>
      </c>
      <c r="E69" s="9" t="s">
        <v>381</v>
      </c>
      <c r="F69" s="3" t="s">
        <v>201</v>
      </c>
      <c r="G69" s="3" t="s">
        <v>898</v>
      </c>
      <c r="H69" s="3" t="s">
        <v>888</v>
      </c>
      <c r="I69" s="3" t="s">
        <v>888</v>
      </c>
      <c r="J69" s="11">
        <v>44351</v>
      </c>
      <c r="K69" s="3" t="s">
        <v>352</v>
      </c>
      <c r="L69" s="4" t="s">
        <v>764</v>
      </c>
      <c r="M69" s="3" t="s">
        <v>24</v>
      </c>
      <c r="N69" s="3" t="s">
        <v>26</v>
      </c>
      <c r="O69" s="3">
        <v>1</v>
      </c>
      <c r="P69" s="3">
        <v>1</v>
      </c>
      <c r="Q69" s="3" t="s">
        <v>1</v>
      </c>
      <c r="R69" s="3" t="s">
        <v>1</v>
      </c>
      <c r="S69" s="3" t="s">
        <v>1</v>
      </c>
      <c r="T69" s="3" t="s">
        <v>1</v>
      </c>
      <c r="U69" s="3">
        <v>2</v>
      </c>
      <c r="V69" s="3" t="s">
        <v>27</v>
      </c>
      <c r="W69" s="3">
        <v>1</v>
      </c>
      <c r="X69" s="3" t="s">
        <v>1111</v>
      </c>
      <c r="Y69" s="3">
        <v>5</v>
      </c>
      <c r="Z69" s="3" t="s">
        <v>1</v>
      </c>
      <c r="AA69" s="3" t="s">
        <v>1</v>
      </c>
      <c r="AB69" s="3" t="s">
        <v>1</v>
      </c>
      <c r="AC69" s="3" t="s">
        <v>1</v>
      </c>
      <c r="AD69" s="3" t="s">
        <v>1</v>
      </c>
      <c r="AE69" s="3" t="s">
        <v>1</v>
      </c>
      <c r="AF69" s="3" t="s">
        <v>22</v>
      </c>
      <c r="AG69" s="3" t="s">
        <v>1</v>
      </c>
      <c r="AH69" s="3" t="s">
        <v>1</v>
      </c>
      <c r="AI69" s="3" t="s">
        <v>1</v>
      </c>
      <c r="AJ69" s="3" t="s">
        <v>1</v>
      </c>
      <c r="AK69" s="3" t="s">
        <v>1</v>
      </c>
      <c r="AL69" s="3" t="s">
        <v>22</v>
      </c>
      <c r="AM69" s="3" t="s">
        <v>1</v>
      </c>
      <c r="AN69" s="3" t="s">
        <v>22</v>
      </c>
      <c r="AO69" s="3" t="s">
        <v>1</v>
      </c>
      <c r="AP69" s="3" t="s">
        <v>1</v>
      </c>
      <c r="AQ69" s="3" t="s">
        <v>22</v>
      </c>
      <c r="AR69" s="3" t="s">
        <v>1</v>
      </c>
      <c r="AS69" s="3" t="s">
        <v>1</v>
      </c>
      <c r="AT69" s="3" t="s">
        <v>1</v>
      </c>
      <c r="AU69" s="3" t="s">
        <v>1</v>
      </c>
      <c r="AV69" s="3" t="s">
        <v>1</v>
      </c>
      <c r="AW69" s="3" t="s">
        <v>22</v>
      </c>
      <c r="AX69" s="3" t="s">
        <v>1</v>
      </c>
      <c r="AY69" s="3" t="s">
        <v>1</v>
      </c>
      <c r="AZ69" s="3" t="s">
        <v>1</v>
      </c>
      <c r="BA69" s="3" t="s">
        <v>1</v>
      </c>
      <c r="BB69" s="3" t="s">
        <v>1</v>
      </c>
      <c r="BC69" s="3" t="s">
        <v>1</v>
      </c>
      <c r="BD69" s="3" t="s">
        <v>1</v>
      </c>
      <c r="BE69" s="3" t="s">
        <v>1</v>
      </c>
      <c r="BF69" s="3" t="s">
        <v>382</v>
      </c>
      <c r="BG69" s="3" t="s">
        <v>22</v>
      </c>
      <c r="BH69" s="3" t="s">
        <v>1</v>
      </c>
      <c r="BI69" s="3" t="s">
        <v>22</v>
      </c>
      <c r="BJ69" s="3" t="s">
        <v>1</v>
      </c>
      <c r="BK69" s="3" t="s">
        <v>1</v>
      </c>
      <c r="BL69" s="3" t="s">
        <v>1</v>
      </c>
      <c r="BM69" s="3" t="s">
        <v>1</v>
      </c>
      <c r="BN69" s="3" t="s">
        <v>1</v>
      </c>
      <c r="BO69" s="3" t="s">
        <v>1</v>
      </c>
      <c r="BP69" s="3" t="s">
        <v>22</v>
      </c>
      <c r="BQ69" s="3" t="s">
        <v>53</v>
      </c>
      <c r="BR69" s="3" t="s">
        <v>810</v>
      </c>
      <c r="BS69" s="3" t="s">
        <v>352</v>
      </c>
      <c r="BT69" s="3" t="s">
        <v>342</v>
      </c>
      <c r="BU69" s="3" t="s">
        <v>1</v>
      </c>
      <c r="BV69" s="3" t="s">
        <v>1</v>
      </c>
      <c r="BW69" s="3" t="s">
        <v>1</v>
      </c>
      <c r="BX69" s="3" t="s">
        <v>1</v>
      </c>
      <c r="BY69" s="3" t="s">
        <v>1</v>
      </c>
      <c r="BZ69" s="3" t="s">
        <v>1</v>
      </c>
      <c r="CA69" s="3" t="str">
        <f t="shared" si="3"/>
        <v>-</v>
      </c>
      <c r="CB69" s="3" t="s">
        <v>1</v>
      </c>
      <c r="CC69" s="3">
        <v>576</v>
      </c>
      <c r="CD69" s="3" t="s">
        <v>22</v>
      </c>
      <c r="CE69" s="3" t="s">
        <v>29</v>
      </c>
      <c r="CF69" s="3" t="s">
        <v>754</v>
      </c>
    </row>
    <row r="70" spans="1:84" ht="50" customHeight="1">
      <c r="A70" s="3" t="s">
        <v>344</v>
      </c>
      <c r="B70" s="3" t="str">
        <f t="shared" si="2"/>
        <v>24195</v>
      </c>
      <c r="C70" s="16" t="s">
        <v>383</v>
      </c>
      <c r="D70" s="10" t="s">
        <v>384</v>
      </c>
      <c r="E70" s="9" t="s">
        <v>385</v>
      </c>
      <c r="F70" s="3" t="s">
        <v>201</v>
      </c>
      <c r="G70" s="3" t="s">
        <v>900</v>
      </c>
      <c r="H70" s="3" t="s">
        <v>888</v>
      </c>
      <c r="I70" s="3" t="s">
        <v>888</v>
      </c>
      <c r="J70" s="11">
        <v>44308</v>
      </c>
      <c r="K70" s="3" t="s">
        <v>197</v>
      </c>
      <c r="L70" s="4" t="s">
        <v>385</v>
      </c>
      <c r="M70" s="3" t="s">
        <v>24</v>
      </c>
      <c r="N70" s="3" t="s">
        <v>386</v>
      </c>
      <c r="O70" s="3">
        <v>1</v>
      </c>
      <c r="P70" s="3">
        <v>1</v>
      </c>
      <c r="Q70" s="3" t="s">
        <v>1</v>
      </c>
      <c r="R70" s="3" t="s">
        <v>1</v>
      </c>
      <c r="S70" s="3" t="s">
        <v>1</v>
      </c>
      <c r="T70" s="3" t="s">
        <v>1</v>
      </c>
      <c r="U70" s="3">
        <v>1</v>
      </c>
      <c r="V70" s="3" t="s">
        <v>1111</v>
      </c>
      <c r="W70" s="3">
        <v>4</v>
      </c>
      <c r="X70" s="3" t="s">
        <v>1</v>
      </c>
      <c r="Y70" s="3" t="s">
        <v>1</v>
      </c>
      <c r="Z70" s="3" t="s">
        <v>1</v>
      </c>
      <c r="AA70" s="3" t="s">
        <v>1</v>
      </c>
      <c r="AB70" s="3" t="s">
        <v>1</v>
      </c>
      <c r="AC70" s="3" t="s">
        <v>1</v>
      </c>
      <c r="AD70" s="3" t="s">
        <v>1</v>
      </c>
      <c r="AE70" s="3" t="s">
        <v>1</v>
      </c>
      <c r="AF70" s="3" t="s">
        <v>22</v>
      </c>
      <c r="AG70" s="3" t="s">
        <v>1</v>
      </c>
      <c r="AH70" s="3" t="s">
        <v>1</v>
      </c>
      <c r="AI70" s="3" t="s">
        <v>1</v>
      </c>
      <c r="AJ70" s="3" t="s">
        <v>22</v>
      </c>
      <c r="AK70" s="3" t="s">
        <v>1</v>
      </c>
      <c r="AL70" s="3" t="s">
        <v>22</v>
      </c>
      <c r="AM70" s="3" t="s">
        <v>1</v>
      </c>
      <c r="AN70" s="3" t="s">
        <v>1</v>
      </c>
      <c r="AO70" s="3" t="s">
        <v>22</v>
      </c>
      <c r="AP70" s="3" t="s">
        <v>1</v>
      </c>
      <c r="AQ70" s="3" t="s">
        <v>1</v>
      </c>
      <c r="AR70" s="3" t="s">
        <v>1</v>
      </c>
      <c r="AS70" s="3" t="s">
        <v>1</v>
      </c>
      <c r="AT70" s="3" t="s">
        <v>1</v>
      </c>
      <c r="AU70" s="3" t="s">
        <v>1</v>
      </c>
      <c r="AV70" s="3" t="s">
        <v>1</v>
      </c>
      <c r="AW70" s="3" t="s">
        <v>1</v>
      </c>
      <c r="AX70" s="3" t="s">
        <v>1</v>
      </c>
      <c r="AY70" s="3" t="s">
        <v>1</v>
      </c>
      <c r="AZ70" s="3" t="s">
        <v>1</v>
      </c>
      <c r="BA70" s="3" t="s">
        <v>1</v>
      </c>
      <c r="BB70" s="3" t="s">
        <v>1</v>
      </c>
      <c r="BC70" s="3" t="s">
        <v>1</v>
      </c>
      <c r="BD70" s="3" t="s">
        <v>1</v>
      </c>
      <c r="BE70" s="3" t="s">
        <v>1</v>
      </c>
      <c r="BF70" s="3" t="s">
        <v>1</v>
      </c>
      <c r="BG70" s="3" t="s">
        <v>22</v>
      </c>
      <c r="BH70" s="3" t="s">
        <v>1</v>
      </c>
      <c r="BI70" s="3" t="s">
        <v>22</v>
      </c>
      <c r="BJ70" s="3" t="s">
        <v>22</v>
      </c>
      <c r="BK70" s="3" t="s">
        <v>1</v>
      </c>
      <c r="BL70" s="3" t="s">
        <v>1</v>
      </c>
      <c r="BM70" s="3" t="s">
        <v>1</v>
      </c>
      <c r="BN70" s="3" t="s">
        <v>1</v>
      </c>
      <c r="BO70" s="3" t="s">
        <v>1</v>
      </c>
      <c r="BP70" s="3" t="s">
        <v>22</v>
      </c>
      <c r="BQ70" s="3" t="s">
        <v>53</v>
      </c>
      <c r="BR70" s="3" t="s">
        <v>753</v>
      </c>
      <c r="BS70" s="3" t="s">
        <v>197</v>
      </c>
      <c r="BT70" s="3" t="s">
        <v>353</v>
      </c>
      <c r="BU70" s="3" t="s">
        <v>1</v>
      </c>
      <c r="BV70" s="3" t="s">
        <v>1</v>
      </c>
      <c r="BW70" s="3" t="s">
        <v>1</v>
      </c>
      <c r="BX70" s="3" t="s">
        <v>1</v>
      </c>
      <c r="BY70" s="3" t="s">
        <v>1</v>
      </c>
      <c r="BZ70" s="3" t="s">
        <v>1</v>
      </c>
      <c r="CA70" s="3" t="str">
        <f t="shared" si="3"/>
        <v>-</v>
      </c>
      <c r="CB70" s="3" t="s">
        <v>1</v>
      </c>
      <c r="CC70" s="3">
        <v>619</v>
      </c>
      <c r="CD70" s="3" t="s">
        <v>1077</v>
      </c>
      <c r="CE70" s="3" t="s">
        <v>29</v>
      </c>
      <c r="CF70" s="3" t="s">
        <v>736</v>
      </c>
    </row>
    <row r="71" spans="1:84" ht="50" customHeight="1">
      <c r="A71" s="3" t="s">
        <v>344</v>
      </c>
      <c r="B71" s="3" t="str">
        <f t="shared" si="2"/>
        <v>22345</v>
      </c>
      <c r="C71" s="16" t="s">
        <v>387</v>
      </c>
      <c r="D71" s="10" t="s">
        <v>388</v>
      </c>
      <c r="E71" s="9" t="s">
        <v>389</v>
      </c>
      <c r="F71" s="3" t="s">
        <v>201</v>
      </c>
      <c r="G71" s="3" t="s">
        <v>884</v>
      </c>
      <c r="H71" s="3" t="s">
        <v>888</v>
      </c>
      <c r="I71" s="3" t="s">
        <v>888</v>
      </c>
      <c r="J71" s="11">
        <v>44207</v>
      </c>
      <c r="K71" s="3" t="s">
        <v>202</v>
      </c>
      <c r="L71" s="4" t="s">
        <v>765</v>
      </c>
      <c r="M71" s="3" t="s">
        <v>24</v>
      </c>
      <c r="N71" s="3" t="s">
        <v>26</v>
      </c>
      <c r="O71" s="3">
        <v>1</v>
      </c>
      <c r="P71" s="3">
        <v>2</v>
      </c>
      <c r="Q71" s="3" t="s">
        <v>1</v>
      </c>
      <c r="R71" s="3" t="s">
        <v>1</v>
      </c>
      <c r="S71" s="3" t="s">
        <v>1</v>
      </c>
      <c r="T71" s="3" t="s">
        <v>1</v>
      </c>
      <c r="U71" s="3">
        <v>2</v>
      </c>
      <c r="V71" s="3" t="s">
        <v>1111</v>
      </c>
      <c r="W71" s="3">
        <v>3</v>
      </c>
      <c r="X71" s="3" t="s">
        <v>27</v>
      </c>
      <c r="Y71" s="3">
        <v>1</v>
      </c>
      <c r="Z71" s="3" t="s">
        <v>1</v>
      </c>
      <c r="AA71" s="3" t="s">
        <v>1</v>
      </c>
      <c r="AB71" s="3" t="s">
        <v>1</v>
      </c>
      <c r="AC71" s="3" t="s">
        <v>1</v>
      </c>
      <c r="AD71" s="3" t="s">
        <v>1</v>
      </c>
      <c r="AE71" s="3" t="s">
        <v>1</v>
      </c>
      <c r="AF71" s="3" t="s">
        <v>22</v>
      </c>
      <c r="AG71" s="3" t="s">
        <v>1</v>
      </c>
      <c r="AH71" s="3" t="s">
        <v>1</v>
      </c>
      <c r="AI71" s="3" t="s">
        <v>1</v>
      </c>
      <c r="AJ71" s="3" t="s">
        <v>1</v>
      </c>
      <c r="AK71" s="3" t="s">
        <v>1</v>
      </c>
      <c r="AL71" s="3" t="s">
        <v>22</v>
      </c>
      <c r="AM71" s="3" t="s">
        <v>1</v>
      </c>
      <c r="AN71" s="3" t="s">
        <v>22</v>
      </c>
      <c r="AO71" s="3" t="s">
        <v>1</v>
      </c>
      <c r="AP71" s="3" t="s">
        <v>1</v>
      </c>
      <c r="AQ71" s="3" t="s">
        <v>22</v>
      </c>
      <c r="AR71" s="3" t="s">
        <v>1</v>
      </c>
      <c r="AS71" s="3" t="s">
        <v>1</v>
      </c>
      <c r="AT71" s="3" t="s">
        <v>1</v>
      </c>
      <c r="AU71" s="3" t="s">
        <v>1</v>
      </c>
      <c r="AV71" s="3" t="s">
        <v>1</v>
      </c>
      <c r="AW71" s="3" t="s">
        <v>1</v>
      </c>
      <c r="AX71" s="3" t="s">
        <v>1</v>
      </c>
      <c r="AY71" s="3" t="s">
        <v>1</v>
      </c>
      <c r="AZ71" s="3" t="s">
        <v>1</v>
      </c>
      <c r="BA71" s="3" t="s">
        <v>1</v>
      </c>
      <c r="BB71" s="3" t="s">
        <v>1</v>
      </c>
      <c r="BC71" s="3" t="s">
        <v>1</v>
      </c>
      <c r="BD71" s="3" t="s">
        <v>1</v>
      </c>
      <c r="BE71" s="3" t="s">
        <v>1</v>
      </c>
      <c r="BF71" s="3" t="s">
        <v>1</v>
      </c>
      <c r="BG71" s="3" t="s">
        <v>1</v>
      </c>
      <c r="BH71" s="3" t="s">
        <v>1</v>
      </c>
      <c r="BI71" s="3" t="s">
        <v>22</v>
      </c>
      <c r="BJ71" s="3" t="s">
        <v>1</v>
      </c>
      <c r="BK71" s="3" t="s">
        <v>1</v>
      </c>
      <c r="BL71" s="3" t="s">
        <v>1</v>
      </c>
      <c r="BM71" s="3" t="s">
        <v>1</v>
      </c>
      <c r="BN71" s="3" t="s">
        <v>1</v>
      </c>
      <c r="BO71" s="3" t="s">
        <v>1</v>
      </c>
      <c r="BP71" s="3" t="s">
        <v>22</v>
      </c>
      <c r="BQ71" s="3" t="s">
        <v>123</v>
      </c>
      <c r="BR71" s="3" t="s">
        <v>810</v>
      </c>
      <c r="BS71" s="3" t="s">
        <v>202</v>
      </c>
      <c r="BT71" s="3" t="s">
        <v>63</v>
      </c>
      <c r="BU71" s="3" t="s">
        <v>1</v>
      </c>
      <c r="BV71" s="3" t="s">
        <v>1</v>
      </c>
      <c r="BW71" s="3" t="s">
        <v>1</v>
      </c>
      <c r="BX71" s="3" t="s">
        <v>1</v>
      </c>
      <c r="BY71" s="3" t="s">
        <v>1</v>
      </c>
      <c r="BZ71" s="3" t="s">
        <v>1</v>
      </c>
      <c r="CA71" s="3" t="str">
        <f t="shared" si="3"/>
        <v>-</v>
      </c>
      <c r="CB71" s="3" t="s">
        <v>1</v>
      </c>
      <c r="CC71" s="3">
        <v>720</v>
      </c>
      <c r="CD71" s="3" t="s">
        <v>22</v>
      </c>
      <c r="CE71" s="3" t="s">
        <v>22</v>
      </c>
      <c r="CF71" s="3" t="s">
        <v>754</v>
      </c>
    </row>
    <row r="72" spans="1:84" ht="50" customHeight="1">
      <c r="A72" s="3" t="s">
        <v>344</v>
      </c>
      <c r="B72" s="3" t="str">
        <f t="shared" si="2"/>
        <v>21688</v>
      </c>
      <c r="C72" s="16" t="s">
        <v>390</v>
      </c>
      <c r="D72" s="10" t="s">
        <v>391</v>
      </c>
      <c r="E72" s="9" t="s">
        <v>392</v>
      </c>
      <c r="F72" s="3" t="s">
        <v>201</v>
      </c>
      <c r="G72" s="3" t="s">
        <v>907</v>
      </c>
      <c r="H72" s="3" t="s">
        <v>888</v>
      </c>
      <c r="I72" s="3" t="s">
        <v>888</v>
      </c>
      <c r="J72" s="11">
        <v>44177</v>
      </c>
      <c r="K72" s="3" t="s">
        <v>352</v>
      </c>
      <c r="L72" s="4" t="s">
        <v>392</v>
      </c>
      <c r="M72" s="3" t="s">
        <v>24</v>
      </c>
      <c r="N72" s="3" t="s">
        <v>26</v>
      </c>
      <c r="O72" s="3">
        <v>1</v>
      </c>
      <c r="P72" s="3">
        <v>2</v>
      </c>
      <c r="Q72" s="3" t="s">
        <v>1</v>
      </c>
      <c r="R72" s="3" t="s">
        <v>1</v>
      </c>
      <c r="S72" s="3" t="s">
        <v>1</v>
      </c>
      <c r="T72" s="3" t="s">
        <v>1</v>
      </c>
      <c r="U72" s="3">
        <v>2</v>
      </c>
      <c r="V72" s="3" t="s">
        <v>1111</v>
      </c>
      <c r="W72" s="3">
        <v>3</v>
      </c>
      <c r="X72" s="3" t="s">
        <v>1111</v>
      </c>
      <c r="Y72" s="3">
        <v>3</v>
      </c>
      <c r="Z72" s="3" t="s">
        <v>1</v>
      </c>
      <c r="AA72" s="3" t="s">
        <v>1</v>
      </c>
      <c r="AB72" s="3" t="s">
        <v>1</v>
      </c>
      <c r="AC72" s="3" t="s">
        <v>1</v>
      </c>
      <c r="AD72" s="3" t="s">
        <v>1</v>
      </c>
      <c r="AE72" s="3" t="s">
        <v>1</v>
      </c>
      <c r="AF72" s="3" t="s">
        <v>22</v>
      </c>
      <c r="AG72" s="3" t="s">
        <v>1</v>
      </c>
      <c r="AH72" s="3" t="s">
        <v>1</v>
      </c>
      <c r="AI72" s="3" t="s">
        <v>1</v>
      </c>
      <c r="AJ72" s="3" t="s">
        <v>22</v>
      </c>
      <c r="AK72" s="3" t="s">
        <v>1</v>
      </c>
      <c r="AL72" s="3" t="s">
        <v>1</v>
      </c>
      <c r="AM72" s="3" t="s">
        <v>1</v>
      </c>
      <c r="AN72" s="3" t="s">
        <v>1</v>
      </c>
      <c r="AO72" s="3" t="s">
        <v>1</v>
      </c>
      <c r="AP72" s="3" t="s">
        <v>1</v>
      </c>
      <c r="AQ72" s="3" t="s">
        <v>22</v>
      </c>
      <c r="AR72" s="3" t="s">
        <v>1</v>
      </c>
      <c r="AS72" s="3" t="s">
        <v>1</v>
      </c>
      <c r="AT72" s="3" t="s">
        <v>1</v>
      </c>
      <c r="AU72" s="3" t="s">
        <v>1</v>
      </c>
      <c r="AV72" s="3" t="s">
        <v>1</v>
      </c>
      <c r="AW72" s="3" t="s">
        <v>1</v>
      </c>
      <c r="AX72" s="3" t="s">
        <v>1</v>
      </c>
      <c r="AY72" s="3" t="s">
        <v>1</v>
      </c>
      <c r="AZ72" s="3" t="s">
        <v>1</v>
      </c>
      <c r="BA72" s="3" t="s">
        <v>1</v>
      </c>
      <c r="BB72" s="3" t="s">
        <v>1</v>
      </c>
      <c r="BC72" s="3" t="s">
        <v>1</v>
      </c>
      <c r="BD72" s="3" t="s">
        <v>1</v>
      </c>
      <c r="BE72" s="3" t="s">
        <v>1</v>
      </c>
      <c r="BF72" s="3" t="s">
        <v>1</v>
      </c>
      <c r="BG72" s="3" t="s">
        <v>1</v>
      </c>
      <c r="BH72" s="3" t="s">
        <v>1</v>
      </c>
      <c r="BI72" s="3" t="s">
        <v>22</v>
      </c>
      <c r="BJ72" s="3" t="s">
        <v>1</v>
      </c>
      <c r="BK72" s="3" t="s">
        <v>1</v>
      </c>
      <c r="BL72" s="3" t="s">
        <v>1</v>
      </c>
      <c r="BM72" s="3" t="s">
        <v>1</v>
      </c>
      <c r="BN72" s="3" t="s">
        <v>1</v>
      </c>
      <c r="BO72" s="3" t="s">
        <v>1</v>
      </c>
      <c r="BP72" s="3" t="s">
        <v>22</v>
      </c>
      <c r="BQ72" s="3" t="s">
        <v>721</v>
      </c>
      <c r="BR72" s="3" t="s">
        <v>740</v>
      </c>
      <c r="BS72" s="3" t="s">
        <v>352</v>
      </c>
      <c r="BT72" s="3" t="s">
        <v>342</v>
      </c>
      <c r="BU72" s="3" t="s">
        <v>1</v>
      </c>
      <c r="BV72" s="3" t="s">
        <v>1</v>
      </c>
      <c r="BW72" s="3" t="s">
        <v>1</v>
      </c>
      <c r="BX72" s="3" t="s">
        <v>1</v>
      </c>
      <c r="BY72" s="3" t="s">
        <v>1</v>
      </c>
      <c r="BZ72" s="3" t="s">
        <v>1</v>
      </c>
      <c r="CA72" s="3" t="str">
        <f t="shared" si="3"/>
        <v>-</v>
      </c>
      <c r="CB72" s="3" t="s">
        <v>1</v>
      </c>
      <c r="CC72" s="3">
        <v>750</v>
      </c>
      <c r="CD72" s="3" t="s">
        <v>1077</v>
      </c>
      <c r="CE72" s="3" t="s">
        <v>22</v>
      </c>
      <c r="CF72" s="3" t="s">
        <v>734</v>
      </c>
    </row>
    <row r="73" spans="1:84" ht="50" customHeight="1">
      <c r="A73" s="3" t="s">
        <v>344</v>
      </c>
      <c r="B73" s="3" t="str">
        <f t="shared" si="2"/>
        <v>21506</v>
      </c>
      <c r="C73" s="16" t="s">
        <v>393</v>
      </c>
      <c r="D73" s="10" t="s">
        <v>394</v>
      </c>
      <c r="E73" s="9" t="s">
        <v>395</v>
      </c>
      <c r="F73" s="3" t="s">
        <v>201</v>
      </c>
      <c r="G73" s="3" t="s">
        <v>907</v>
      </c>
      <c r="H73" s="3" t="s">
        <v>888</v>
      </c>
      <c r="I73" s="3" t="s">
        <v>888</v>
      </c>
      <c r="J73" s="11">
        <v>44169</v>
      </c>
      <c r="K73" s="3" t="s">
        <v>352</v>
      </c>
      <c r="L73" s="4" t="s">
        <v>395</v>
      </c>
      <c r="M73" s="3" t="s">
        <v>42</v>
      </c>
      <c r="N73" s="3" t="s">
        <v>26</v>
      </c>
      <c r="O73" s="3">
        <v>2</v>
      </c>
      <c r="P73" s="3">
        <v>2</v>
      </c>
      <c r="Q73" s="3">
        <v>0</v>
      </c>
      <c r="R73" s="3" t="s">
        <v>1</v>
      </c>
      <c r="S73" s="3" t="s">
        <v>1</v>
      </c>
      <c r="T73" s="3" t="s">
        <v>1</v>
      </c>
      <c r="U73" s="3">
        <v>2</v>
      </c>
      <c r="V73" s="3" t="s">
        <v>1111</v>
      </c>
      <c r="W73" s="3">
        <v>5</v>
      </c>
      <c r="X73" s="3" t="s">
        <v>27</v>
      </c>
      <c r="Y73" s="3">
        <v>1</v>
      </c>
      <c r="Z73" s="3" t="s">
        <v>1</v>
      </c>
      <c r="AA73" s="3" t="s">
        <v>1</v>
      </c>
      <c r="AB73" s="3" t="s">
        <v>1</v>
      </c>
      <c r="AC73" s="3" t="s">
        <v>1</v>
      </c>
      <c r="AD73" s="3" t="s">
        <v>1</v>
      </c>
      <c r="AE73" s="3" t="s">
        <v>1</v>
      </c>
      <c r="AF73" s="3" t="s">
        <v>22</v>
      </c>
      <c r="AG73" s="3" t="s">
        <v>1</v>
      </c>
      <c r="AH73" s="3" t="s">
        <v>1</v>
      </c>
      <c r="AI73" s="3" t="s">
        <v>1</v>
      </c>
      <c r="AJ73" s="3" t="s">
        <v>22</v>
      </c>
      <c r="AK73" s="3" t="s">
        <v>1</v>
      </c>
      <c r="AL73" s="3" t="s">
        <v>22</v>
      </c>
      <c r="AM73" s="3" t="s">
        <v>1</v>
      </c>
      <c r="AN73" s="3" t="s">
        <v>1</v>
      </c>
      <c r="AO73" s="3" t="s">
        <v>22</v>
      </c>
      <c r="AP73" s="3" t="s">
        <v>1</v>
      </c>
      <c r="AQ73" s="3" t="s">
        <v>22</v>
      </c>
      <c r="AR73" s="3" t="s">
        <v>1</v>
      </c>
      <c r="AS73" s="3" t="s">
        <v>1</v>
      </c>
      <c r="AT73" s="3" t="s">
        <v>1</v>
      </c>
      <c r="AU73" s="3" t="s">
        <v>1</v>
      </c>
      <c r="AV73" s="3" t="s">
        <v>1</v>
      </c>
      <c r="AW73" s="3" t="s">
        <v>1</v>
      </c>
      <c r="AX73" s="3" t="s">
        <v>1</v>
      </c>
      <c r="AY73" s="3" t="s">
        <v>1</v>
      </c>
      <c r="AZ73" s="3" t="s">
        <v>1</v>
      </c>
      <c r="BA73" s="3" t="s">
        <v>1</v>
      </c>
      <c r="BB73" s="3" t="s">
        <v>1</v>
      </c>
      <c r="BC73" s="3" t="s">
        <v>1</v>
      </c>
      <c r="BD73" s="3" t="s">
        <v>1</v>
      </c>
      <c r="BE73" s="3" t="s">
        <v>1</v>
      </c>
      <c r="BF73" s="3" t="s">
        <v>1</v>
      </c>
      <c r="BG73" s="3" t="s">
        <v>1</v>
      </c>
      <c r="BH73" s="3" t="s">
        <v>1</v>
      </c>
      <c r="BI73" s="3" t="s">
        <v>22</v>
      </c>
      <c r="BJ73" s="3" t="s">
        <v>1</v>
      </c>
      <c r="BK73" s="3" t="s">
        <v>1</v>
      </c>
      <c r="BL73" s="3" t="s">
        <v>1</v>
      </c>
      <c r="BM73" s="3" t="s">
        <v>1</v>
      </c>
      <c r="BN73" s="3" t="s">
        <v>1</v>
      </c>
      <c r="BO73" s="3" t="s">
        <v>1</v>
      </c>
      <c r="BP73" s="3" t="s">
        <v>22</v>
      </c>
      <c r="BQ73" s="3" t="s">
        <v>168</v>
      </c>
      <c r="BR73" s="3" t="s">
        <v>806</v>
      </c>
      <c r="BS73" s="3" t="s">
        <v>352</v>
      </c>
      <c r="BT73" s="3" t="s">
        <v>342</v>
      </c>
      <c r="BU73" s="3" t="s">
        <v>1</v>
      </c>
      <c r="BV73" s="3" t="s">
        <v>1</v>
      </c>
      <c r="BW73" s="3" t="s">
        <v>1</v>
      </c>
      <c r="BX73" s="3" t="s">
        <v>1</v>
      </c>
      <c r="BY73" s="3" t="s">
        <v>1</v>
      </c>
      <c r="BZ73" s="3" t="s">
        <v>1</v>
      </c>
      <c r="CA73" s="3" t="str">
        <f t="shared" si="3"/>
        <v>-</v>
      </c>
      <c r="CB73" s="3" t="s">
        <v>1</v>
      </c>
      <c r="CC73" s="3">
        <v>758</v>
      </c>
      <c r="CD73" s="3" t="s">
        <v>187</v>
      </c>
      <c r="CE73" s="3" t="s">
        <v>22</v>
      </c>
      <c r="CF73" s="3" t="s">
        <v>754</v>
      </c>
    </row>
    <row r="74" spans="1:84" ht="50" customHeight="1">
      <c r="A74" s="3" t="s">
        <v>344</v>
      </c>
      <c r="B74" s="3" t="str">
        <f t="shared" ref="B74:B82" si="4">TRIM(RIGHT(SUBSTITUTE(C74,"/",REPT(" ",LEN(C74))),LEN(C74)))</f>
        <v>34289</v>
      </c>
      <c r="C74" s="16" t="s">
        <v>396</v>
      </c>
      <c r="D74" s="10" t="s">
        <v>397</v>
      </c>
      <c r="E74" s="9" t="s">
        <v>774</v>
      </c>
      <c r="F74" s="3" t="s">
        <v>915</v>
      </c>
      <c r="G74" s="23" t="s">
        <v>933</v>
      </c>
      <c r="H74" s="3" t="s">
        <v>888</v>
      </c>
      <c r="I74" s="23" t="s">
        <v>917</v>
      </c>
      <c r="J74" s="11">
        <v>44678</v>
      </c>
      <c r="K74" s="3" t="s">
        <v>352</v>
      </c>
      <c r="L74" s="4" t="s">
        <v>774</v>
      </c>
      <c r="M74" s="3" t="s">
        <v>24</v>
      </c>
      <c r="N74" s="3" t="s">
        <v>26</v>
      </c>
      <c r="O74" s="3">
        <v>1</v>
      </c>
      <c r="P74" s="3">
        <v>1</v>
      </c>
      <c r="Q74" s="3" t="s">
        <v>1</v>
      </c>
      <c r="R74" s="3" t="s">
        <v>1</v>
      </c>
      <c r="S74" s="3" t="s">
        <v>1</v>
      </c>
      <c r="T74" s="3" t="s">
        <v>1</v>
      </c>
      <c r="U74" s="3">
        <v>2</v>
      </c>
      <c r="V74" s="3" t="s">
        <v>1111</v>
      </c>
      <c r="W74" s="3">
        <v>3</v>
      </c>
      <c r="X74" s="3" t="s">
        <v>27</v>
      </c>
      <c r="Y74" s="3">
        <v>1</v>
      </c>
      <c r="Z74" s="3" t="s">
        <v>1</v>
      </c>
      <c r="AA74" s="3" t="s">
        <v>1</v>
      </c>
      <c r="AB74" s="3" t="s">
        <v>1</v>
      </c>
      <c r="AC74" s="3" t="s">
        <v>1</v>
      </c>
      <c r="AD74" s="3" t="s">
        <v>1</v>
      </c>
      <c r="AE74" s="3" t="s">
        <v>1</v>
      </c>
      <c r="AF74" s="3" t="s">
        <v>22</v>
      </c>
      <c r="AG74" s="3" t="s">
        <v>1</v>
      </c>
      <c r="AH74" s="3" t="s">
        <v>1</v>
      </c>
      <c r="AI74" s="3" t="s">
        <v>1</v>
      </c>
      <c r="AJ74" s="3" t="s">
        <v>1</v>
      </c>
      <c r="AK74" s="3" t="s">
        <v>1</v>
      </c>
      <c r="AL74" s="3" t="s">
        <v>1</v>
      </c>
      <c r="AM74" s="3" t="s">
        <v>1</v>
      </c>
      <c r="AN74" s="3" t="s">
        <v>22</v>
      </c>
      <c r="AO74" s="3" t="s">
        <v>1</v>
      </c>
      <c r="AP74" s="3" t="s">
        <v>1</v>
      </c>
      <c r="AQ74" s="3" t="s">
        <v>1</v>
      </c>
      <c r="AR74" s="3" t="s">
        <v>1</v>
      </c>
      <c r="AS74" s="3" t="s">
        <v>22</v>
      </c>
      <c r="AT74" s="3" t="s">
        <v>1</v>
      </c>
      <c r="AU74" s="3" t="s">
        <v>1</v>
      </c>
      <c r="AV74" s="3" t="s">
        <v>1</v>
      </c>
      <c r="AW74" s="3" t="s">
        <v>1</v>
      </c>
      <c r="AX74" s="3" t="s">
        <v>1</v>
      </c>
      <c r="AY74" s="3" t="s">
        <v>1</v>
      </c>
      <c r="AZ74" s="3" t="s">
        <v>1</v>
      </c>
      <c r="BA74" s="3" t="s">
        <v>1</v>
      </c>
      <c r="BB74" s="3" t="s">
        <v>1</v>
      </c>
      <c r="BC74" s="3" t="s">
        <v>1</v>
      </c>
      <c r="BD74" s="3" t="s">
        <v>398</v>
      </c>
      <c r="BE74" s="3" t="s">
        <v>1</v>
      </c>
      <c r="BF74" s="3" t="s">
        <v>1</v>
      </c>
      <c r="BG74" s="3" t="s">
        <v>1</v>
      </c>
      <c r="BH74" s="3" t="s">
        <v>1</v>
      </c>
      <c r="BI74" s="3" t="s">
        <v>22</v>
      </c>
      <c r="BJ74" s="3" t="s">
        <v>1</v>
      </c>
      <c r="BK74" s="3" t="s">
        <v>1</v>
      </c>
      <c r="BL74" s="3" t="s">
        <v>1</v>
      </c>
      <c r="BM74" s="3" t="s">
        <v>1</v>
      </c>
      <c r="BN74" s="3" t="s">
        <v>1</v>
      </c>
      <c r="BO74" s="3" t="s">
        <v>1</v>
      </c>
      <c r="BP74" s="3" t="s">
        <v>22</v>
      </c>
      <c r="BQ74" s="3" t="s">
        <v>53</v>
      </c>
      <c r="BR74" s="3" t="s">
        <v>1160</v>
      </c>
      <c r="BS74" s="3" t="s">
        <v>352</v>
      </c>
      <c r="BT74" s="3" t="s">
        <v>22</v>
      </c>
      <c r="BU74" s="3" t="s">
        <v>39</v>
      </c>
      <c r="BV74" s="3" t="s">
        <v>399</v>
      </c>
      <c r="BW74" s="3">
        <v>17</v>
      </c>
      <c r="BX74" s="3">
        <v>11</v>
      </c>
      <c r="BY74" s="3">
        <v>239</v>
      </c>
      <c r="BZ74" s="3">
        <v>81</v>
      </c>
      <c r="CA74" s="3">
        <f t="shared" si="3"/>
        <v>320</v>
      </c>
      <c r="CB74" s="3">
        <v>30</v>
      </c>
      <c r="CC74" s="3" t="s">
        <v>1</v>
      </c>
      <c r="CD74" s="3" t="s">
        <v>187</v>
      </c>
      <c r="CE74" s="3" t="s">
        <v>22</v>
      </c>
      <c r="CF74" s="3" t="s">
        <v>754</v>
      </c>
    </row>
    <row r="75" spans="1:84" ht="50" customHeight="1">
      <c r="A75" s="3" t="s">
        <v>344</v>
      </c>
      <c r="B75" s="3" t="str">
        <f t="shared" si="4"/>
        <v>31203</v>
      </c>
      <c r="C75" s="16" t="s">
        <v>400</v>
      </c>
      <c r="D75" s="10" t="s">
        <v>401</v>
      </c>
      <c r="E75" s="9" t="s">
        <v>402</v>
      </c>
      <c r="F75" s="3" t="s">
        <v>20</v>
      </c>
      <c r="G75" s="3" t="s">
        <v>918</v>
      </c>
      <c r="H75" s="3" t="s">
        <v>888</v>
      </c>
      <c r="I75" s="3" t="s">
        <v>919</v>
      </c>
      <c r="J75" s="11">
        <v>44561</v>
      </c>
      <c r="K75" s="3" t="s">
        <v>197</v>
      </c>
      <c r="L75" s="4" t="s">
        <v>402</v>
      </c>
      <c r="M75" s="3" t="s">
        <v>24</v>
      </c>
      <c r="N75" s="3" t="s">
        <v>26</v>
      </c>
      <c r="O75" s="3">
        <v>1</v>
      </c>
      <c r="P75" s="3">
        <v>1</v>
      </c>
      <c r="Q75" s="3" t="s">
        <v>1</v>
      </c>
      <c r="R75" s="3" t="s">
        <v>1</v>
      </c>
      <c r="S75" s="3" t="s">
        <v>1</v>
      </c>
      <c r="T75" s="3" t="s">
        <v>1</v>
      </c>
      <c r="U75" s="3">
        <v>3</v>
      </c>
      <c r="V75" s="3" t="s">
        <v>1111</v>
      </c>
      <c r="W75" s="3">
        <v>2</v>
      </c>
      <c r="X75" s="3" t="s">
        <v>1111</v>
      </c>
      <c r="Y75" s="3">
        <v>2</v>
      </c>
      <c r="Z75" s="3" t="s">
        <v>1111</v>
      </c>
      <c r="AA75" s="3">
        <v>2</v>
      </c>
      <c r="AB75" s="3" t="s">
        <v>1</v>
      </c>
      <c r="AC75" s="3" t="s">
        <v>1</v>
      </c>
      <c r="AD75" s="3" t="s">
        <v>1</v>
      </c>
      <c r="AE75" s="3" t="s">
        <v>1</v>
      </c>
      <c r="AF75" s="3" t="s">
        <v>22</v>
      </c>
      <c r="AG75" s="3" t="s">
        <v>1</v>
      </c>
      <c r="AH75" s="3" t="s">
        <v>1</v>
      </c>
      <c r="AI75" s="3" t="s">
        <v>1</v>
      </c>
      <c r="AJ75" s="3" t="s">
        <v>1</v>
      </c>
      <c r="AK75" s="3" t="s">
        <v>1</v>
      </c>
      <c r="AL75" s="3" t="s">
        <v>1</v>
      </c>
      <c r="AM75" s="3" t="s">
        <v>1</v>
      </c>
      <c r="AN75" s="3" t="s">
        <v>1</v>
      </c>
      <c r="AO75" s="3" t="s">
        <v>1</v>
      </c>
      <c r="AP75" s="3" t="s">
        <v>1</v>
      </c>
      <c r="AQ75" s="3" t="s">
        <v>22</v>
      </c>
      <c r="AR75" s="3" t="s">
        <v>1</v>
      </c>
      <c r="AS75" s="3" t="s">
        <v>1</v>
      </c>
      <c r="AT75" s="3" t="s">
        <v>1</v>
      </c>
      <c r="AU75" s="3" t="s">
        <v>1</v>
      </c>
      <c r="AV75" s="3" t="s">
        <v>1</v>
      </c>
      <c r="AW75" s="3" t="s">
        <v>1</v>
      </c>
      <c r="AX75" s="3" t="s">
        <v>1</v>
      </c>
      <c r="AY75" s="3" t="s">
        <v>1</v>
      </c>
      <c r="AZ75" s="3" t="s">
        <v>1</v>
      </c>
      <c r="BA75" s="3" t="s">
        <v>1</v>
      </c>
      <c r="BB75" s="3" t="s">
        <v>1</v>
      </c>
      <c r="BC75" s="3" t="s">
        <v>1</v>
      </c>
      <c r="BD75" s="3" t="s">
        <v>1</v>
      </c>
      <c r="BE75" s="3" t="s">
        <v>94</v>
      </c>
      <c r="BF75" s="3" t="s">
        <v>1</v>
      </c>
      <c r="BG75" s="3" t="s">
        <v>1</v>
      </c>
      <c r="BH75" s="3" t="s">
        <v>1</v>
      </c>
      <c r="BI75" s="3" t="s">
        <v>1</v>
      </c>
      <c r="BJ75" s="3" t="s">
        <v>1</v>
      </c>
      <c r="BK75" s="3" t="s">
        <v>1</v>
      </c>
      <c r="BL75" s="3" t="s">
        <v>1</v>
      </c>
      <c r="BM75" s="3" t="s">
        <v>1</v>
      </c>
      <c r="BN75" s="3" t="s">
        <v>1</v>
      </c>
      <c r="BO75" s="3" t="s">
        <v>1</v>
      </c>
      <c r="BP75" s="3" t="s">
        <v>22</v>
      </c>
      <c r="BQ75" s="3" t="s">
        <v>722</v>
      </c>
      <c r="BR75" s="3" t="s">
        <v>809</v>
      </c>
      <c r="BS75" s="3" t="s">
        <v>197</v>
      </c>
      <c r="BT75" s="3" t="s">
        <v>22</v>
      </c>
      <c r="BU75" s="3" t="s">
        <v>39</v>
      </c>
      <c r="BV75" s="3" t="s">
        <v>403</v>
      </c>
      <c r="BW75" s="3">
        <v>13</v>
      </c>
      <c r="BX75" s="3">
        <v>4</v>
      </c>
      <c r="BY75" s="3">
        <v>64</v>
      </c>
      <c r="BZ75" s="3">
        <v>15</v>
      </c>
      <c r="CA75" s="3">
        <f t="shared" si="3"/>
        <v>79</v>
      </c>
      <c r="CB75" s="3">
        <v>74</v>
      </c>
      <c r="CC75" s="3" t="s">
        <v>1</v>
      </c>
      <c r="CD75" s="3" t="s">
        <v>187</v>
      </c>
      <c r="CE75" s="3" t="s">
        <v>22</v>
      </c>
      <c r="CF75" s="3" t="s">
        <v>733</v>
      </c>
    </row>
    <row r="76" spans="1:84" ht="50" customHeight="1">
      <c r="A76" s="3" t="s">
        <v>344</v>
      </c>
      <c r="B76" s="3" t="str">
        <f t="shared" si="4"/>
        <v>30410</v>
      </c>
      <c r="C76" s="16" t="s">
        <v>404</v>
      </c>
      <c r="D76" s="10" t="s">
        <v>405</v>
      </c>
      <c r="E76" s="9" t="s">
        <v>406</v>
      </c>
      <c r="F76" s="3" t="s">
        <v>20</v>
      </c>
      <c r="G76" s="3" t="s">
        <v>920</v>
      </c>
      <c r="H76" s="3" t="s">
        <v>888</v>
      </c>
      <c r="I76" s="23" t="s">
        <v>921</v>
      </c>
      <c r="J76" s="11">
        <v>44534</v>
      </c>
      <c r="K76" s="3" t="s">
        <v>200</v>
      </c>
      <c r="L76" s="4" t="s">
        <v>406</v>
      </c>
      <c r="M76" s="3" t="s">
        <v>24</v>
      </c>
      <c r="N76" s="3" t="s">
        <v>386</v>
      </c>
      <c r="O76" s="3">
        <v>1</v>
      </c>
      <c r="P76" s="3">
        <v>1</v>
      </c>
      <c r="Q76" s="3" t="s">
        <v>1</v>
      </c>
      <c r="R76" s="3" t="s">
        <v>1</v>
      </c>
      <c r="S76" s="3" t="s">
        <v>1</v>
      </c>
      <c r="T76" s="3" t="s">
        <v>1</v>
      </c>
      <c r="U76" s="3">
        <v>2</v>
      </c>
      <c r="V76" s="3" t="s">
        <v>1111</v>
      </c>
      <c r="W76" s="3">
        <v>5</v>
      </c>
      <c r="X76" s="3" t="s">
        <v>27</v>
      </c>
      <c r="Y76" s="3">
        <v>1</v>
      </c>
      <c r="Z76" s="3" t="s">
        <v>1</v>
      </c>
      <c r="AA76" s="3" t="s">
        <v>1</v>
      </c>
      <c r="AB76" s="3" t="s">
        <v>1</v>
      </c>
      <c r="AC76" s="3" t="s">
        <v>1</v>
      </c>
      <c r="AD76" s="3" t="s">
        <v>1</v>
      </c>
      <c r="AE76" s="3" t="s">
        <v>1</v>
      </c>
      <c r="AF76" s="3" t="s">
        <v>22</v>
      </c>
      <c r="AG76" s="3" t="s">
        <v>1</v>
      </c>
      <c r="AH76" s="3" t="s">
        <v>1</v>
      </c>
      <c r="AI76" s="3" t="s">
        <v>1</v>
      </c>
      <c r="AJ76" s="3" t="s">
        <v>22</v>
      </c>
      <c r="AK76" s="3" t="s">
        <v>1</v>
      </c>
      <c r="AL76" s="3" t="s">
        <v>1</v>
      </c>
      <c r="AM76" s="3" t="s">
        <v>1</v>
      </c>
      <c r="AN76" s="3" t="s">
        <v>1</v>
      </c>
      <c r="AO76" s="3" t="s">
        <v>22</v>
      </c>
      <c r="AP76" s="3" t="s">
        <v>1</v>
      </c>
      <c r="AQ76" s="3" t="s">
        <v>22</v>
      </c>
      <c r="AR76" s="3" t="s">
        <v>22</v>
      </c>
      <c r="AS76" s="3" t="s">
        <v>1</v>
      </c>
      <c r="AT76" s="3" t="s">
        <v>1</v>
      </c>
      <c r="AU76" s="3" t="s">
        <v>1</v>
      </c>
      <c r="AV76" s="3" t="s">
        <v>1</v>
      </c>
      <c r="AW76" s="3" t="s">
        <v>1</v>
      </c>
      <c r="AX76" s="3" t="s">
        <v>1</v>
      </c>
      <c r="AY76" s="3" t="s">
        <v>1</v>
      </c>
      <c r="AZ76" s="3" t="s">
        <v>1</v>
      </c>
      <c r="BA76" s="3" t="s">
        <v>1</v>
      </c>
      <c r="BB76" s="3" t="s">
        <v>22</v>
      </c>
      <c r="BC76" s="3" t="s">
        <v>1</v>
      </c>
      <c r="BD76" s="3" t="s">
        <v>1</v>
      </c>
      <c r="BE76" s="3" t="s">
        <v>1</v>
      </c>
      <c r="BF76" s="3" t="s">
        <v>1</v>
      </c>
      <c r="BG76" s="3" t="s">
        <v>1</v>
      </c>
      <c r="BH76" s="3" t="s">
        <v>1</v>
      </c>
      <c r="BI76" s="3" t="s">
        <v>22</v>
      </c>
      <c r="BJ76" s="3" t="s">
        <v>22</v>
      </c>
      <c r="BK76" s="3" t="s">
        <v>1</v>
      </c>
      <c r="BL76" s="3" t="s">
        <v>1</v>
      </c>
      <c r="BM76" s="3" t="s">
        <v>1</v>
      </c>
      <c r="BN76" s="3" t="s">
        <v>1</v>
      </c>
      <c r="BO76" s="3" t="s">
        <v>1</v>
      </c>
      <c r="BP76" s="3" t="s">
        <v>22</v>
      </c>
      <c r="BQ76" s="3" t="s">
        <v>149</v>
      </c>
      <c r="BR76" s="3" t="s">
        <v>752</v>
      </c>
      <c r="BS76" s="3" t="s">
        <v>200</v>
      </c>
      <c r="BT76" s="3" t="s">
        <v>22</v>
      </c>
      <c r="BU76" s="3" t="s">
        <v>39</v>
      </c>
      <c r="BV76" s="3" t="s">
        <v>407</v>
      </c>
      <c r="BW76" s="3">
        <v>2</v>
      </c>
      <c r="BX76" s="3">
        <v>6</v>
      </c>
      <c r="BY76" s="3">
        <v>63</v>
      </c>
      <c r="BZ76" s="3">
        <v>10</v>
      </c>
      <c r="CA76" s="3">
        <f t="shared" si="3"/>
        <v>73</v>
      </c>
      <c r="CB76" s="3">
        <v>17</v>
      </c>
      <c r="CC76" s="3" t="s">
        <v>1</v>
      </c>
      <c r="CD76" s="3" t="s">
        <v>1077</v>
      </c>
      <c r="CE76" s="3" t="s">
        <v>29</v>
      </c>
      <c r="CF76" s="3" t="s">
        <v>754</v>
      </c>
    </row>
    <row r="77" spans="1:84" ht="50" customHeight="1">
      <c r="A77" s="3" t="s">
        <v>344</v>
      </c>
      <c r="B77" s="3" t="str">
        <f t="shared" si="4"/>
        <v>29160</v>
      </c>
      <c r="C77" s="16" t="s">
        <v>408</v>
      </c>
      <c r="D77" s="10" t="s">
        <v>409</v>
      </c>
      <c r="E77" s="9" t="s">
        <v>410</v>
      </c>
      <c r="F77" s="3" t="s">
        <v>20</v>
      </c>
      <c r="G77" s="3" t="s">
        <v>922</v>
      </c>
      <c r="H77" s="3" t="s">
        <v>888</v>
      </c>
      <c r="I77" s="23" t="s">
        <v>948</v>
      </c>
      <c r="J77" s="11">
        <v>44496</v>
      </c>
      <c r="K77" s="3" t="s">
        <v>352</v>
      </c>
      <c r="L77" s="4" t="s">
        <v>410</v>
      </c>
      <c r="M77" s="3" t="s">
        <v>24</v>
      </c>
      <c r="N77" s="3" t="s">
        <v>26</v>
      </c>
      <c r="O77" s="3">
        <v>1</v>
      </c>
      <c r="P77" s="3">
        <v>1</v>
      </c>
      <c r="Q77" s="3" t="s">
        <v>1</v>
      </c>
      <c r="R77" s="3" t="s">
        <v>1</v>
      </c>
      <c r="S77" s="3" t="s">
        <v>1</v>
      </c>
      <c r="T77" s="3" t="s">
        <v>1</v>
      </c>
      <c r="U77" s="3">
        <v>2</v>
      </c>
      <c r="V77" s="3" t="s">
        <v>1111</v>
      </c>
      <c r="W77" s="3">
        <v>2</v>
      </c>
      <c r="X77" s="3" t="s">
        <v>27</v>
      </c>
      <c r="Y77" s="3">
        <v>1</v>
      </c>
      <c r="Z77" s="3" t="s">
        <v>1</v>
      </c>
      <c r="AA77" s="3" t="s">
        <v>1</v>
      </c>
      <c r="AB77" s="3" t="s">
        <v>1</v>
      </c>
      <c r="AC77" s="3" t="s">
        <v>1</v>
      </c>
      <c r="AD77" s="3" t="s">
        <v>1</v>
      </c>
      <c r="AE77" s="3" t="s">
        <v>1</v>
      </c>
      <c r="AF77" s="3" t="s">
        <v>22</v>
      </c>
      <c r="AG77" s="3" t="s">
        <v>1</v>
      </c>
      <c r="AH77" s="3" t="s">
        <v>1</v>
      </c>
      <c r="AI77" s="3" t="s">
        <v>1</v>
      </c>
      <c r="AJ77" s="3" t="s">
        <v>1</v>
      </c>
      <c r="AK77" s="3" t="s">
        <v>1</v>
      </c>
      <c r="AL77" s="3" t="s">
        <v>1</v>
      </c>
      <c r="AM77" s="3" t="s">
        <v>1</v>
      </c>
      <c r="AN77" s="3" t="s">
        <v>22</v>
      </c>
      <c r="AO77" s="3" t="s">
        <v>1</v>
      </c>
      <c r="AP77" s="3" t="s">
        <v>1</v>
      </c>
      <c r="AQ77" s="3" t="s">
        <v>22</v>
      </c>
      <c r="AR77" s="3" t="s">
        <v>1</v>
      </c>
      <c r="AS77" s="3" t="s">
        <v>1</v>
      </c>
      <c r="AT77" s="3" t="s">
        <v>1</v>
      </c>
      <c r="AU77" s="3" t="s">
        <v>1</v>
      </c>
      <c r="AV77" s="3" t="s">
        <v>1</v>
      </c>
      <c r="AW77" s="3" t="s">
        <v>1</v>
      </c>
      <c r="AX77" s="3" t="s">
        <v>1</v>
      </c>
      <c r="AY77" s="3" t="s">
        <v>1</v>
      </c>
      <c r="AZ77" s="3" t="s">
        <v>1</v>
      </c>
      <c r="BA77" s="3" t="s">
        <v>1</v>
      </c>
      <c r="BB77" s="3" t="s">
        <v>1</v>
      </c>
      <c r="BC77" s="3" t="s">
        <v>1</v>
      </c>
      <c r="BD77" s="3" t="s">
        <v>1</v>
      </c>
      <c r="BE77" s="3" t="s">
        <v>1</v>
      </c>
      <c r="BF77" s="3" t="s">
        <v>1</v>
      </c>
      <c r="BG77" s="3" t="s">
        <v>1</v>
      </c>
      <c r="BH77" s="3" t="s">
        <v>1</v>
      </c>
      <c r="BI77" s="3" t="s">
        <v>1</v>
      </c>
      <c r="BJ77" s="3" t="s">
        <v>1</v>
      </c>
      <c r="BK77" s="3" t="s">
        <v>1</v>
      </c>
      <c r="BL77" s="3" t="s">
        <v>1</v>
      </c>
      <c r="BM77" s="3" t="s">
        <v>1</v>
      </c>
      <c r="BN77" s="3" t="s">
        <v>1</v>
      </c>
      <c r="BO77" s="3" t="s">
        <v>1</v>
      </c>
      <c r="BP77" s="3" t="s">
        <v>22</v>
      </c>
      <c r="BQ77" s="3" t="s">
        <v>723</v>
      </c>
      <c r="BR77" s="3" t="s">
        <v>740</v>
      </c>
      <c r="BS77" s="3" t="s">
        <v>352</v>
      </c>
      <c r="BT77" s="3" t="s">
        <v>22</v>
      </c>
      <c r="BU77" s="3" t="s">
        <v>39</v>
      </c>
      <c r="BV77" s="3" t="s">
        <v>411</v>
      </c>
      <c r="BW77" s="3">
        <v>1</v>
      </c>
      <c r="BX77" s="3">
        <v>12</v>
      </c>
      <c r="BY77" s="3">
        <v>65</v>
      </c>
      <c r="BZ77" s="3">
        <v>35</v>
      </c>
      <c r="CA77" s="3">
        <f t="shared" si="3"/>
        <v>100</v>
      </c>
      <c r="CB77" s="3">
        <v>1</v>
      </c>
      <c r="CC77" s="3" t="s">
        <v>1</v>
      </c>
      <c r="CD77" s="3" t="s">
        <v>1077</v>
      </c>
      <c r="CE77" s="3" t="s">
        <v>22</v>
      </c>
      <c r="CF77" s="3" t="s">
        <v>755</v>
      </c>
    </row>
    <row r="78" spans="1:84" ht="50" customHeight="1">
      <c r="A78" s="3" t="s">
        <v>344</v>
      </c>
      <c r="B78" s="3" t="str">
        <f t="shared" si="4"/>
        <v>28073</v>
      </c>
      <c r="C78" s="16" t="s">
        <v>412</v>
      </c>
      <c r="D78" s="10" t="s">
        <v>413</v>
      </c>
      <c r="E78" s="9" t="s">
        <v>414</v>
      </c>
      <c r="F78" s="3" t="s">
        <v>20</v>
      </c>
      <c r="G78" s="3" t="s">
        <v>923</v>
      </c>
      <c r="H78" s="3" t="s">
        <v>888</v>
      </c>
      <c r="I78" s="23" t="s">
        <v>924</v>
      </c>
      <c r="J78" s="11">
        <v>44455</v>
      </c>
      <c r="K78" s="3" t="s">
        <v>352</v>
      </c>
      <c r="L78" s="4" t="s">
        <v>415</v>
      </c>
      <c r="M78" s="3" t="s">
        <v>24</v>
      </c>
      <c r="N78" s="3" t="s">
        <v>26</v>
      </c>
      <c r="O78" s="3">
        <v>2</v>
      </c>
      <c r="P78" s="3">
        <v>1</v>
      </c>
      <c r="Q78" s="3">
        <v>1</v>
      </c>
      <c r="R78" s="3" t="s">
        <v>1</v>
      </c>
      <c r="S78" s="3" t="s">
        <v>1</v>
      </c>
      <c r="T78" s="3" t="s">
        <v>1</v>
      </c>
      <c r="U78" s="3">
        <v>1</v>
      </c>
      <c r="V78" s="3" t="s">
        <v>1111</v>
      </c>
      <c r="W78" s="3">
        <v>4</v>
      </c>
      <c r="X78" s="3" t="s">
        <v>1</v>
      </c>
      <c r="Y78" s="3" t="s">
        <v>1</v>
      </c>
      <c r="Z78" s="3" t="s">
        <v>1</v>
      </c>
      <c r="AA78" s="3" t="s">
        <v>1</v>
      </c>
      <c r="AB78" s="3" t="s">
        <v>1</v>
      </c>
      <c r="AC78" s="3" t="s">
        <v>1</v>
      </c>
      <c r="AD78" s="3" t="s">
        <v>1</v>
      </c>
      <c r="AE78" s="3" t="s">
        <v>1</v>
      </c>
      <c r="AF78" s="3" t="s">
        <v>22</v>
      </c>
      <c r="AG78" s="3" t="s">
        <v>1</v>
      </c>
      <c r="AH78" s="3" t="s">
        <v>1</v>
      </c>
      <c r="AI78" s="3" t="s">
        <v>1</v>
      </c>
      <c r="AJ78" s="3" t="s">
        <v>22</v>
      </c>
      <c r="AK78" s="3" t="s">
        <v>1</v>
      </c>
      <c r="AL78" s="3" t="s">
        <v>1</v>
      </c>
      <c r="AM78" s="3" t="s">
        <v>1</v>
      </c>
      <c r="AN78" s="3" t="s">
        <v>22</v>
      </c>
      <c r="AO78" s="3" t="s">
        <v>22</v>
      </c>
      <c r="AP78" s="3" t="s">
        <v>1</v>
      </c>
      <c r="AQ78" s="3" t="s">
        <v>1</v>
      </c>
      <c r="AR78" s="3" t="s">
        <v>1</v>
      </c>
      <c r="AS78" s="3" t="s">
        <v>1</v>
      </c>
      <c r="AT78" s="3" t="s">
        <v>1</v>
      </c>
      <c r="AU78" s="3" t="s">
        <v>1</v>
      </c>
      <c r="AV78" s="3" t="s">
        <v>1</v>
      </c>
      <c r="AW78" s="3" t="s">
        <v>1</v>
      </c>
      <c r="AX78" s="3" t="s">
        <v>1</v>
      </c>
      <c r="AY78" s="3" t="s">
        <v>1</v>
      </c>
      <c r="AZ78" s="3" t="s">
        <v>1</v>
      </c>
      <c r="BA78" s="3" t="s">
        <v>1</v>
      </c>
      <c r="BB78" s="3" t="s">
        <v>1</v>
      </c>
      <c r="BC78" s="3" t="s">
        <v>1</v>
      </c>
      <c r="BD78" s="3" t="s">
        <v>1</v>
      </c>
      <c r="BE78" s="3" t="s">
        <v>1</v>
      </c>
      <c r="BF78" s="3" t="s">
        <v>1</v>
      </c>
      <c r="BG78" s="3" t="s">
        <v>1</v>
      </c>
      <c r="BH78" s="3" t="s">
        <v>1</v>
      </c>
      <c r="BI78" s="3" t="s">
        <v>22</v>
      </c>
      <c r="BJ78" s="3" t="s">
        <v>22</v>
      </c>
      <c r="BK78" s="3" t="s">
        <v>1</v>
      </c>
      <c r="BL78" s="3" t="s">
        <v>1</v>
      </c>
      <c r="BM78" s="3" t="s">
        <v>1</v>
      </c>
      <c r="BN78" s="3" t="s">
        <v>1</v>
      </c>
      <c r="BO78" s="3" t="s">
        <v>22</v>
      </c>
      <c r="BP78" s="3" t="s">
        <v>22</v>
      </c>
      <c r="BQ78" s="3" t="s">
        <v>721</v>
      </c>
      <c r="BR78" s="3" t="s">
        <v>740</v>
      </c>
      <c r="BS78" s="3" t="s">
        <v>352</v>
      </c>
      <c r="BT78" s="3" t="s">
        <v>22</v>
      </c>
      <c r="BU78" s="3" t="s">
        <v>39</v>
      </c>
      <c r="BV78" s="3" t="s">
        <v>416</v>
      </c>
      <c r="BW78" s="3">
        <v>2</v>
      </c>
      <c r="BX78" s="3">
        <v>2</v>
      </c>
      <c r="BY78" s="3">
        <v>33</v>
      </c>
      <c r="BZ78" s="3">
        <v>0</v>
      </c>
      <c r="CA78" s="3">
        <f t="shared" si="3"/>
        <v>33</v>
      </c>
      <c r="CB78" s="3">
        <v>285</v>
      </c>
      <c r="CC78" s="3" t="s">
        <v>1</v>
      </c>
      <c r="CD78" s="3" t="s">
        <v>1077</v>
      </c>
      <c r="CE78" s="3" t="s">
        <v>29</v>
      </c>
      <c r="CF78" s="3" t="s">
        <v>754</v>
      </c>
    </row>
    <row r="79" spans="1:84" ht="50" customHeight="1">
      <c r="A79" s="3" t="s">
        <v>344</v>
      </c>
      <c r="B79" s="3" t="str">
        <f t="shared" si="4"/>
        <v>27156</v>
      </c>
      <c r="C79" s="16" t="s">
        <v>417</v>
      </c>
      <c r="D79" s="10" t="s">
        <v>418</v>
      </c>
      <c r="E79" s="9" t="s">
        <v>419</v>
      </c>
      <c r="F79" s="3" t="s">
        <v>20</v>
      </c>
      <c r="G79" s="3" t="s">
        <v>925</v>
      </c>
      <c r="H79" s="3" t="s">
        <v>888</v>
      </c>
      <c r="I79" s="23" t="s">
        <v>926</v>
      </c>
      <c r="J79" s="11">
        <v>44420</v>
      </c>
      <c r="K79" s="3" t="s">
        <v>197</v>
      </c>
      <c r="L79" s="4" t="s">
        <v>419</v>
      </c>
      <c r="M79" s="3" t="s">
        <v>24</v>
      </c>
      <c r="N79" s="3" t="s">
        <v>420</v>
      </c>
      <c r="O79" s="3">
        <v>1</v>
      </c>
      <c r="P79" s="3">
        <v>4</v>
      </c>
      <c r="Q79" s="3" t="s">
        <v>1</v>
      </c>
      <c r="R79" s="3" t="s">
        <v>1</v>
      </c>
      <c r="S79" s="3" t="s">
        <v>1</v>
      </c>
      <c r="T79" s="3" t="s">
        <v>1</v>
      </c>
      <c r="U79" s="3">
        <v>3</v>
      </c>
      <c r="V79" s="3" t="s">
        <v>1111</v>
      </c>
      <c r="W79" s="3">
        <v>5</v>
      </c>
      <c r="X79" s="3" t="s">
        <v>1111</v>
      </c>
      <c r="Y79" s="3">
        <v>6</v>
      </c>
      <c r="Z79" s="3" t="s">
        <v>1111</v>
      </c>
      <c r="AA79" s="3">
        <v>4</v>
      </c>
      <c r="AB79" s="3" t="s">
        <v>1</v>
      </c>
      <c r="AC79" s="3" t="s">
        <v>1</v>
      </c>
      <c r="AD79" s="3" t="s">
        <v>1</v>
      </c>
      <c r="AE79" s="3" t="s">
        <v>1</v>
      </c>
      <c r="AF79" s="3" t="s">
        <v>1</v>
      </c>
      <c r="AG79" s="3" t="s">
        <v>1</v>
      </c>
      <c r="AH79" s="3" t="s">
        <v>1</v>
      </c>
      <c r="AI79" s="3" t="s">
        <v>22</v>
      </c>
      <c r="AJ79" s="3" t="s">
        <v>22</v>
      </c>
      <c r="AK79" s="3" t="s">
        <v>1</v>
      </c>
      <c r="AL79" s="3" t="s">
        <v>1</v>
      </c>
      <c r="AM79" s="3" t="s">
        <v>1</v>
      </c>
      <c r="AN79" s="3" t="s">
        <v>22</v>
      </c>
      <c r="AO79" s="3" t="s">
        <v>22</v>
      </c>
      <c r="AP79" s="3" t="s">
        <v>1</v>
      </c>
      <c r="AQ79" s="3" t="s">
        <v>22</v>
      </c>
      <c r="AR79" s="3" t="s">
        <v>1</v>
      </c>
      <c r="AS79" s="3" t="s">
        <v>1</v>
      </c>
      <c r="AT79" s="3" t="s">
        <v>1</v>
      </c>
      <c r="AU79" s="3" t="s">
        <v>1</v>
      </c>
      <c r="AV79" s="3" t="s">
        <v>1</v>
      </c>
      <c r="AW79" s="3" t="s">
        <v>22</v>
      </c>
      <c r="AX79" s="3" t="s">
        <v>1</v>
      </c>
      <c r="AY79" s="3" t="s">
        <v>1</v>
      </c>
      <c r="AZ79" s="3" t="s">
        <v>1</v>
      </c>
      <c r="BA79" s="3" t="s">
        <v>1</v>
      </c>
      <c r="BB79" s="3" t="s">
        <v>1</v>
      </c>
      <c r="BC79" s="3" t="s">
        <v>1</v>
      </c>
      <c r="BD79" s="3" t="s">
        <v>1</v>
      </c>
      <c r="BE79" s="3" t="s">
        <v>1</v>
      </c>
      <c r="BF79" s="3" t="s">
        <v>1</v>
      </c>
      <c r="BG79" s="3" t="s">
        <v>1</v>
      </c>
      <c r="BH79" s="3" t="s">
        <v>1</v>
      </c>
      <c r="BI79" s="3" t="s">
        <v>22</v>
      </c>
      <c r="BJ79" s="3" t="s">
        <v>22</v>
      </c>
      <c r="BK79" s="3" t="s">
        <v>1</v>
      </c>
      <c r="BL79" s="3" t="s">
        <v>1</v>
      </c>
      <c r="BM79" s="3" t="s">
        <v>1</v>
      </c>
      <c r="BN79" s="3" t="s">
        <v>1</v>
      </c>
      <c r="BO79" s="3" t="s">
        <v>22</v>
      </c>
      <c r="BP79" s="3" t="s">
        <v>22</v>
      </c>
      <c r="BQ79" s="3" t="s">
        <v>168</v>
      </c>
      <c r="BR79" s="3" t="s">
        <v>806</v>
      </c>
      <c r="BS79" s="3" t="s">
        <v>197</v>
      </c>
      <c r="BT79" s="3" t="s">
        <v>22</v>
      </c>
      <c r="BU79" s="3" t="s">
        <v>39</v>
      </c>
      <c r="BV79" s="3" t="s">
        <v>421</v>
      </c>
      <c r="BW79" s="3">
        <v>8</v>
      </c>
      <c r="BX79" s="3">
        <v>11</v>
      </c>
      <c r="BY79" s="3">
        <v>162</v>
      </c>
      <c r="BZ79" s="3">
        <v>27</v>
      </c>
      <c r="CA79" s="3">
        <f t="shared" si="3"/>
        <v>189</v>
      </c>
      <c r="CB79" s="3">
        <v>6</v>
      </c>
      <c r="CC79" s="3" t="s">
        <v>1</v>
      </c>
      <c r="CD79" s="3" t="s">
        <v>1077</v>
      </c>
      <c r="CE79" s="3" t="s">
        <v>29</v>
      </c>
      <c r="CF79" s="3" t="s">
        <v>737</v>
      </c>
    </row>
    <row r="80" spans="1:84" ht="50" customHeight="1">
      <c r="A80" s="3" t="s">
        <v>344</v>
      </c>
      <c r="B80" s="3" t="str">
        <f t="shared" si="4"/>
        <v>26973</v>
      </c>
      <c r="C80" s="16" t="s">
        <v>422</v>
      </c>
      <c r="D80" s="10" t="s">
        <v>423</v>
      </c>
      <c r="E80" s="9" t="s">
        <v>424</v>
      </c>
      <c r="F80" s="3" t="s">
        <v>20</v>
      </c>
      <c r="G80" s="3" t="s">
        <v>927</v>
      </c>
      <c r="H80" s="3" t="s">
        <v>888</v>
      </c>
      <c r="I80" s="23" t="s">
        <v>928</v>
      </c>
      <c r="J80" s="11">
        <v>44414</v>
      </c>
      <c r="K80" s="3" t="s">
        <v>352</v>
      </c>
      <c r="L80" s="4" t="s">
        <v>424</v>
      </c>
      <c r="M80" s="3" t="s">
        <v>24</v>
      </c>
      <c r="N80" s="3" t="s">
        <v>26</v>
      </c>
      <c r="O80" s="3">
        <v>1</v>
      </c>
      <c r="P80" s="3">
        <v>3</v>
      </c>
      <c r="Q80" s="3" t="s">
        <v>1</v>
      </c>
      <c r="R80" s="3" t="s">
        <v>1</v>
      </c>
      <c r="S80" s="3" t="s">
        <v>1</v>
      </c>
      <c r="T80" s="3" t="s">
        <v>1</v>
      </c>
      <c r="U80" s="3">
        <v>3</v>
      </c>
      <c r="V80" s="3" t="s">
        <v>1111</v>
      </c>
      <c r="W80" s="3">
        <v>3</v>
      </c>
      <c r="X80" s="3" t="s">
        <v>1111</v>
      </c>
      <c r="Y80" s="3">
        <v>3</v>
      </c>
      <c r="Z80" s="3" t="s">
        <v>27</v>
      </c>
      <c r="AA80" s="3">
        <v>1</v>
      </c>
      <c r="AB80" s="3" t="s">
        <v>1</v>
      </c>
      <c r="AC80" s="3" t="s">
        <v>1</v>
      </c>
      <c r="AD80" s="3" t="s">
        <v>1</v>
      </c>
      <c r="AE80" s="3" t="s">
        <v>1</v>
      </c>
      <c r="AF80" s="3" t="s">
        <v>22</v>
      </c>
      <c r="AG80" s="3" t="s">
        <v>1</v>
      </c>
      <c r="AH80" s="3" t="s">
        <v>1</v>
      </c>
      <c r="AI80" s="3" t="s">
        <v>1</v>
      </c>
      <c r="AJ80" s="3" t="s">
        <v>1</v>
      </c>
      <c r="AK80" s="3" t="s">
        <v>1</v>
      </c>
      <c r="AL80" s="3" t="s">
        <v>22</v>
      </c>
      <c r="AM80" s="3" t="s">
        <v>1</v>
      </c>
      <c r="AN80" s="3" t="s">
        <v>1</v>
      </c>
      <c r="AO80" s="3" t="s">
        <v>1</v>
      </c>
      <c r="AP80" s="3" t="s">
        <v>1</v>
      </c>
      <c r="AQ80" s="3" t="s">
        <v>22</v>
      </c>
      <c r="AR80" s="3" t="s">
        <v>1</v>
      </c>
      <c r="AS80" s="3" t="s">
        <v>1</v>
      </c>
      <c r="AT80" s="3" t="s">
        <v>1</v>
      </c>
      <c r="AU80" s="3" t="s">
        <v>1</v>
      </c>
      <c r="AV80" s="3" t="s">
        <v>1</v>
      </c>
      <c r="AW80" s="3" t="s">
        <v>1</v>
      </c>
      <c r="AX80" s="3" t="s">
        <v>1</v>
      </c>
      <c r="AY80" s="3" t="s">
        <v>1</v>
      </c>
      <c r="AZ80" s="3" t="s">
        <v>1</v>
      </c>
      <c r="BA80" s="3" t="s">
        <v>1</v>
      </c>
      <c r="BB80" s="3" t="s">
        <v>1</v>
      </c>
      <c r="BC80" s="3" t="s">
        <v>1</v>
      </c>
      <c r="BD80" s="3" t="s">
        <v>1</v>
      </c>
      <c r="BE80" s="3" t="s">
        <v>1</v>
      </c>
      <c r="BF80" s="3" t="s">
        <v>1</v>
      </c>
      <c r="BG80" s="3" t="s">
        <v>1</v>
      </c>
      <c r="BH80" s="3" t="s">
        <v>1</v>
      </c>
      <c r="BI80" s="3" t="s">
        <v>22</v>
      </c>
      <c r="BJ80" s="3" t="s">
        <v>1</v>
      </c>
      <c r="BK80" s="3" t="s">
        <v>1</v>
      </c>
      <c r="BL80" s="3" t="s">
        <v>1</v>
      </c>
      <c r="BM80" s="3" t="s">
        <v>1</v>
      </c>
      <c r="BN80" s="3" t="s">
        <v>1</v>
      </c>
      <c r="BO80" s="3" t="s">
        <v>22</v>
      </c>
      <c r="BP80" s="3" t="s">
        <v>22</v>
      </c>
      <c r="BQ80" s="3" t="s">
        <v>86</v>
      </c>
      <c r="BR80" s="3" t="s">
        <v>752</v>
      </c>
      <c r="BS80" s="3" t="s">
        <v>352</v>
      </c>
      <c r="BT80" s="3" t="s">
        <v>22</v>
      </c>
      <c r="BU80" s="3" t="s">
        <v>39</v>
      </c>
      <c r="BV80" s="3" t="s">
        <v>425</v>
      </c>
      <c r="BW80" s="3">
        <v>5</v>
      </c>
      <c r="BX80" s="3">
        <v>2</v>
      </c>
      <c r="BY80" s="3">
        <v>111</v>
      </c>
      <c r="BZ80" s="3">
        <v>19</v>
      </c>
      <c r="CA80" s="3">
        <f t="shared" si="3"/>
        <v>130</v>
      </c>
      <c r="CB80" s="3">
        <v>3</v>
      </c>
      <c r="CC80" s="3" t="s">
        <v>1</v>
      </c>
      <c r="CD80" s="3" t="s">
        <v>187</v>
      </c>
      <c r="CE80" s="3" t="s">
        <v>29</v>
      </c>
      <c r="CF80" s="3" t="s">
        <v>754</v>
      </c>
    </row>
    <row r="81" spans="1:84" ht="50" customHeight="1">
      <c r="A81" s="3" t="s">
        <v>344</v>
      </c>
      <c r="B81" s="3" t="str">
        <f t="shared" si="4"/>
        <v>26251</v>
      </c>
      <c r="C81" s="16" t="s">
        <v>426</v>
      </c>
      <c r="D81" s="10" t="s">
        <v>427</v>
      </c>
      <c r="E81" s="9" t="s">
        <v>428</v>
      </c>
      <c r="F81" s="3" t="s">
        <v>20</v>
      </c>
      <c r="G81" s="3" t="s">
        <v>884</v>
      </c>
      <c r="H81" s="3" t="s">
        <v>888</v>
      </c>
      <c r="I81" s="23" t="s">
        <v>929</v>
      </c>
      <c r="J81" s="11">
        <v>44391</v>
      </c>
      <c r="K81" s="3" t="s">
        <v>200</v>
      </c>
      <c r="L81" s="12" t="s">
        <v>790</v>
      </c>
      <c r="M81" s="3" t="s">
        <v>24</v>
      </c>
      <c r="N81" s="3" t="s">
        <v>26</v>
      </c>
      <c r="O81" s="3">
        <v>2</v>
      </c>
      <c r="P81" s="3">
        <v>2</v>
      </c>
      <c r="Q81" s="3">
        <v>2</v>
      </c>
      <c r="R81" s="3" t="s">
        <v>1</v>
      </c>
      <c r="S81" s="3" t="s">
        <v>1</v>
      </c>
      <c r="T81" s="3" t="s">
        <v>1</v>
      </c>
      <c r="U81" s="3">
        <v>2</v>
      </c>
      <c r="V81" s="3" t="s">
        <v>1111</v>
      </c>
      <c r="W81" s="3">
        <v>2</v>
      </c>
      <c r="X81" s="3" t="s">
        <v>1111</v>
      </c>
      <c r="Y81" s="3">
        <v>2</v>
      </c>
      <c r="Z81" s="3" t="s">
        <v>1</v>
      </c>
      <c r="AA81" s="3" t="s">
        <v>1</v>
      </c>
      <c r="AB81" s="3" t="s">
        <v>1</v>
      </c>
      <c r="AC81" s="3" t="s">
        <v>1</v>
      </c>
      <c r="AD81" s="3" t="s">
        <v>1</v>
      </c>
      <c r="AE81" s="3" t="s">
        <v>1</v>
      </c>
      <c r="AF81" s="3" t="s">
        <v>22</v>
      </c>
      <c r="AG81" s="3" t="s">
        <v>1</v>
      </c>
      <c r="AH81" s="3" t="s">
        <v>1</v>
      </c>
      <c r="AI81" s="3" t="s">
        <v>1</v>
      </c>
      <c r="AJ81" s="3" t="s">
        <v>1</v>
      </c>
      <c r="AK81" s="3" t="s">
        <v>1</v>
      </c>
      <c r="AL81" s="3" t="s">
        <v>1</v>
      </c>
      <c r="AM81" s="3" t="s">
        <v>1</v>
      </c>
      <c r="AN81" s="3" t="s">
        <v>22</v>
      </c>
      <c r="AO81" s="3" t="s">
        <v>1</v>
      </c>
      <c r="AP81" s="3" t="s">
        <v>1</v>
      </c>
      <c r="AQ81" s="3" t="s">
        <v>1</v>
      </c>
      <c r="AR81" s="3" t="s">
        <v>1</v>
      </c>
      <c r="AS81" s="3" t="s">
        <v>1</v>
      </c>
      <c r="AT81" s="3" t="s">
        <v>1</v>
      </c>
      <c r="AU81" s="3" t="s">
        <v>1</v>
      </c>
      <c r="AV81" s="3" t="s">
        <v>1</v>
      </c>
      <c r="AW81" s="3" t="s">
        <v>1</v>
      </c>
      <c r="AX81" s="3" t="s">
        <v>1</v>
      </c>
      <c r="AY81" s="3" t="s">
        <v>1</v>
      </c>
      <c r="AZ81" s="3" t="s">
        <v>1</v>
      </c>
      <c r="BA81" s="3" t="s">
        <v>1</v>
      </c>
      <c r="BB81" s="3" t="s">
        <v>1</v>
      </c>
      <c r="BC81" s="3" t="s">
        <v>1</v>
      </c>
      <c r="BD81" s="3" t="s">
        <v>1</v>
      </c>
      <c r="BE81" s="3" t="s">
        <v>1</v>
      </c>
      <c r="BF81" s="3" t="s">
        <v>1</v>
      </c>
      <c r="BG81" s="3" t="s">
        <v>1</v>
      </c>
      <c r="BH81" s="3" t="s">
        <v>1</v>
      </c>
      <c r="BI81" s="3" t="s">
        <v>22</v>
      </c>
      <c r="BJ81" s="3" t="s">
        <v>1</v>
      </c>
      <c r="BK81" s="3" t="s">
        <v>1</v>
      </c>
      <c r="BL81" s="3" t="s">
        <v>1</v>
      </c>
      <c r="BM81" s="3" t="s">
        <v>1</v>
      </c>
      <c r="BN81" s="3" t="s">
        <v>1</v>
      </c>
      <c r="BO81" s="3" t="s">
        <v>22</v>
      </c>
      <c r="BP81" s="3" t="s">
        <v>22</v>
      </c>
      <c r="BQ81" s="3" t="s">
        <v>726</v>
      </c>
      <c r="BR81" s="3" t="s">
        <v>809</v>
      </c>
      <c r="BS81" s="3" t="s">
        <v>200</v>
      </c>
      <c r="BT81" s="3" t="s">
        <v>22</v>
      </c>
      <c r="BU81" s="3" t="s">
        <v>39</v>
      </c>
      <c r="BV81" s="3" t="s">
        <v>429</v>
      </c>
      <c r="BW81" s="3">
        <v>6</v>
      </c>
      <c r="BX81" s="3">
        <v>2</v>
      </c>
      <c r="BY81" s="3">
        <v>35</v>
      </c>
      <c r="BZ81" s="3">
        <v>2</v>
      </c>
      <c r="CA81" s="3">
        <f t="shared" si="3"/>
        <v>37</v>
      </c>
      <c r="CB81" s="3">
        <v>7</v>
      </c>
      <c r="CC81" s="3" t="s">
        <v>1</v>
      </c>
      <c r="CD81" s="3" t="s">
        <v>1077</v>
      </c>
      <c r="CE81" s="3" t="s">
        <v>22</v>
      </c>
      <c r="CF81" s="3" t="s">
        <v>754</v>
      </c>
    </row>
    <row r="82" spans="1:84" ht="50" customHeight="1">
      <c r="A82" s="3" t="s">
        <v>344</v>
      </c>
      <c r="B82" s="3" t="str">
        <f t="shared" si="4"/>
        <v>26203</v>
      </c>
      <c r="C82" s="16" t="s">
        <v>430</v>
      </c>
      <c r="D82" s="10" t="s">
        <v>431</v>
      </c>
      <c r="E82" s="9" t="s">
        <v>781</v>
      </c>
      <c r="F82" s="3" t="s">
        <v>20</v>
      </c>
      <c r="G82" s="3" t="s">
        <v>884</v>
      </c>
      <c r="H82" s="3" t="s">
        <v>888</v>
      </c>
      <c r="I82" s="23" t="s">
        <v>930</v>
      </c>
      <c r="J82" s="11">
        <v>44390</v>
      </c>
      <c r="K82" s="3" t="s">
        <v>200</v>
      </c>
      <c r="L82" s="4" t="s">
        <v>796</v>
      </c>
      <c r="M82" s="3" t="s">
        <v>24</v>
      </c>
      <c r="N82" s="3" t="s">
        <v>26</v>
      </c>
      <c r="O82" s="3">
        <v>1</v>
      </c>
      <c r="P82" s="3">
        <v>1000000</v>
      </c>
      <c r="Q82" s="3" t="s">
        <v>1</v>
      </c>
      <c r="R82" s="3" t="s">
        <v>1</v>
      </c>
      <c r="S82" s="3" t="s">
        <v>1</v>
      </c>
      <c r="T82" s="3" t="s">
        <v>1</v>
      </c>
      <c r="U82" s="3">
        <v>2</v>
      </c>
      <c r="V82" s="3" t="s">
        <v>27</v>
      </c>
      <c r="W82" s="3">
        <v>2</v>
      </c>
      <c r="X82" s="3" t="s">
        <v>1111</v>
      </c>
      <c r="Y82" s="3">
        <v>3</v>
      </c>
      <c r="Z82" s="3" t="s">
        <v>1</v>
      </c>
      <c r="AA82" s="3" t="s">
        <v>1</v>
      </c>
      <c r="AB82" s="3" t="s">
        <v>1</v>
      </c>
      <c r="AC82" s="3" t="s">
        <v>1</v>
      </c>
      <c r="AD82" s="3" t="s">
        <v>1</v>
      </c>
      <c r="AE82" s="3" t="s">
        <v>1</v>
      </c>
      <c r="AF82" s="3" t="s">
        <v>22</v>
      </c>
      <c r="AG82" s="3" t="s">
        <v>1</v>
      </c>
      <c r="AH82" s="3" t="s">
        <v>1</v>
      </c>
      <c r="AI82" s="3" t="s">
        <v>1</v>
      </c>
      <c r="AJ82" s="3" t="s">
        <v>22</v>
      </c>
      <c r="AK82" s="3" t="s">
        <v>1</v>
      </c>
      <c r="AL82" s="3" t="s">
        <v>22</v>
      </c>
      <c r="AM82" s="3" t="s">
        <v>1</v>
      </c>
      <c r="AN82" s="3" t="s">
        <v>1</v>
      </c>
      <c r="AO82" s="3" t="s">
        <v>22</v>
      </c>
      <c r="AP82" s="3" t="s">
        <v>1</v>
      </c>
      <c r="AQ82" s="3" t="s">
        <v>1</v>
      </c>
      <c r="AR82" s="3" t="s">
        <v>1</v>
      </c>
      <c r="AS82" s="3" t="s">
        <v>22</v>
      </c>
      <c r="AT82" s="3" t="s">
        <v>1</v>
      </c>
      <c r="AU82" s="3" t="s">
        <v>1</v>
      </c>
      <c r="AV82" s="3" t="s">
        <v>1</v>
      </c>
      <c r="AW82" s="3" t="s">
        <v>1</v>
      </c>
      <c r="AX82" s="3" t="s">
        <v>1</v>
      </c>
      <c r="AY82" s="3" t="s">
        <v>1</v>
      </c>
      <c r="AZ82" s="3" t="s">
        <v>1</v>
      </c>
      <c r="BA82" s="3" t="s">
        <v>1</v>
      </c>
      <c r="BB82" s="3" t="s">
        <v>1</v>
      </c>
      <c r="BC82" s="3" t="s">
        <v>1</v>
      </c>
      <c r="BD82" s="3" t="s">
        <v>432</v>
      </c>
      <c r="BE82" s="3" t="s">
        <v>1</v>
      </c>
      <c r="BF82" s="3" t="s">
        <v>1</v>
      </c>
      <c r="BG82" s="3" t="s">
        <v>1</v>
      </c>
      <c r="BH82" s="3" t="s">
        <v>1</v>
      </c>
      <c r="BI82" s="3" t="s">
        <v>1</v>
      </c>
      <c r="BJ82" s="3" t="s">
        <v>1</v>
      </c>
      <c r="BK82" s="3" t="s">
        <v>1</v>
      </c>
      <c r="BL82" s="3" t="s">
        <v>1</v>
      </c>
      <c r="BM82" s="3" t="s">
        <v>1</v>
      </c>
      <c r="BN82" s="3" t="s">
        <v>222</v>
      </c>
      <c r="BO82" s="3" t="s">
        <v>1</v>
      </c>
      <c r="BP82" s="3" t="s">
        <v>22</v>
      </c>
      <c r="BQ82" s="3" t="s">
        <v>36</v>
      </c>
      <c r="BR82" s="3" t="s">
        <v>1160</v>
      </c>
      <c r="BS82" s="3" t="s">
        <v>200</v>
      </c>
      <c r="BT82" s="3" t="s">
        <v>22</v>
      </c>
      <c r="BU82" s="3" t="s">
        <v>39</v>
      </c>
      <c r="BV82" s="3" t="s">
        <v>433</v>
      </c>
      <c r="BW82" s="3">
        <v>4</v>
      </c>
      <c r="BX82" s="3">
        <v>2</v>
      </c>
      <c r="BY82" s="3">
        <v>72</v>
      </c>
      <c r="BZ82" s="3">
        <v>1</v>
      </c>
      <c r="CA82" s="3">
        <f t="shared" si="3"/>
        <v>73</v>
      </c>
      <c r="CB82" s="3">
        <v>2</v>
      </c>
      <c r="CC82" s="3" t="s">
        <v>1</v>
      </c>
      <c r="CD82" s="3" t="s">
        <v>1077</v>
      </c>
      <c r="CE82" s="3" t="s">
        <v>29</v>
      </c>
      <c r="CF82" s="3" t="s">
        <v>754</v>
      </c>
    </row>
    <row r="83" spans="1:84" ht="50" customHeight="1">
      <c r="A83" s="3" t="s">
        <v>344</v>
      </c>
      <c r="B83" s="3" t="str">
        <f t="shared" ref="B83:B89" si="5">TRIM(RIGHT(SUBSTITUTE(C83,"/",REPT(" ",LEN(C83))),LEN(C83)))</f>
        <v>23380</v>
      </c>
      <c r="C83" s="16" t="s">
        <v>434</v>
      </c>
      <c r="D83" s="10" t="s">
        <v>435</v>
      </c>
      <c r="E83" s="9" t="s">
        <v>436</v>
      </c>
      <c r="F83" s="3" t="s">
        <v>20</v>
      </c>
      <c r="G83" s="23" t="s">
        <v>931</v>
      </c>
      <c r="H83" s="3" t="s">
        <v>888</v>
      </c>
      <c r="I83" s="23" t="s">
        <v>932</v>
      </c>
      <c r="J83" s="11">
        <v>44272</v>
      </c>
      <c r="K83" s="3" t="s">
        <v>352</v>
      </c>
      <c r="L83" s="10" t="s">
        <v>437</v>
      </c>
      <c r="M83" s="3" t="s">
        <v>24</v>
      </c>
      <c r="N83" s="3" t="s">
        <v>26</v>
      </c>
      <c r="O83" s="3">
        <v>0</v>
      </c>
      <c r="P83" s="3" t="s">
        <v>1</v>
      </c>
      <c r="Q83" s="3" t="s">
        <v>1</v>
      </c>
      <c r="R83" s="3" t="s">
        <v>1</v>
      </c>
      <c r="S83" s="3" t="s">
        <v>1</v>
      </c>
      <c r="T83" s="3" t="s">
        <v>1</v>
      </c>
      <c r="U83" s="3">
        <v>1</v>
      </c>
      <c r="V83" s="3" t="s">
        <v>1111</v>
      </c>
      <c r="W83" s="3">
        <v>2</v>
      </c>
      <c r="X83" s="3" t="s">
        <v>1</v>
      </c>
      <c r="Y83" s="3" t="s">
        <v>1</v>
      </c>
      <c r="Z83" s="3" t="s">
        <v>1</v>
      </c>
      <c r="AA83" s="3" t="s">
        <v>1</v>
      </c>
      <c r="AB83" s="3" t="s">
        <v>1</v>
      </c>
      <c r="AC83" s="3" t="s">
        <v>1</v>
      </c>
      <c r="AD83" s="3" t="s">
        <v>1</v>
      </c>
      <c r="AE83" s="3" t="s">
        <v>1</v>
      </c>
      <c r="AF83" s="3" t="s">
        <v>22</v>
      </c>
      <c r="AG83" s="3" t="s">
        <v>1</v>
      </c>
      <c r="AH83" s="3" t="s">
        <v>1</v>
      </c>
      <c r="AI83" s="3" t="s">
        <v>1</v>
      </c>
      <c r="AJ83" s="3" t="s">
        <v>1</v>
      </c>
      <c r="AK83" s="3" t="s">
        <v>1</v>
      </c>
      <c r="AL83" s="3" t="s">
        <v>22</v>
      </c>
      <c r="AM83" s="3" t="s">
        <v>1</v>
      </c>
      <c r="AN83" s="3" t="s">
        <v>1</v>
      </c>
      <c r="AO83" s="3" t="s">
        <v>1</v>
      </c>
      <c r="AP83" s="3" t="s">
        <v>1</v>
      </c>
      <c r="AQ83" s="3" t="s">
        <v>1</v>
      </c>
      <c r="AR83" s="3" t="s">
        <v>1</v>
      </c>
      <c r="AS83" s="3" t="s">
        <v>1</v>
      </c>
      <c r="AT83" s="3" t="s">
        <v>1</v>
      </c>
      <c r="AU83" s="3" t="s">
        <v>1</v>
      </c>
      <c r="AV83" s="3" t="s">
        <v>1</v>
      </c>
      <c r="AW83" s="3" t="s">
        <v>1</v>
      </c>
      <c r="AX83" s="3" t="s">
        <v>1</v>
      </c>
      <c r="AY83" s="3" t="s">
        <v>1</v>
      </c>
      <c r="AZ83" s="3" t="s">
        <v>1</v>
      </c>
      <c r="BA83" s="3" t="s">
        <v>1</v>
      </c>
      <c r="BB83" s="3" t="s">
        <v>1</v>
      </c>
      <c r="BC83" s="3" t="s">
        <v>1</v>
      </c>
      <c r="BD83" s="3" t="s">
        <v>438</v>
      </c>
      <c r="BE83" s="3" t="s">
        <v>1</v>
      </c>
      <c r="BF83" s="3" t="s">
        <v>1</v>
      </c>
      <c r="BG83" s="3" t="s">
        <v>1</v>
      </c>
      <c r="BH83" s="3" t="s">
        <v>1</v>
      </c>
      <c r="BI83" s="3" t="s">
        <v>1</v>
      </c>
      <c r="BJ83" s="3" t="s">
        <v>1</v>
      </c>
      <c r="BK83" s="3" t="s">
        <v>1</v>
      </c>
      <c r="BL83" s="3" t="s">
        <v>22</v>
      </c>
      <c r="BM83" s="3" t="s">
        <v>1</v>
      </c>
      <c r="BN83" s="3" t="s">
        <v>1</v>
      </c>
      <c r="BO83" s="3" t="s">
        <v>1</v>
      </c>
      <c r="BP83" s="3" t="s">
        <v>22</v>
      </c>
      <c r="BQ83" s="3" t="s">
        <v>86</v>
      </c>
      <c r="BR83" s="3" t="s">
        <v>752</v>
      </c>
      <c r="BS83" s="3" t="s">
        <v>352</v>
      </c>
      <c r="BT83" s="3" t="s">
        <v>22</v>
      </c>
      <c r="BU83" s="3" t="s">
        <v>39</v>
      </c>
      <c r="BV83" s="3" t="s">
        <v>439</v>
      </c>
      <c r="BW83" s="3">
        <v>3</v>
      </c>
      <c r="BX83" s="3">
        <v>1</v>
      </c>
      <c r="BY83" s="3">
        <v>5</v>
      </c>
      <c r="BZ83" s="3">
        <v>0</v>
      </c>
      <c r="CA83" s="3">
        <f t="shared" si="3"/>
        <v>5</v>
      </c>
      <c r="CB83" s="3">
        <v>1</v>
      </c>
      <c r="CC83" s="3" t="s">
        <v>1</v>
      </c>
      <c r="CD83" s="3" t="s">
        <v>1077</v>
      </c>
      <c r="CE83" s="3" t="s">
        <v>29</v>
      </c>
      <c r="CF83" s="3" t="s">
        <v>754</v>
      </c>
    </row>
    <row r="84" spans="1:84" ht="50" customHeight="1">
      <c r="A84" s="3" t="s">
        <v>344</v>
      </c>
      <c r="B84" s="3" t="str">
        <f t="shared" si="5"/>
        <v>23753</v>
      </c>
      <c r="C84" s="16" t="s">
        <v>440</v>
      </c>
      <c r="D84" s="10" t="s">
        <v>441</v>
      </c>
      <c r="E84" s="9" t="s">
        <v>442</v>
      </c>
      <c r="F84" s="3" t="s">
        <v>20</v>
      </c>
      <c r="G84" s="3" t="s">
        <v>884</v>
      </c>
      <c r="H84" s="3" t="s">
        <v>888</v>
      </c>
      <c r="I84" s="23" t="s">
        <v>934</v>
      </c>
      <c r="J84" s="11">
        <v>44286</v>
      </c>
      <c r="K84" s="3" t="s">
        <v>197</v>
      </c>
      <c r="L84" s="10" t="s">
        <v>442</v>
      </c>
      <c r="M84" s="3" t="s">
        <v>24</v>
      </c>
      <c r="N84" s="3" t="s">
        <v>26</v>
      </c>
      <c r="O84" s="3">
        <v>1</v>
      </c>
      <c r="P84" s="3">
        <v>1</v>
      </c>
      <c r="Q84" s="3" t="s">
        <v>1</v>
      </c>
      <c r="R84" s="3" t="s">
        <v>1</v>
      </c>
      <c r="S84" s="3" t="s">
        <v>1</v>
      </c>
      <c r="T84" s="3" t="s">
        <v>1</v>
      </c>
      <c r="U84" s="3">
        <v>1</v>
      </c>
      <c r="V84" s="3" t="s">
        <v>1111</v>
      </c>
      <c r="W84" s="3">
        <v>2</v>
      </c>
      <c r="X84" s="3" t="s">
        <v>1</v>
      </c>
      <c r="Y84" s="3" t="s">
        <v>1</v>
      </c>
      <c r="Z84" s="3" t="s">
        <v>1</v>
      </c>
      <c r="AA84" s="3" t="s">
        <v>1</v>
      </c>
      <c r="AB84" s="3" t="s">
        <v>1</v>
      </c>
      <c r="AC84" s="3" t="s">
        <v>1</v>
      </c>
      <c r="AD84" s="3" t="s">
        <v>1</v>
      </c>
      <c r="AE84" s="3" t="s">
        <v>1</v>
      </c>
      <c r="AF84" s="3" t="s">
        <v>22</v>
      </c>
      <c r="AG84" s="3" t="s">
        <v>1</v>
      </c>
      <c r="AH84" s="3" t="s">
        <v>1</v>
      </c>
      <c r="AI84" s="3" t="s">
        <v>1</v>
      </c>
      <c r="AJ84" s="3" t="s">
        <v>1</v>
      </c>
      <c r="AK84" s="3" t="s">
        <v>1</v>
      </c>
      <c r="AL84" s="3" t="s">
        <v>1</v>
      </c>
      <c r="AM84" s="3" t="s">
        <v>1</v>
      </c>
      <c r="AN84" s="3" t="s">
        <v>1</v>
      </c>
      <c r="AO84" s="3" t="s">
        <v>1</v>
      </c>
      <c r="AP84" s="3" t="s">
        <v>1</v>
      </c>
      <c r="AQ84" s="3" t="s">
        <v>22</v>
      </c>
      <c r="AR84" s="3" t="s">
        <v>1</v>
      </c>
      <c r="AS84" s="3" t="s">
        <v>1</v>
      </c>
      <c r="AT84" s="3" t="s">
        <v>1</v>
      </c>
      <c r="AU84" s="3" t="s">
        <v>1</v>
      </c>
      <c r="AV84" s="3" t="s">
        <v>1</v>
      </c>
      <c r="AW84" s="3" t="s">
        <v>1</v>
      </c>
      <c r="AX84" s="3" t="s">
        <v>1</v>
      </c>
      <c r="AY84" s="3" t="s">
        <v>1</v>
      </c>
      <c r="AZ84" s="3" t="s">
        <v>1</v>
      </c>
      <c r="BA84" s="3" t="s">
        <v>1</v>
      </c>
      <c r="BB84" s="3" t="s">
        <v>1</v>
      </c>
      <c r="BC84" s="3" t="s">
        <v>1</v>
      </c>
      <c r="BD84" s="3" t="s">
        <v>1</v>
      </c>
      <c r="BE84" s="3" t="s">
        <v>1</v>
      </c>
      <c r="BF84" s="3" t="s">
        <v>1</v>
      </c>
      <c r="BG84" s="3" t="s">
        <v>1</v>
      </c>
      <c r="BH84" s="3" t="s">
        <v>1</v>
      </c>
      <c r="BI84" s="3" t="s">
        <v>22</v>
      </c>
      <c r="BJ84" s="3" t="s">
        <v>22</v>
      </c>
      <c r="BK84" s="3" t="s">
        <v>1</v>
      </c>
      <c r="BL84" s="3" t="s">
        <v>1</v>
      </c>
      <c r="BM84" s="3" t="s">
        <v>1</v>
      </c>
      <c r="BN84" s="3" t="s">
        <v>443</v>
      </c>
      <c r="BO84" s="3" t="s">
        <v>1</v>
      </c>
      <c r="BP84" s="3" t="s">
        <v>22</v>
      </c>
      <c r="BQ84" s="3" t="s">
        <v>149</v>
      </c>
      <c r="BR84" s="3" t="s">
        <v>804</v>
      </c>
      <c r="BS84" s="3" t="s">
        <v>197</v>
      </c>
      <c r="BT84" s="3" t="s">
        <v>22</v>
      </c>
      <c r="BU84" s="3" t="s">
        <v>39</v>
      </c>
      <c r="BV84" s="3" t="s">
        <v>444</v>
      </c>
      <c r="BW84" s="3">
        <v>6</v>
      </c>
      <c r="BX84" s="3">
        <v>2</v>
      </c>
      <c r="BY84" s="3">
        <v>4</v>
      </c>
      <c r="BZ84" s="3">
        <v>0</v>
      </c>
      <c r="CA84" s="3">
        <f t="shared" si="3"/>
        <v>4</v>
      </c>
      <c r="CB84" s="3">
        <v>1</v>
      </c>
      <c r="CC84" s="3" t="s">
        <v>1</v>
      </c>
      <c r="CD84" s="3" t="s">
        <v>187</v>
      </c>
      <c r="CE84" s="3" t="s">
        <v>29</v>
      </c>
      <c r="CF84" s="3" t="s">
        <v>728</v>
      </c>
    </row>
    <row r="85" spans="1:84" ht="50" customHeight="1">
      <c r="A85" s="3" t="s">
        <v>344</v>
      </c>
      <c r="B85" s="3" t="str">
        <f t="shared" si="5"/>
        <v>23363</v>
      </c>
      <c r="C85" s="16" t="s">
        <v>445</v>
      </c>
      <c r="D85" s="10" t="s">
        <v>446</v>
      </c>
      <c r="E85" s="9" t="s">
        <v>447</v>
      </c>
      <c r="F85" s="3" t="s">
        <v>20</v>
      </c>
      <c r="G85" s="3" t="s">
        <v>935</v>
      </c>
      <c r="H85" s="3" t="s">
        <v>888</v>
      </c>
      <c r="I85" s="23" t="s">
        <v>936</v>
      </c>
      <c r="J85" s="11">
        <v>44272</v>
      </c>
      <c r="K85" s="3" t="s">
        <v>200</v>
      </c>
      <c r="L85" s="4" t="s">
        <v>447</v>
      </c>
      <c r="M85" s="3" t="s">
        <v>24</v>
      </c>
      <c r="N85" s="3" t="s">
        <v>26</v>
      </c>
      <c r="O85" s="3">
        <v>1</v>
      </c>
      <c r="P85" s="3">
        <v>1</v>
      </c>
      <c r="Q85" s="3" t="s">
        <v>1</v>
      </c>
      <c r="R85" s="3" t="s">
        <v>1</v>
      </c>
      <c r="S85" s="3" t="s">
        <v>1</v>
      </c>
      <c r="T85" s="3" t="s">
        <v>1</v>
      </c>
      <c r="U85" s="3">
        <v>2</v>
      </c>
      <c r="V85" s="3" t="s">
        <v>27</v>
      </c>
      <c r="W85" s="3">
        <v>1</v>
      </c>
      <c r="X85" s="3" t="s">
        <v>1111</v>
      </c>
      <c r="Y85" s="3">
        <v>3</v>
      </c>
      <c r="Z85" s="3" t="s">
        <v>1</v>
      </c>
      <c r="AA85" s="3" t="s">
        <v>1</v>
      </c>
      <c r="AB85" s="3" t="s">
        <v>1</v>
      </c>
      <c r="AC85" s="3" t="s">
        <v>1</v>
      </c>
      <c r="AD85" s="3" t="s">
        <v>1</v>
      </c>
      <c r="AE85" s="3" t="s">
        <v>1</v>
      </c>
      <c r="AF85" s="3" t="s">
        <v>22</v>
      </c>
      <c r="AG85" s="3" t="s">
        <v>1</v>
      </c>
      <c r="AH85" s="3" t="s">
        <v>1</v>
      </c>
      <c r="AI85" s="3" t="s">
        <v>1</v>
      </c>
      <c r="AJ85" s="3" t="s">
        <v>22</v>
      </c>
      <c r="AK85" s="3" t="s">
        <v>1</v>
      </c>
      <c r="AL85" s="3" t="s">
        <v>1</v>
      </c>
      <c r="AM85" s="3" t="s">
        <v>1</v>
      </c>
      <c r="AN85" s="3" t="s">
        <v>1</v>
      </c>
      <c r="AO85" s="3" t="s">
        <v>1</v>
      </c>
      <c r="AP85" s="3" t="s">
        <v>1</v>
      </c>
      <c r="AQ85" s="3" t="s">
        <v>22</v>
      </c>
      <c r="AR85" s="3" t="s">
        <v>1</v>
      </c>
      <c r="AS85" s="3" t="s">
        <v>22</v>
      </c>
      <c r="AT85" s="3" t="s">
        <v>1</v>
      </c>
      <c r="AU85" s="3" t="s">
        <v>1</v>
      </c>
      <c r="AV85" s="3" t="s">
        <v>1</v>
      </c>
      <c r="AW85" s="3" t="s">
        <v>1</v>
      </c>
      <c r="AX85" s="3" t="s">
        <v>1</v>
      </c>
      <c r="AY85" s="3" t="s">
        <v>1</v>
      </c>
      <c r="AZ85" s="3" t="s">
        <v>1</v>
      </c>
      <c r="BA85" s="3" t="s">
        <v>1</v>
      </c>
      <c r="BB85" s="3" t="s">
        <v>1</v>
      </c>
      <c r="BC85" s="3" t="s">
        <v>1</v>
      </c>
      <c r="BD85" s="3" t="s">
        <v>449</v>
      </c>
      <c r="BE85" s="3" t="s">
        <v>1</v>
      </c>
      <c r="BF85" s="3" t="s">
        <v>1</v>
      </c>
      <c r="BG85" s="3" t="s">
        <v>1</v>
      </c>
      <c r="BH85" s="3" t="s">
        <v>1</v>
      </c>
      <c r="BI85" s="3" t="s">
        <v>22</v>
      </c>
      <c r="BJ85" s="3" t="s">
        <v>1</v>
      </c>
      <c r="BK85" s="3" t="s">
        <v>1</v>
      </c>
      <c r="BL85" s="3" t="s">
        <v>1</v>
      </c>
      <c r="BM85" s="3" t="s">
        <v>1</v>
      </c>
      <c r="BN85" s="3" t="s">
        <v>1</v>
      </c>
      <c r="BO85" s="3" t="s">
        <v>1</v>
      </c>
      <c r="BP85" s="3" t="s">
        <v>448</v>
      </c>
      <c r="BQ85" s="3" t="s">
        <v>168</v>
      </c>
      <c r="BR85" s="3" t="s">
        <v>806</v>
      </c>
      <c r="BS85" s="3" t="s">
        <v>200</v>
      </c>
      <c r="BT85" s="3" t="s">
        <v>22</v>
      </c>
      <c r="BU85" s="3" t="s">
        <v>39</v>
      </c>
      <c r="BV85" s="3" t="s">
        <v>450</v>
      </c>
      <c r="BW85" s="3">
        <v>13</v>
      </c>
      <c r="BX85" s="3">
        <v>4</v>
      </c>
      <c r="BY85" s="3">
        <v>24</v>
      </c>
      <c r="BZ85" s="3">
        <v>11</v>
      </c>
      <c r="CA85" s="3">
        <f t="shared" si="3"/>
        <v>35</v>
      </c>
      <c r="CB85" s="3">
        <v>2</v>
      </c>
      <c r="CC85" s="3" t="s">
        <v>1</v>
      </c>
      <c r="CD85" s="3" t="s">
        <v>187</v>
      </c>
      <c r="CE85" s="3" t="s">
        <v>29</v>
      </c>
      <c r="CF85" s="3" t="s">
        <v>754</v>
      </c>
    </row>
    <row r="86" spans="1:84" ht="50" customHeight="1">
      <c r="A86" s="3" t="s">
        <v>344</v>
      </c>
      <c r="B86" s="3" t="str">
        <f t="shared" si="5"/>
        <v>23179</v>
      </c>
      <c r="C86" s="16" t="s">
        <v>451</v>
      </c>
      <c r="D86" s="10" t="s">
        <v>452</v>
      </c>
      <c r="E86" s="9" t="s">
        <v>453</v>
      </c>
      <c r="F86" s="3" t="s">
        <v>20</v>
      </c>
      <c r="G86" s="3" t="s">
        <v>937</v>
      </c>
      <c r="H86" s="3" t="s">
        <v>888</v>
      </c>
      <c r="I86" s="23" t="s">
        <v>938</v>
      </c>
      <c r="J86" s="11">
        <v>44263</v>
      </c>
      <c r="K86" s="3" t="s">
        <v>200</v>
      </c>
      <c r="L86" s="10" t="s">
        <v>453</v>
      </c>
      <c r="M86" s="3" t="s">
        <v>24</v>
      </c>
      <c r="N86" s="3" t="s">
        <v>26</v>
      </c>
      <c r="O86" s="3">
        <v>1</v>
      </c>
      <c r="P86" s="3">
        <v>0</v>
      </c>
      <c r="Q86" s="3" t="s">
        <v>1</v>
      </c>
      <c r="R86" s="3" t="s">
        <v>1</v>
      </c>
      <c r="S86" s="3" t="s">
        <v>1</v>
      </c>
      <c r="T86" s="3" t="s">
        <v>1</v>
      </c>
      <c r="U86" s="3">
        <v>1</v>
      </c>
      <c r="V86" s="3" t="s">
        <v>1111</v>
      </c>
      <c r="W86" s="3">
        <v>2</v>
      </c>
      <c r="X86" s="3" t="s">
        <v>1</v>
      </c>
      <c r="Y86" s="3" t="s">
        <v>1</v>
      </c>
      <c r="Z86" s="3" t="s">
        <v>1</v>
      </c>
      <c r="AA86" s="3" t="s">
        <v>1</v>
      </c>
      <c r="AB86" s="3" t="s">
        <v>1</v>
      </c>
      <c r="AC86" s="3" t="s">
        <v>1</v>
      </c>
      <c r="AD86" s="3" t="s">
        <v>1</v>
      </c>
      <c r="AE86" s="3" t="s">
        <v>1</v>
      </c>
      <c r="AF86" s="3" t="s">
        <v>22</v>
      </c>
      <c r="AG86" s="3" t="s">
        <v>1</v>
      </c>
      <c r="AH86" s="3" t="s">
        <v>1</v>
      </c>
      <c r="AI86" s="3" t="s">
        <v>1</v>
      </c>
      <c r="AJ86" s="3" t="s">
        <v>1</v>
      </c>
      <c r="AK86" s="3" t="s">
        <v>1</v>
      </c>
      <c r="AL86" s="3" t="s">
        <v>1</v>
      </c>
      <c r="AM86" s="3" t="s">
        <v>1</v>
      </c>
      <c r="AN86" s="3" t="s">
        <v>1</v>
      </c>
      <c r="AO86" s="3" t="s">
        <v>1</v>
      </c>
      <c r="AP86" s="3" t="s">
        <v>1</v>
      </c>
      <c r="AQ86" s="3" t="s">
        <v>22</v>
      </c>
      <c r="AR86" s="3" t="s">
        <v>1</v>
      </c>
      <c r="AS86" s="3" t="s">
        <v>1</v>
      </c>
      <c r="AT86" s="3" t="s">
        <v>1</v>
      </c>
      <c r="AU86" s="3" t="s">
        <v>1</v>
      </c>
      <c r="AV86" s="3" t="s">
        <v>1</v>
      </c>
      <c r="AW86" s="3" t="s">
        <v>1</v>
      </c>
      <c r="AX86" s="3" t="s">
        <v>1</v>
      </c>
      <c r="AY86" s="3" t="s">
        <v>1</v>
      </c>
      <c r="AZ86" s="3" t="s">
        <v>1</v>
      </c>
      <c r="BA86" s="3" t="s">
        <v>1</v>
      </c>
      <c r="BB86" s="3" t="s">
        <v>1</v>
      </c>
      <c r="BC86" s="3" t="s">
        <v>1</v>
      </c>
      <c r="BD86" s="3" t="s">
        <v>1</v>
      </c>
      <c r="BE86" s="3" t="s">
        <v>1</v>
      </c>
      <c r="BF86" s="3" t="s">
        <v>1</v>
      </c>
      <c r="BG86" s="3" t="s">
        <v>1</v>
      </c>
      <c r="BH86" s="3" t="s">
        <v>1</v>
      </c>
      <c r="BI86" s="3" t="s">
        <v>22</v>
      </c>
      <c r="BJ86" s="3" t="s">
        <v>22</v>
      </c>
      <c r="BK86" s="3" t="s">
        <v>1</v>
      </c>
      <c r="BL86" s="3" t="s">
        <v>1</v>
      </c>
      <c r="BM86" s="3" t="s">
        <v>1</v>
      </c>
      <c r="BN86" s="3" t="s">
        <v>1</v>
      </c>
      <c r="BO86" s="3" t="s">
        <v>1</v>
      </c>
      <c r="BP86" s="3" t="s">
        <v>22</v>
      </c>
      <c r="BQ86" s="3" t="s">
        <v>149</v>
      </c>
      <c r="BR86" s="3" t="s">
        <v>805</v>
      </c>
      <c r="BS86" s="3" t="s">
        <v>200</v>
      </c>
      <c r="BT86" s="3" t="s">
        <v>22</v>
      </c>
      <c r="BU86" s="3" t="s">
        <v>39</v>
      </c>
      <c r="BV86" s="3" t="s">
        <v>454</v>
      </c>
      <c r="BW86" s="3">
        <v>11</v>
      </c>
      <c r="BX86" s="3">
        <v>2</v>
      </c>
      <c r="BY86" s="3">
        <v>10</v>
      </c>
      <c r="BZ86" s="3">
        <v>0</v>
      </c>
      <c r="CA86" s="3">
        <f t="shared" si="3"/>
        <v>10</v>
      </c>
      <c r="CB86" s="3">
        <v>1</v>
      </c>
      <c r="CC86" s="3" t="s">
        <v>1</v>
      </c>
      <c r="CD86" s="3" t="s">
        <v>187</v>
      </c>
      <c r="CE86" s="3" t="s">
        <v>29</v>
      </c>
      <c r="CF86" s="3" t="s">
        <v>757</v>
      </c>
    </row>
    <row r="87" spans="1:84" ht="50" customHeight="1">
      <c r="A87" s="3" t="s">
        <v>344</v>
      </c>
      <c r="B87" s="3" t="str">
        <f t="shared" si="5"/>
        <v>22658</v>
      </c>
      <c r="C87" s="16" t="s">
        <v>455</v>
      </c>
      <c r="D87" s="10" t="s">
        <v>456</v>
      </c>
      <c r="E87" s="9" t="s">
        <v>800</v>
      </c>
      <c r="F87" s="3" t="s">
        <v>20</v>
      </c>
      <c r="G87" s="3" t="s">
        <v>939</v>
      </c>
      <c r="H87" s="3" t="s">
        <v>738</v>
      </c>
      <c r="I87" s="23" t="s">
        <v>940</v>
      </c>
      <c r="J87" s="11">
        <v>44229</v>
      </c>
      <c r="K87" s="3" t="s">
        <v>197</v>
      </c>
      <c r="L87" s="10" t="s">
        <v>800</v>
      </c>
      <c r="M87" s="3" t="s">
        <v>24</v>
      </c>
      <c r="N87" s="3" t="s">
        <v>26</v>
      </c>
      <c r="O87" s="3">
        <v>1</v>
      </c>
      <c r="P87" s="3">
        <v>0</v>
      </c>
      <c r="Q87" s="3" t="s">
        <v>1</v>
      </c>
      <c r="R87" s="3" t="s">
        <v>1</v>
      </c>
      <c r="S87" s="3" t="s">
        <v>1</v>
      </c>
      <c r="T87" s="3" t="s">
        <v>1</v>
      </c>
      <c r="U87" s="3">
        <v>1</v>
      </c>
      <c r="V87" s="3" t="s">
        <v>1111</v>
      </c>
      <c r="W87" s="3">
        <v>2</v>
      </c>
      <c r="X87" s="3" t="s">
        <v>1</v>
      </c>
      <c r="Y87" s="3" t="s">
        <v>1</v>
      </c>
      <c r="Z87" s="3" t="s">
        <v>1</v>
      </c>
      <c r="AA87" s="3" t="s">
        <v>1</v>
      </c>
      <c r="AB87" s="3" t="s">
        <v>1</v>
      </c>
      <c r="AC87" s="3" t="s">
        <v>1</v>
      </c>
      <c r="AD87" s="3" t="s">
        <v>1</v>
      </c>
      <c r="AE87" s="3" t="s">
        <v>1</v>
      </c>
      <c r="AF87" s="3" t="s">
        <v>1</v>
      </c>
      <c r="AG87" s="3" t="s">
        <v>1</v>
      </c>
      <c r="AH87" s="3" t="s">
        <v>22</v>
      </c>
      <c r="AI87" s="3" t="s">
        <v>1</v>
      </c>
      <c r="AJ87" s="3" t="s">
        <v>1</v>
      </c>
      <c r="AK87" s="3" t="s">
        <v>1</v>
      </c>
      <c r="AL87" s="3" t="s">
        <v>1</v>
      </c>
      <c r="AM87" s="3" t="s">
        <v>1</v>
      </c>
      <c r="AN87" s="3" t="s">
        <v>1</v>
      </c>
      <c r="AO87" s="3" t="s">
        <v>22</v>
      </c>
      <c r="AP87" s="3" t="s">
        <v>1</v>
      </c>
      <c r="AQ87" s="3" t="s">
        <v>1</v>
      </c>
      <c r="AR87" s="3" t="s">
        <v>1</v>
      </c>
      <c r="AS87" s="3" t="s">
        <v>1</v>
      </c>
      <c r="AT87" s="3" t="s">
        <v>1</v>
      </c>
      <c r="AU87" s="3" t="s">
        <v>1</v>
      </c>
      <c r="AV87" s="3" t="s">
        <v>1</v>
      </c>
      <c r="AW87" s="3" t="s">
        <v>1</v>
      </c>
      <c r="AX87" s="3" t="s">
        <v>1</v>
      </c>
      <c r="AY87" s="3" t="s">
        <v>1</v>
      </c>
      <c r="AZ87" s="3" t="s">
        <v>1</v>
      </c>
      <c r="BA87" s="3" t="s">
        <v>1</v>
      </c>
      <c r="BB87" s="3" t="s">
        <v>1</v>
      </c>
      <c r="BC87" s="3" t="s">
        <v>1</v>
      </c>
      <c r="BD87" s="3" t="s">
        <v>1</v>
      </c>
      <c r="BE87" s="3" t="s">
        <v>1</v>
      </c>
      <c r="BF87" s="3" t="s">
        <v>1</v>
      </c>
      <c r="BG87" s="3" t="s">
        <v>1</v>
      </c>
      <c r="BH87" s="3" t="s">
        <v>1</v>
      </c>
      <c r="BI87" s="3" t="s">
        <v>1</v>
      </c>
      <c r="BJ87" s="3" t="s">
        <v>1</v>
      </c>
      <c r="BK87" s="3" t="s">
        <v>1</v>
      </c>
      <c r="BL87" s="3" t="s">
        <v>1</v>
      </c>
      <c r="BM87" s="3" t="s">
        <v>1</v>
      </c>
      <c r="BN87" s="3" t="s">
        <v>1</v>
      </c>
      <c r="BO87" s="3" t="s">
        <v>1</v>
      </c>
      <c r="BP87" s="3" t="s">
        <v>22</v>
      </c>
      <c r="BQ87" s="3" t="s">
        <v>168</v>
      </c>
      <c r="BR87" s="3" t="s">
        <v>1161</v>
      </c>
      <c r="BS87" s="3" t="s">
        <v>197</v>
      </c>
      <c r="BT87" s="3" t="s">
        <v>22</v>
      </c>
      <c r="BU87" s="3" t="s">
        <v>39</v>
      </c>
      <c r="BV87" s="3" t="s">
        <v>457</v>
      </c>
      <c r="BW87" s="3">
        <v>20</v>
      </c>
      <c r="BX87" s="3">
        <v>7</v>
      </c>
      <c r="BY87" s="3">
        <v>186</v>
      </c>
      <c r="BZ87" s="3">
        <v>50</v>
      </c>
      <c r="CA87" s="3">
        <f t="shared" si="3"/>
        <v>236</v>
      </c>
      <c r="CB87" s="3">
        <v>72</v>
      </c>
      <c r="CC87" s="3" t="s">
        <v>1</v>
      </c>
      <c r="CD87" s="3" t="s">
        <v>1077</v>
      </c>
      <c r="CE87" s="3" t="s">
        <v>22</v>
      </c>
      <c r="CF87" s="3" t="s">
        <v>754</v>
      </c>
    </row>
    <row r="88" spans="1:84" ht="50" customHeight="1">
      <c r="A88" s="3" t="s">
        <v>344</v>
      </c>
      <c r="B88" s="3" t="str">
        <f t="shared" si="5"/>
        <v>21722</v>
      </c>
      <c r="C88" s="16" t="s">
        <v>458</v>
      </c>
      <c r="D88" s="10" t="s">
        <v>459</v>
      </c>
      <c r="E88" s="9" t="s">
        <v>460</v>
      </c>
      <c r="F88" s="3" t="s">
        <v>20</v>
      </c>
      <c r="G88" s="23" t="s">
        <v>942</v>
      </c>
      <c r="H88" s="3" t="s">
        <v>738</v>
      </c>
      <c r="I88" s="23" t="s">
        <v>941</v>
      </c>
      <c r="J88" s="11">
        <v>44179</v>
      </c>
      <c r="K88" s="3" t="s">
        <v>352</v>
      </c>
      <c r="L88" s="10" t="s">
        <v>460</v>
      </c>
      <c r="M88" s="3" t="s">
        <v>24</v>
      </c>
      <c r="N88" s="3" t="s">
        <v>26</v>
      </c>
      <c r="O88" s="3">
        <v>1</v>
      </c>
      <c r="P88" s="3">
        <v>1</v>
      </c>
      <c r="Q88" s="3" t="s">
        <v>1</v>
      </c>
      <c r="R88" s="3" t="s">
        <v>1</v>
      </c>
      <c r="S88" s="3" t="s">
        <v>1</v>
      </c>
      <c r="T88" s="3" t="s">
        <v>1</v>
      </c>
      <c r="U88" s="3">
        <v>1</v>
      </c>
      <c r="V88" s="3" t="s">
        <v>1111</v>
      </c>
      <c r="W88" s="3">
        <v>3</v>
      </c>
      <c r="X88" s="3" t="s">
        <v>1</v>
      </c>
      <c r="Y88" s="3" t="s">
        <v>1</v>
      </c>
      <c r="Z88" s="3" t="s">
        <v>1</v>
      </c>
      <c r="AA88" s="3" t="s">
        <v>1</v>
      </c>
      <c r="AB88" s="3" t="s">
        <v>1</v>
      </c>
      <c r="AC88" s="3" t="s">
        <v>1</v>
      </c>
      <c r="AD88" s="3" t="s">
        <v>1</v>
      </c>
      <c r="AE88" s="3" t="s">
        <v>1</v>
      </c>
      <c r="AF88" s="3" t="s">
        <v>22</v>
      </c>
      <c r="AG88" s="3" t="s">
        <v>1</v>
      </c>
      <c r="AH88" s="3" t="s">
        <v>1</v>
      </c>
      <c r="AI88" s="3" t="s">
        <v>1</v>
      </c>
      <c r="AJ88" s="3" t="s">
        <v>1</v>
      </c>
      <c r="AK88" s="3" t="s">
        <v>1</v>
      </c>
      <c r="AL88" s="3" t="s">
        <v>1</v>
      </c>
      <c r="AM88" s="3" t="s">
        <v>1</v>
      </c>
      <c r="AN88" s="3" t="s">
        <v>22</v>
      </c>
      <c r="AO88" s="3" t="s">
        <v>1</v>
      </c>
      <c r="AP88" s="3" t="s">
        <v>1</v>
      </c>
      <c r="AQ88" s="3" t="s">
        <v>1</v>
      </c>
      <c r="AR88" s="3" t="s">
        <v>1</v>
      </c>
      <c r="AS88" s="3" t="s">
        <v>22</v>
      </c>
      <c r="AT88" s="3" t="s">
        <v>1</v>
      </c>
      <c r="AU88" s="3" t="s">
        <v>1</v>
      </c>
      <c r="AV88" s="3" t="s">
        <v>1</v>
      </c>
      <c r="AW88" s="3" t="s">
        <v>1</v>
      </c>
      <c r="AX88" s="3" t="s">
        <v>1</v>
      </c>
      <c r="AY88" s="3" t="s">
        <v>1</v>
      </c>
      <c r="AZ88" s="3" t="s">
        <v>1</v>
      </c>
      <c r="BA88" s="3" t="s">
        <v>1</v>
      </c>
      <c r="BB88" s="3" t="s">
        <v>1</v>
      </c>
      <c r="BC88" s="3" t="s">
        <v>1</v>
      </c>
      <c r="BD88" s="3" t="s">
        <v>1</v>
      </c>
      <c r="BE88" s="3" t="s">
        <v>1</v>
      </c>
      <c r="BF88" s="3" t="s">
        <v>1</v>
      </c>
      <c r="BG88" s="3" t="s">
        <v>1</v>
      </c>
      <c r="BH88" s="3" t="s">
        <v>1</v>
      </c>
      <c r="BI88" s="3" t="s">
        <v>1</v>
      </c>
      <c r="BJ88" s="3" t="s">
        <v>1</v>
      </c>
      <c r="BK88" s="3" t="s">
        <v>1</v>
      </c>
      <c r="BL88" s="3" t="s">
        <v>1</v>
      </c>
      <c r="BM88" s="3" t="s">
        <v>1</v>
      </c>
      <c r="BN88" s="3" t="s">
        <v>1</v>
      </c>
      <c r="BO88" s="3" t="s">
        <v>1</v>
      </c>
      <c r="BP88" s="3" t="s">
        <v>22</v>
      </c>
      <c r="BQ88" s="3" t="s">
        <v>149</v>
      </c>
      <c r="BR88" s="3" t="s">
        <v>805</v>
      </c>
      <c r="BS88" s="3" t="s">
        <v>352</v>
      </c>
      <c r="BT88" s="3" t="s">
        <v>22</v>
      </c>
      <c r="BU88" s="3" t="s">
        <v>39</v>
      </c>
      <c r="BV88" s="3" t="s">
        <v>461</v>
      </c>
      <c r="BW88" s="3">
        <v>5</v>
      </c>
      <c r="BX88" s="3">
        <v>3</v>
      </c>
      <c r="BY88" s="3">
        <v>27</v>
      </c>
      <c r="BZ88" s="3">
        <v>15</v>
      </c>
      <c r="CA88" s="3">
        <f t="shared" si="3"/>
        <v>42</v>
      </c>
      <c r="CB88" s="3">
        <v>3</v>
      </c>
      <c r="CC88" s="3" t="s">
        <v>1</v>
      </c>
      <c r="CD88" s="3" t="s">
        <v>1077</v>
      </c>
      <c r="CE88" s="3" t="s">
        <v>29</v>
      </c>
      <c r="CF88" s="3" t="s">
        <v>754</v>
      </c>
    </row>
    <row r="89" spans="1:84" ht="50" customHeight="1">
      <c r="A89" s="3" t="s">
        <v>344</v>
      </c>
      <c r="B89" s="3" t="str">
        <f t="shared" si="5"/>
        <v>21658</v>
      </c>
      <c r="C89" s="16" t="s">
        <v>462</v>
      </c>
      <c r="D89" s="10" t="s">
        <v>463</v>
      </c>
      <c r="E89" s="9" t="s">
        <v>464</v>
      </c>
      <c r="F89" s="3" t="s">
        <v>20</v>
      </c>
      <c r="G89" s="23" t="s">
        <v>943</v>
      </c>
      <c r="H89" s="3" t="s">
        <v>738</v>
      </c>
      <c r="I89" s="23" t="s">
        <v>944</v>
      </c>
      <c r="J89" s="11">
        <v>44176</v>
      </c>
      <c r="K89" s="3" t="s">
        <v>197</v>
      </c>
      <c r="L89" s="10" t="s">
        <v>465</v>
      </c>
      <c r="M89" s="3" t="s">
        <v>341</v>
      </c>
      <c r="N89" s="3" t="s">
        <v>26</v>
      </c>
      <c r="O89" s="3">
        <v>1</v>
      </c>
      <c r="P89" s="3">
        <v>4</v>
      </c>
      <c r="Q89" s="3" t="s">
        <v>1</v>
      </c>
      <c r="R89" s="3" t="s">
        <v>1</v>
      </c>
      <c r="S89" s="3" t="s">
        <v>1</v>
      </c>
      <c r="T89" s="3" t="s">
        <v>1</v>
      </c>
      <c r="U89" s="3">
        <v>2</v>
      </c>
      <c r="V89" s="3" t="s">
        <v>1111</v>
      </c>
      <c r="W89" s="3">
        <v>3</v>
      </c>
      <c r="X89" s="3" t="s">
        <v>1111</v>
      </c>
      <c r="Y89" s="3">
        <v>4</v>
      </c>
      <c r="Z89" s="3" t="s">
        <v>1</v>
      </c>
      <c r="AA89" s="3" t="s">
        <v>1</v>
      </c>
      <c r="AB89" s="3" t="s">
        <v>1</v>
      </c>
      <c r="AC89" s="3" t="s">
        <v>1</v>
      </c>
      <c r="AD89" s="3" t="s">
        <v>1</v>
      </c>
      <c r="AE89" s="3" t="s">
        <v>1</v>
      </c>
      <c r="AF89" s="3" t="s">
        <v>22</v>
      </c>
      <c r="AG89" s="3" t="s">
        <v>1</v>
      </c>
      <c r="AH89" s="3" t="s">
        <v>1</v>
      </c>
      <c r="AI89" s="3" t="s">
        <v>1</v>
      </c>
      <c r="AJ89" s="3" t="s">
        <v>22</v>
      </c>
      <c r="AK89" s="3" t="s">
        <v>1</v>
      </c>
      <c r="AL89" s="3" t="s">
        <v>22</v>
      </c>
      <c r="AM89" s="3" t="s">
        <v>1</v>
      </c>
      <c r="AN89" s="3" t="s">
        <v>1</v>
      </c>
      <c r="AO89" s="3" t="s">
        <v>1</v>
      </c>
      <c r="AP89" s="3" t="s">
        <v>1</v>
      </c>
      <c r="AQ89" s="3" t="s">
        <v>22</v>
      </c>
      <c r="AR89" s="3" t="s">
        <v>1</v>
      </c>
      <c r="AS89" s="3" t="s">
        <v>1</v>
      </c>
      <c r="AT89" s="3" t="s">
        <v>1</v>
      </c>
      <c r="AU89" s="3" t="s">
        <v>1</v>
      </c>
      <c r="AV89" s="3" t="s">
        <v>1</v>
      </c>
      <c r="AW89" s="3" t="s">
        <v>1</v>
      </c>
      <c r="AX89" s="3" t="s">
        <v>1</v>
      </c>
      <c r="AY89" s="3" t="s">
        <v>1</v>
      </c>
      <c r="AZ89" s="3" t="s">
        <v>1</v>
      </c>
      <c r="BA89" s="3" t="s">
        <v>1</v>
      </c>
      <c r="BB89" s="3" t="s">
        <v>1</v>
      </c>
      <c r="BC89" s="3" t="s">
        <v>1</v>
      </c>
      <c r="BD89" s="3" t="s">
        <v>1</v>
      </c>
      <c r="BE89" s="3" t="s">
        <v>1</v>
      </c>
      <c r="BF89" s="3" t="s">
        <v>466</v>
      </c>
      <c r="BG89" s="3" t="s">
        <v>1</v>
      </c>
      <c r="BH89" s="3" t="s">
        <v>1</v>
      </c>
      <c r="BI89" s="3" t="s">
        <v>22</v>
      </c>
      <c r="BJ89" s="3" t="s">
        <v>1</v>
      </c>
      <c r="BK89" s="3" t="s">
        <v>1</v>
      </c>
      <c r="BL89" s="3" t="s">
        <v>1</v>
      </c>
      <c r="BM89" s="3" t="s">
        <v>1</v>
      </c>
      <c r="BN89" s="3" t="s">
        <v>1</v>
      </c>
      <c r="BO89" s="3" t="s">
        <v>1</v>
      </c>
      <c r="BP89" s="3" t="s">
        <v>22</v>
      </c>
      <c r="BQ89" s="3" t="s">
        <v>721</v>
      </c>
      <c r="BR89" s="3" t="s">
        <v>740</v>
      </c>
      <c r="BS89" s="3" t="s">
        <v>197</v>
      </c>
      <c r="BT89" s="3" t="s">
        <v>22</v>
      </c>
      <c r="BU89" s="3" t="s">
        <v>39</v>
      </c>
      <c r="BV89" s="3" t="s">
        <v>467</v>
      </c>
      <c r="BW89" s="3">
        <v>2</v>
      </c>
      <c r="BX89" s="3">
        <v>2</v>
      </c>
      <c r="BY89" s="3">
        <v>17</v>
      </c>
      <c r="BZ89" s="3">
        <v>17</v>
      </c>
      <c r="CA89" s="3">
        <f t="shared" si="3"/>
        <v>34</v>
      </c>
      <c r="CB89" s="3">
        <v>13</v>
      </c>
      <c r="CC89" s="3" t="s">
        <v>1</v>
      </c>
      <c r="CD89" s="3" t="s">
        <v>187</v>
      </c>
      <c r="CE89" s="3" t="s">
        <v>29</v>
      </c>
      <c r="CF89" s="3" t="s">
        <v>758</v>
      </c>
    </row>
    <row r="90" spans="1:84" ht="50" customHeight="1">
      <c r="A90" s="3" t="s">
        <v>344</v>
      </c>
      <c r="B90" s="3" t="str">
        <f t="shared" ref="B90:B97" si="6">TRIM(RIGHT(SUBSTITUTE(C90,"/",REPT(" ",LEN(C90))),LEN(C90)))</f>
        <v>21618</v>
      </c>
      <c r="C90" s="16" t="s">
        <v>468</v>
      </c>
      <c r="D90" s="10" t="s">
        <v>469</v>
      </c>
      <c r="E90" s="9" t="s">
        <v>470</v>
      </c>
      <c r="F90" s="3" t="s">
        <v>20</v>
      </c>
      <c r="G90" s="3" t="s">
        <v>884</v>
      </c>
      <c r="H90" s="3" t="s">
        <v>738</v>
      </c>
      <c r="I90" s="23" t="s">
        <v>945</v>
      </c>
      <c r="J90" s="11">
        <v>44174</v>
      </c>
      <c r="K90" s="3" t="s">
        <v>197</v>
      </c>
      <c r="L90" s="10" t="s">
        <v>470</v>
      </c>
      <c r="M90" s="3" t="s">
        <v>24</v>
      </c>
      <c r="N90" s="3" t="s">
        <v>26</v>
      </c>
      <c r="O90" s="3">
        <v>1</v>
      </c>
      <c r="P90" s="3">
        <v>1</v>
      </c>
      <c r="Q90" s="3" t="s">
        <v>1</v>
      </c>
      <c r="R90" s="3" t="s">
        <v>1</v>
      </c>
      <c r="S90" s="3" t="s">
        <v>1</v>
      </c>
      <c r="T90" s="3" t="s">
        <v>1</v>
      </c>
      <c r="U90" s="3">
        <v>2</v>
      </c>
      <c r="V90" s="3" t="s">
        <v>1111</v>
      </c>
      <c r="W90" s="3">
        <v>2</v>
      </c>
      <c r="X90" s="3" t="s">
        <v>1111</v>
      </c>
      <c r="Y90" s="3">
        <v>2</v>
      </c>
      <c r="Z90" s="3" t="s">
        <v>1</v>
      </c>
      <c r="AA90" s="3" t="s">
        <v>1</v>
      </c>
      <c r="AB90" s="3" t="s">
        <v>1</v>
      </c>
      <c r="AC90" s="3" t="s">
        <v>1</v>
      </c>
      <c r="AD90" s="3" t="s">
        <v>1</v>
      </c>
      <c r="AE90" s="3" t="s">
        <v>1</v>
      </c>
      <c r="AF90" s="3" t="s">
        <v>22</v>
      </c>
      <c r="AG90" s="3" t="s">
        <v>1</v>
      </c>
      <c r="AH90" s="3" t="s">
        <v>1</v>
      </c>
      <c r="AI90" s="3" t="s">
        <v>1</v>
      </c>
      <c r="AJ90" s="3" t="s">
        <v>1</v>
      </c>
      <c r="AK90" s="3" t="s">
        <v>1</v>
      </c>
      <c r="AL90" s="3" t="s">
        <v>1</v>
      </c>
      <c r="AM90" s="3" t="s">
        <v>1</v>
      </c>
      <c r="AN90" s="3" t="s">
        <v>22</v>
      </c>
      <c r="AO90" s="3" t="s">
        <v>1</v>
      </c>
      <c r="AP90" s="3" t="s">
        <v>1</v>
      </c>
      <c r="AQ90" s="3" t="s">
        <v>1</v>
      </c>
      <c r="AR90" s="3" t="s">
        <v>1</v>
      </c>
      <c r="AS90" s="3" t="s">
        <v>1</v>
      </c>
      <c r="AT90" s="3" t="s">
        <v>1</v>
      </c>
      <c r="AU90" s="3" t="s">
        <v>1</v>
      </c>
      <c r="AV90" s="3" t="s">
        <v>1</v>
      </c>
      <c r="AW90" s="3" t="s">
        <v>1</v>
      </c>
      <c r="AX90" s="3" t="s">
        <v>1</v>
      </c>
      <c r="AY90" s="3" t="s">
        <v>1</v>
      </c>
      <c r="AZ90" s="3" t="s">
        <v>1</v>
      </c>
      <c r="BA90" s="3" t="s">
        <v>1</v>
      </c>
      <c r="BB90" s="3" t="s">
        <v>1</v>
      </c>
      <c r="BC90" s="3" t="s">
        <v>1</v>
      </c>
      <c r="BD90" s="3" t="s">
        <v>1</v>
      </c>
      <c r="BE90" s="3" t="s">
        <v>1</v>
      </c>
      <c r="BF90" s="3" t="s">
        <v>1</v>
      </c>
      <c r="BG90" s="3" t="s">
        <v>1</v>
      </c>
      <c r="BH90" s="3" t="s">
        <v>1</v>
      </c>
      <c r="BI90" s="3" t="s">
        <v>22</v>
      </c>
      <c r="BJ90" s="3" t="s">
        <v>22</v>
      </c>
      <c r="BK90" s="3" t="s">
        <v>1</v>
      </c>
      <c r="BL90" s="3" t="s">
        <v>1</v>
      </c>
      <c r="BM90" s="3" t="s">
        <v>1</v>
      </c>
      <c r="BN90" s="3" t="s">
        <v>1</v>
      </c>
      <c r="BO90" s="3" t="s">
        <v>22</v>
      </c>
      <c r="BP90" s="3" t="s">
        <v>22</v>
      </c>
      <c r="BQ90" s="3" t="s">
        <v>722</v>
      </c>
      <c r="BR90" s="3" t="s">
        <v>809</v>
      </c>
      <c r="BS90" s="3" t="s">
        <v>197</v>
      </c>
      <c r="BT90" s="3" t="s">
        <v>22</v>
      </c>
      <c r="BU90" s="3" t="s">
        <v>39</v>
      </c>
      <c r="BV90" s="3" t="s">
        <v>471</v>
      </c>
      <c r="BW90" s="3">
        <v>20</v>
      </c>
      <c r="BX90" s="3">
        <v>13</v>
      </c>
      <c r="BY90" s="3">
        <v>370</v>
      </c>
      <c r="BZ90" s="3">
        <v>45</v>
      </c>
      <c r="CA90" s="3">
        <f t="shared" si="3"/>
        <v>415</v>
      </c>
      <c r="CB90" s="3">
        <v>189</v>
      </c>
      <c r="CC90" s="3" t="s">
        <v>1</v>
      </c>
      <c r="CD90" s="3" t="s">
        <v>187</v>
      </c>
      <c r="CE90" s="3" t="s">
        <v>22</v>
      </c>
      <c r="CF90" s="3" t="s">
        <v>754</v>
      </c>
    </row>
    <row r="91" spans="1:84" ht="50" customHeight="1">
      <c r="A91" s="3" t="s">
        <v>344</v>
      </c>
      <c r="B91" s="3" t="str">
        <f t="shared" si="6"/>
        <v>21498</v>
      </c>
      <c r="C91" s="16" t="s">
        <v>472</v>
      </c>
      <c r="D91" s="10" t="s">
        <v>473</v>
      </c>
      <c r="E91" s="9" t="s">
        <v>474</v>
      </c>
      <c r="F91" s="3" t="s">
        <v>20</v>
      </c>
      <c r="G91" s="23" t="s">
        <v>949</v>
      </c>
      <c r="H91" s="3" t="s">
        <v>738</v>
      </c>
      <c r="I91" s="23" t="s">
        <v>950</v>
      </c>
      <c r="J91" s="11">
        <v>44169</v>
      </c>
      <c r="K91" s="3" t="s">
        <v>200</v>
      </c>
      <c r="L91" s="10" t="s">
        <v>766</v>
      </c>
      <c r="M91" s="3" t="s">
        <v>341</v>
      </c>
      <c r="N91" s="3" t="s">
        <v>26</v>
      </c>
      <c r="O91" s="3">
        <v>1</v>
      </c>
      <c r="P91" s="3">
        <v>4</v>
      </c>
      <c r="Q91" s="3" t="s">
        <v>1</v>
      </c>
      <c r="R91" s="3" t="s">
        <v>1</v>
      </c>
      <c r="S91" s="3" t="s">
        <v>1</v>
      </c>
      <c r="T91" s="3" t="s">
        <v>1</v>
      </c>
      <c r="U91" s="3">
        <v>2</v>
      </c>
      <c r="V91" s="3" t="s">
        <v>27</v>
      </c>
      <c r="W91" s="3">
        <v>2</v>
      </c>
      <c r="X91" s="3" t="s">
        <v>1111</v>
      </c>
      <c r="Y91" s="3">
        <v>6</v>
      </c>
      <c r="Z91" s="3" t="s">
        <v>1</v>
      </c>
      <c r="AA91" s="3" t="s">
        <v>1</v>
      </c>
      <c r="AB91" s="3" t="s">
        <v>1</v>
      </c>
      <c r="AC91" s="3" t="s">
        <v>1</v>
      </c>
      <c r="AD91" s="3" t="s">
        <v>1</v>
      </c>
      <c r="AE91" s="3" t="s">
        <v>1</v>
      </c>
      <c r="AF91" s="3" t="s">
        <v>22</v>
      </c>
      <c r="AG91" s="3" t="s">
        <v>1</v>
      </c>
      <c r="AH91" s="3" t="s">
        <v>1</v>
      </c>
      <c r="AI91" s="3" t="s">
        <v>1</v>
      </c>
      <c r="AJ91" s="3" t="s">
        <v>1</v>
      </c>
      <c r="AK91" s="3" t="s">
        <v>1</v>
      </c>
      <c r="AL91" s="3" t="s">
        <v>22</v>
      </c>
      <c r="AM91" s="3" t="s">
        <v>1</v>
      </c>
      <c r="AN91" s="3" t="s">
        <v>1</v>
      </c>
      <c r="AO91" s="3" t="s">
        <v>1</v>
      </c>
      <c r="AP91" s="3" t="s">
        <v>1</v>
      </c>
      <c r="AQ91" s="3" t="s">
        <v>22</v>
      </c>
      <c r="AR91" s="3" t="s">
        <v>1</v>
      </c>
      <c r="AS91" s="3" t="s">
        <v>22</v>
      </c>
      <c r="AT91" s="3" t="s">
        <v>1</v>
      </c>
      <c r="AU91" s="3" t="s">
        <v>1</v>
      </c>
      <c r="AV91" s="3" t="s">
        <v>1</v>
      </c>
      <c r="AW91" s="3" t="s">
        <v>1</v>
      </c>
      <c r="AX91" s="3" t="s">
        <v>1</v>
      </c>
      <c r="AY91" s="3" t="s">
        <v>1</v>
      </c>
      <c r="AZ91" s="3" t="s">
        <v>1</v>
      </c>
      <c r="BA91" s="3" t="s">
        <v>1</v>
      </c>
      <c r="BB91" s="3" t="s">
        <v>1</v>
      </c>
      <c r="BC91" s="3" t="s">
        <v>22</v>
      </c>
      <c r="BD91" s="3" t="s">
        <v>1</v>
      </c>
      <c r="BE91" s="3" t="s">
        <v>1</v>
      </c>
      <c r="BF91" s="3" t="s">
        <v>1</v>
      </c>
      <c r="BG91" s="3" t="s">
        <v>1</v>
      </c>
      <c r="BH91" s="3" t="s">
        <v>1</v>
      </c>
      <c r="BI91" s="3" t="s">
        <v>22</v>
      </c>
      <c r="BJ91" s="3" t="s">
        <v>22</v>
      </c>
      <c r="BK91" s="3" t="s">
        <v>1</v>
      </c>
      <c r="BL91" s="3" t="s">
        <v>1</v>
      </c>
      <c r="BM91" s="3" t="s">
        <v>1</v>
      </c>
      <c r="BN91" s="3" t="s">
        <v>1</v>
      </c>
      <c r="BO91" s="3" t="s">
        <v>1</v>
      </c>
      <c r="BP91" s="3" t="s">
        <v>22</v>
      </c>
      <c r="BQ91" s="3" t="s">
        <v>53</v>
      </c>
      <c r="BR91" s="3" t="s">
        <v>808</v>
      </c>
      <c r="BS91" s="3" t="s">
        <v>200</v>
      </c>
      <c r="BT91" s="3" t="s">
        <v>22</v>
      </c>
      <c r="BU91" s="3" t="s">
        <v>39</v>
      </c>
      <c r="BV91" s="3" t="s">
        <v>475</v>
      </c>
      <c r="BW91" s="3">
        <v>9</v>
      </c>
      <c r="BX91" s="3">
        <v>6</v>
      </c>
      <c r="BY91" s="3">
        <v>292</v>
      </c>
      <c r="BZ91" s="3">
        <v>9</v>
      </c>
      <c r="CA91" s="3">
        <f t="shared" si="3"/>
        <v>301</v>
      </c>
      <c r="CB91" s="3">
        <v>39</v>
      </c>
      <c r="CC91" s="3" t="s">
        <v>1</v>
      </c>
      <c r="CD91" s="3" t="s">
        <v>1078</v>
      </c>
      <c r="CE91" s="3" t="s">
        <v>29</v>
      </c>
      <c r="CF91" s="3" t="s">
        <v>754</v>
      </c>
    </row>
    <row r="92" spans="1:84" ht="50" customHeight="1">
      <c r="A92" s="3" t="s">
        <v>344</v>
      </c>
      <c r="B92" s="3" t="str">
        <f t="shared" si="6"/>
        <v>21470</v>
      </c>
      <c r="C92" s="16" t="s">
        <v>476</v>
      </c>
      <c r="D92" s="10" t="s">
        <v>477</v>
      </c>
      <c r="E92" s="9" t="s">
        <v>478</v>
      </c>
      <c r="F92" s="3" t="s">
        <v>20</v>
      </c>
      <c r="G92" s="23" t="s">
        <v>952</v>
      </c>
      <c r="H92" s="3" t="s">
        <v>738</v>
      </c>
      <c r="I92" s="23" t="s">
        <v>951</v>
      </c>
      <c r="J92" s="11">
        <v>44168</v>
      </c>
      <c r="K92" s="3" t="s">
        <v>197</v>
      </c>
      <c r="L92" s="10" t="s">
        <v>478</v>
      </c>
      <c r="M92" s="3" t="s">
        <v>24</v>
      </c>
      <c r="N92" s="3" t="s">
        <v>26</v>
      </c>
      <c r="O92" s="3">
        <v>1</v>
      </c>
      <c r="P92" s="3">
        <v>0</v>
      </c>
      <c r="Q92" s="3" t="s">
        <v>1</v>
      </c>
      <c r="R92" s="3" t="s">
        <v>1</v>
      </c>
      <c r="S92" s="3" t="s">
        <v>1</v>
      </c>
      <c r="T92" s="3" t="s">
        <v>1</v>
      </c>
      <c r="U92" s="3">
        <v>3</v>
      </c>
      <c r="V92" s="3" t="s">
        <v>27</v>
      </c>
      <c r="W92" s="3">
        <v>1</v>
      </c>
      <c r="X92" s="3" t="s">
        <v>1111</v>
      </c>
      <c r="Y92" s="3">
        <v>3</v>
      </c>
      <c r="Z92" s="3" t="s">
        <v>27</v>
      </c>
      <c r="AA92" s="3">
        <v>1</v>
      </c>
      <c r="AB92" s="3" t="s">
        <v>1</v>
      </c>
      <c r="AC92" s="3" t="s">
        <v>1</v>
      </c>
      <c r="AD92" s="3" t="s">
        <v>1</v>
      </c>
      <c r="AE92" s="3" t="s">
        <v>1</v>
      </c>
      <c r="AF92" s="3" t="s">
        <v>22</v>
      </c>
      <c r="AG92" s="3" t="s">
        <v>1</v>
      </c>
      <c r="AH92" s="3" t="s">
        <v>1</v>
      </c>
      <c r="AI92" s="3" t="s">
        <v>1</v>
      </c>
      <c r="AJ92" s="3" t="s">
        <v>22</v>
      </c>
      <c r="AK92" s="3" t="s">
        <v>1</v>
      </c>
      <c r="AL92" s="3" t="s">
        <v>22</v>
      </c>
      <c r="AM92" s="3" t="s">
        <v>1</v>
      </c>
      <c r="AN92" s="3" t="s">
        <v>1</v>
      </c>
      <c r="AO92" s="3" t="s">
        <v>22</v>
      </c>
      <c r="AP92" s="3" t="s">
        <v>1</v>
      </c>
      <c r="AQ92" s="3" t="s">
        <v>1</v>
      </c>
      <c r="AR92" s="3" t="s">
        <v>1</v>
      </c>
      <c r="AS92" s="3" t="s">
        <v>22</v>
      </c>
      <c r="AT92" s="3" t="s">
        <v>1</v>
      </c>
      <c r="AU92" s="3" t="s">
        <v>1</v>
      </c>
      <c r="AV92" s="3" t="s">
        <v>1</v>
      </c>
      <c r="AW92" s="3" t="s">
        <v>1</v>
      </c>
      <c r="AX92" s="3" t="s">
        <v>1</v>
      </c>
      <c r="AY92" s="3" t="s">
        <v>1</v>
      </c>
      <c r="AZ92" s="3" t="s">
        <v>1</v>
      </c>
      <c r="BA92" s="3" t="s">
        <v>1</v>
      </c>
      <c r="BB92" s="3" t="s">
        <v>1</v>
      </c>
      <c r="BC92" s="3" t="s">
        <v>1</v>
      </c>
      <c r="BD92" s="3" t="s">
        <v>479</v>
      </c>
      <c r="BE92" s="3" t="s">
        <v>1</v>
      </c>
      <c r="BF92" s="3" t="s">
        <v>1</v>
      </c>
      <c r="BG92" s="3" t="s">
        <v>1</v>
      </c>
      <c r="BH92" s="3" t="s">
        <v>1</v>
      </c>
      <c r="BI92" s="3" t="s">
        <v>22</v>
      </c>
      <c r="BJ92" s="3" t="s">
        <v>1</v>
      </c>
      <c r="BK92" s="3" t="s">
        <v>1</v>
      </c>
      <c r="BL92" s="3" t="s">
        <v>1</v>
      </c>
      <c r="BM92" s="3" t="s">
        <v>1</v>
      </c>
      <c r="BN92" s="3" t="s">
        <v>1</v>
      </c>
      <c r="BO92" s="3" t="s">
        <v>1</v>
      </c>
      <c r="BP92" s="3" t="s">
        <v>22</v>
      </c>
      <c r="BQ92" s="3" t="s">
        <v>168</v>
      </c>
      <c r="BR92" s="3" t="s">
        <v>806</v>
      </c>
      <c r="BS92" s="3" t="s">
        <v>197</v>
      </c>
      <c r="BT92" s="3" t="s">
        <v>22</v>
      </c>
      <c r="BU92" s="3" t="s">
        <v>39</v>
      </c>
      <c r="BV92" s="3" t="s">
        <v>480</v>
      </c>
      <c r="BW92" s="3">
        <v>4</v>
      </c>
      <c r="BX92" s="3">
        <v>2</v>
      </c>
      <c r="BY92" s="3">
        <v>30</v>
      </c>
      <c r="BZ92" s="3">
        <v>2</v>
      </c>
      <c r="CA92" s="3">
        <f t="shared" si="3"/>
        <v>32</v>
      </c>
      <c r="CB92" s="3">
        <v>34</v>
      </c>
      <c r="CC92" s="3" t="s">
        <v>1</v>
      </c>
      <c r="CD92" s="3" t="s">
        <v>1078</v>
      </c>
      <c r="CE92" s="3" t="s">
        <v>29</v>
      </c>
      <c r="CF92" s="3" t="s">
        <v>754</v>
      </c>
    </row>
    <row r="93" spans="1:84" ht="50" customHeight="1">
      <c r="A93" s="3" t="s">
        <v>344</v>
      </c>
      <c r="B93" s="3" t="str">
        <f t="shared" si="6"/>
        <v>21447</v>
      </c>
      <c r="C93" s="16" t="s">
        <v>481</v>
      </c>
      <c r="D93" s="10" t="s">
        <v>482</v>
      </c>
      <c r="E93" s="9" t="s">
        <v>483</v>
      </c>
      <c r="F93" s="3" t="s">
        <v>20</v>
      </c>
      <c r="G93" s="3" t="s">
        <v>953</v>
      </c>
      <c r="H93" s="3" t="s">
        <v>738</v>
      </c>
      <c r="I93" s="23" t="s">
        <v>954</v>
      </c>
      <c r="J93" s="11">
        <v>44168</v>
      </c>
      <c r="K93" s="3" t="s">
        <v>200</v>
      </c>
      <c r="L93" s="10" t="s">
        <v>767</v>
      </c>
      <c r="M93" s="3" t="s">
        <v>24</v>
      </c>
      <c r="N93" s="3" t="s">
        <v>26</v>
      </c>
      <c r="O93" s="3">
        <v>1</v>
      </c>
      <c r="P93" s="3">
        <v>1</v>
      </c>
      <c r="Q93" s="3" t="s">
        <v>1</v>
      </c>
      <c r="R93" s="3" t="s">
        <v>1</v>
      </c>
      <c r="S93" s="3" t="s">
        <v>1</v>
      </c>
      <c r="T93" s="3" t="s">
        <v>1</v>
      </c>
      <c r="U93" s="3">
        <v>2</v>
      </c>
      <c r="V93" s="3" t="s">
        <v>1111</v>
      </c>
      <c r="W93" s="3">
        <v>3</v>
      </c>
      <c r="X93" s="3" t="s">
        <v>1111</v>
      </c>
      <c r="Y93" s="3">
        <v>6</v>
      </c>
      <c r="Z93" s="3" t="s">
        <v>1</v>
      </c>
      <c r="AA93" s="3" t="s">
        <v>1</v>
      </c>
      <c r="AB93" s="3" t="s">
        <v>1</v>
      </c>
      <c r="AC93" s="3" t="s">
        <v>1</v>
      </c>
      <c r="AD93" s="3" t="s">
        <v>1</v>
      </c>
      <c r="AE93" s="3" t="s">
        <v>1</v>
      </c>
      <c r="AF93" s="3" t="s">
        <v>22</v>
      </c>
      <c r="AG93" s="3" t="s">
        <v>1</v>
      </c>
      <c r="AH93" s="3" t="s">
        <v>1</v>
      </c>
      <c r="AI93" s="3" t="s">
        <v>1</v>
      </c>
      <c r="AJ93" s="3" t="s">
        <v>22</v>
      </c>
      <c r="AK93" s="3" t="s">
        <v>1</v>
      </c>
      <c r="AL93" s="3" t="s">
        <v>22</v>
      </c>
      <c r="AM93" s="3" t="s">
        <v>1</v>
      </c>
      <c r="AN93" s="3" t="s">
        <v>1</v>
      </c>
      <c r="AO93" s="3" t="s">
        <v>1</v>
      </c>
      <c r="AP93" s="3" t="s">
        <v>1</v>
      </c>
      <c r="AQ93" s="3" t="s">
        <v>22</v>
      </c>
      <c r="AR93" s="3" t="s">
        <v>1</v>
      </c>
      <c r="AS93" s="3" t="s">
        <v>1</v>
      </c>
      <c r="AT93" s="3" t="s">
        <v>1</v>
      </c>
      <c r="AU93" s="3" t="s">
        <v>1</v>
      </c>
      <c r="AV93" s="3" t="s">
        <v>1</v>
      </c>
      <c r="AW93" s="3" t="s">
        <v>1</v>
      </c>
      <c r="AX93" s="3" t="s">
        <v>1</v>
      </c>
      <c r="AY93" s="3" t="s">
        <v>1</v>
      </c>
      <c r="AZ93" s="3" t="s">
        <v>1</v>
      </c>
      <c r="BA93" s="3" t="s">
        <v>1</v>
      </c>
      <c r="BB93" s="3" t="s">
        <v>1</v>
      </c>
      <c r="BC93" s="3" t="s">
        <v>1</v>
      </c>
      <c r="BD93" s="3" t="s">
        <v>1</v>
      </c>
      <c r="BE93" s="3" t="s">
        <v>1</v>
      </c>
      <c r="BF93" s="3" t="s">
        <v>1</v>
      </c>
      <c r="BG93" s="3" t="s">
        <v>1</v>
      </c>
      <c r="BH93" s="3" t="s">
        <v>1</v>
      </c>
      <c r="BI93" s="3" t="s">
        <v>22</v>
      </c>
      <c r="BJ93" s="3" t="s">
        <v>1</v>
      </c>
      <c r="BK93" s="3" t="s">
        <v>1</v>
      </c>
      <c r="BL93" s="3" t="s">
        <v>1</v>
      </c>
      <c r="BM93" s="3" t="s">
        <v>1</v>
      </c>
      <c r="BN93" s="3" t="s">
        <v>222</v>
      </c>
      <c r="BO93" s="3" t="s">
        <v>1</v>
      </c>
      <c r="BP93" s="3" t="s">
        <v>22</v>
      </c>
      <c r="BQ93" s="3" t="s">
        <v>53</v>
      </c>
      <c r="BR93" s="3" t="s">
        <v>808</v>
      </c>
      <c r="BS93" s="3" t="s">
        <v>200</v>
      </c>
      <c r="BT93" s="3" t="s">
        <v>22</v>
      </c>
      <c r="BU93" s="3" t="s">
        <v>39</v>
      </c>
      <c r="BV93" s="3" t="s">
        <v>484</v>
      </c>
      <c r="BW93" s="3">
        <v>5</v>
      </c>
      <c r="BX93" s="3">
        <v>3</v>
      </c>
      <c r="BY93" s="3">
        <v>35</v>
      </c>
      <c r="BZ93" s="3">
        <v>5</v>
      </c>
      <c r="CA93" s="3">
        <f t="shared" si="3"/>
        <v>40</v>
      </c>
      <c r="CB93" s="3">
        <v>4</v>
      </c>
      <c r="CC93" s="3" t="s">
        <v>1</v>
      </c>
      <c r="CD93" s="3" t="s">
        <v>22</v>
      </c>
      <c r="CE93" s="3" t="s">
        <v>22</v>
      </c>
      <c r="CF93" s="3" t="s">
        <v>757</v>
      </c>
    </row>
    <row r="94" spans="1:84" ht="50" customHeight="1">
      <c r="A94" s="3" t="s">
        <v>344</v>
      </c>
      <c r="B94" s="3" t="str">
        <f t="shared" si="6"/>
        <v>21284</v>
      </c>
      <c r="C94" s="16" t="s">
        <v>485</v>
      </c>
      <c r="D94" s="10" t="s">
        <v>486</v>
      </c>
      <c r="E94" s="9" t="s">
        <v>487</v>
      </c>
      <c r="F94" s="3" t="s">
        <v>20</v>
      </c>
      <c r="G94" s="22" t="s">
        <v>955</v>
      </c>
      <c r="H94" s="3" t="s">
        <v>738</v>
      </c>
      <c r="I94" s="23" t="s">
        <v>956</v>
      </c>
      <c r="J94" s="11">
        <v>44160</v>
      </c>
      <c r="K94" s="3" t="s">
        <v>197</v>
      </c>
      <c r="L94" s="10" t="s">
        <v>487</v>
      </c>
      <c r="M94" s="3" t="s">
        <v>24</v>
      </c>
      <c r="N94" s="3" t="s">
        <v>26</v>
      </c>
      <c r="O94" s="3">
        <v>1</v>
      </c>
      <c r="P94" s="3">
        <v>1</v>
      </c>
      <c r="Q94" s="3" t="s">
        <v>1</v>
      </c>
      <c r="R94" s="3" t="s">
        <v>1</v>
      </c>
      <c r="S94" s="3" t="s">
        <v>1</v>
      </c>
      <c r="T94" s="3" t="s">
        <v>1</v>
      </c>
      <c r="U94" s="3">
        <v>2</v>
      </c>
      <c r="V94" s="3" t="s">
        <v>27</v>
      </c>
      <c r="W94" s="3">
        <v>1</v>
      </c>
      <c r="X94" s="3" t="s">
        <v>1111</v>
      </c>
      <c r="Y94" s="3">
        <v>5</v>
      </c>
      <c r="Z94" s="3" t="s">
        <v>1</v>
      </c>
      <c r="AA94" s="3" t="s">
        <v>1</v>
      </c>
      <c r="AB94" s="3" t="s">
        <v>1</v>
      </c>
      <c r="AC94" s="3" t="s">
        <v>1</v>
      </c>
      <c r="AD94" s="3" t="s">
        <v>1</v>
      </c>
      <c r="AE94" s="3" t="s">
        <v>1</v>
      </c>
      <c r="AF94" s="3" t="s">
        <v>1</v>
      </c>
      <c r="AG94" s="3" t="s">
        <v>1</v>
      </c>
      <c r="AH94" s="3" t="s">
        <v>1</v>
      </c>
      <c r="AI94" s="3" t="s">
        <v>22</v>
      </c>
      <c r="AJ94" s="3" t="s">
        <v>22</v>
      </c>
      <c r="AK94" s="3" t="s">
        <v>1</v>
      </c>
      <c r="AL94" s="3" t="s">
        <v>22</v>
      </c>
      <c r="AM94" s="3" t="s">
        <v>1</v>
      </c>
      <c r="AN94" s="3" t="s">
        <v>1</v>
      </c>
      <c r="AO94" s="3" t="s">
        <v>1</v>
      </c>
      <c r="AP94" s="3" t="s">
        <v>1</v>
      </c>
      <c r="AQ94" s="3" t="s">
        <v>22</v>
      </c>
      <c r="AR94" s="3" t="s">
        <v>1</v>
      </c>
      <c r="AS94" s="3" t="s">
        <v>1</v>
      </c>
      <c r="AT94" s="3" t="s">
        <v>1</v>
      </c>
      <c r="AU94" s="3" t="s">
        <v>1</v>
      </c>
      <c r="AV94" s="3" t="s">
        <v>1</v>
      </c>
      <c r="AW94" s="3" t="s">
        <v>22</v>
      </c>
      <c r="AX94" s="3" t="s">
        <v>1</v>
      </c>
      <c r="AY94" s="3" t="s">
        <v>1</v>
      </c>
      <c r="AZ94" s="3" t="s">
        <v>1</v>
      </c>
      <c r="BA94" s="3" t="s">
        <v>1</v>
      </c>
      <c r="BB94" s="3" t="s">
        <v>1</v>
      </c>
      <c r="BC94" s="3" t="s">
        <v>1</v>
      </c>
      <c r="BD94" s="3" t="s">
        <v>488</v>
      </c>
      <c r="BE94" s="3" t="s">
        <v>1</v>
      </c>
      <c r="BF94" s="3" t="s">
        <v>1</v>
      </c>
      <c r="BG94" s="3" t="s">
        <v>1</v>
      </c>
      <c r="BH94" s="3" t="s">
        <v>1</v>
      </c>
      <c r="BI94" s="3" t="s">
        <v>1</v>
      </c>
      <c r="BJ94" s="3" t="s">
        <v>1</v>
      </c>
      <c r="BK94" s="3" t="s">
        <v>1</v>
      </c>
      <c r="BL94" s="3" t="s">
        <v>1</v>
      </c>
      <c r="BM94" s="3" t="s">
        <v>1</v>
      </c>
      <c r="BN94" s="3" t="s">
        <v>1</v>
      </c>
      <c r="BO94" s="3" t="s">
        <v>1</v>
      </c>
      <c r="BP94" s="3" t="s">
        <v>22</v>
      </c>
      <c r="BQ94" s="3" t="s">
        <v>149</v>
      </c>
      <c r="BR94" s="3" t="s">
        <v>805</v>
      </c>
      <c r="BS94" s="3" t="s">
        <v>197</v>
      </c>
      <c r="BT94" s="3" t="s">
        <v>22</v>
      </c>
      <c r="BU94" s="3" t="s">
        <v>39</v>
      </c>
      <c r="BV94" s="3" t="s">
        <v>489</v>
      </c>
      <c r="BW94" s="3">
        <v>3</v>
      </c>
      <c r="BX94" s="3">
        <v>2</v>
      </c>
      <c r="BY94" s="3">
        <v>24</v>
      </c>
      <c r="BZ94" s="3">
        <v>1</v>
      </c>
      <c r="CA94" s="3">
        <f t="shared" si="3"/>
        <v>25</v>
      </c>
      <c r="CB94" s="3">
        <v>1</v>
      </c>
      <c r="CC94" s="3" t="s">
        <v>1</v>
      </c>
      <c r="CD94" s="3" t="s">
        <v>1077</v>
      </c>
      <c r="CE94" s="3" t="s">
        <v>29</v>
      </c>
      <c r="CF94" s="3" t="s">
        <v>754</v>
      </c>
    </row>
    <row r="95" spans="1:84" ht="50" customHeight="1">
      <c r="A95" s="3" t="s">
        <v>344</v>
      </c>
      <c r="B95" s="3" t="str">
        <f t="shared" si="6"/>
        <v>21274</v>
      </c>
      <c r="C95" s="16" t="s">
        <v>490</v>
      </c>
      <c r="D95" s="10" t="s">
        <v>491</v>
      </c>
      <c r="E95" s="9" t="s">
        <v>492</v>
      </c>
      <c r="F95" s="3" t="s">
        <v>20</v>
      </c>
      <c r="G95" s="3" t="s">
        <v>884</v>
      </c>
      <c r="H95" s="3" t="s">
        <v>738</v>
      </c>
      <c r="I95" s="23" t="s">
        <v>957</v>
      </c>
      <c r="J95" s="11">
        <v>44160</v>
      </c>
      <c r="K95" s="3" t="s">
        <v>197</v>
      </c>
      <c r="L95" s="10" t="s">
        <v>492</v>
      </c>
      <c r="M95" s="3" t="s">
        <v>24</v>
      </c>
      <c r="N95" s="3" t="s">
        <v>26</v>
      </c>
      <c r="O95" s="3">
        <v>1</v>
      </c>
      <c r="P95" s="3">
        <v>1</v>
      </c>
      <c r="Q95" s="3" t="s">
        <v>1</v>
      </c>
      <c r="R95" s="3" t="s">
        <v>1</v>
      </c>
      <c r="S95" s="3" t="s">
        <v>1</v>
      </c>
      <c r="T95" s="3" t="s">
        <v>1</v>
      </c>
      <c r="U95" s="3">
        <v>2</v>
      </c>
      <c r="V95" s="3" t="s">
        <v>1111</v>
      </c>
      <c r="W95" s="3">
        <v>3</v>
      </c>
      <c r="X95" s="3" t="s">
        <v>27</v>
      </c>
      <c r="Y95" s="3">
        <v>1</v>
      </c>
      <c r="Z95" s="3" t="s">
        <v>1</v>
      </c>
      <c r="AA95" s="3" t="s">
        <v>1</v>
      </c>
      <c r="AB95" s="3" t="s">
        <v>1</v>
      </c>
      <c r="AC95" s="3" t="s">
        <v>1</v>
      </c>
      <c r="AD95" s="3" t="s">
        <v>1</v>
      </c>
      <c r="AE95" s="3" t="s">
        <v>1</v>
      </c>
      <c r="AF95" s="3" t="s">
        <v>22</v>
      </c>
      <c r="AG95" s="3" t="s">
        <v>1</v>
      </c>
      <c r="AH95" s="3" t="s">
        <v>1</v>
      </c>
      <c r="AI95" s="3" t="s">
        <v>1</v>
      </c>
      <c r="AJ95" s="3" t="s">
        <v>22</v>
      </c>
      <c r="AK95" s="3" t="s">
        <v>1</v>
      </c>
      <c r="AL95" s="3" t="s">
        <v>1</v>
      </c>
      <c r="AM95" s="3" t="s">
        <v>1</v>
      </c>
      <c r="AN95" s="3" t="s">
        <v>1</v>
      </c>
      <c r="AO95" s="3" t="s">
        <v>1</v>
      </c>
      <c r="AP95" s="3" t="s">
        <v>1</v>
      </c>
      <c r="AQ95" s="3" t="s">
        <v>22</v>
      </c>
      <c r="AR95" s="3" t="s">
        <v>1</v>
      </c>
      <c r="AS95" s="3" t="s">
        <v>22</v>
      </c>
      <c r="AT95" s="3" t="s">
        <v>1</v>
      </c>
      <c r="AU95" s="3" t="s">
        <v>1</v>
      </c>
      <c r="AV95" s="3" t="s">
        <v>1</v>
      </c>
      <c r="AW95" s="3" t="s">
        <v>1</v>
      </c>
      <c r="AX95" s="3" t="s">
        <v>1</v>
      </c>
      <c r="AY95" s="3" t="s">
        <v>1</v>
      </c>
      <c r="AZ95" s="3" t="s">
        <v>1</v>
      </c>
      <c r="BA95" s="3" t="s">
        <v>1</v>
      </c>
      <c r="BB95" s="3" t="s">
        <v>1</v>
      </c>
      <c r="BC95" s="3" t="s">
        <v>1</v>
      </c>
      <c r="BD95" s="3" t="s">
        <v>1</v>
      </c>
      <c r="BE95" s="3" t="s">
        <v>1</v>
      </c>
      <c r="BF95" s="3" t="s">
        <v>1</v>
      </c>
      <c r="BG95" s="3" t="s">
        <v>1</v>
      </c>
      <c r="BH95" s="3" t="s">
        <v>1</v>
      </c>
      <c r="BI95" s="3" t="s">
        <v>22</v>
      </c>
      <c r="BJ95" s="3" t="s">
        <v>1</v>
      </c>
      <c r="BK95" s="3" t="s">
        <v>1</v>
      </c>
      <c r="BL95" s="3" t="s">
        <v>1</v>
      </c>
      <c r="BM95" s="3" t="s">
        <v>1</v>
      </c>
      <c r="BN95" s="3" t="s">
        <v>1</v>
      </c>
      <c r="BO95" s="3" t="s">
        <v>1</v>
      </c>
      <c r="BP95" s="3" t="s">
        <v>22</v>
      </c>
      <c r="BQ95" s="3" t="s">
        <v>123</v>
      </c>
      <c r="BR95" s="3" t="s">
        <v>804</v>
      </c>
      <c r="BS95" s="3" t="s">
        <v>197</v>
      </c>
      <c r="BT95" s="3" t="s">
        <v>22</v>
      </c>
      <c r="BU95" s="3" t="s">
        <v>39</v>
      </c>
      <c r="BV95" s="3" t="s">
        <v>493</v>
      </c>
      <c r="BW95" s="3">
        <v>3</v>
      </c>
      <c r="BX95" s="3">
        <v>2</v>
      </c>
      <c r="BY95" s="3">
        <v>46</v>
      </c>
      <c r="BZ95" s="3">
        <v>13</v>
      </c>
      <c r="CA95" s="3">
        <f t="shared" si="3"/>
        <v>59</v>
      </c>
      <c r="CB95" s="3">
        <v>1</v>
      </c>
      <c r="CC95" s="3" t="s">
        <v>1</v>
      </c>
      <c r="CD95" s="3" t="s">
        <v>1078</v>
      </c>
      <c r="CE95" s="3" t="s">
        <v>22</v>
      </c>
      <c r="CF95" s="3" t="s">
        <v>754</v>
      </c>
    </row>
    <row r="96" spans="1:84" ht="50" customHeight="1">
      <c r="A96" s="3" t="s">
        <v>344</v>
      </c>
      <c r="B96" s="3" t="str">
        <f t="shared" si="6"/>
        <v>21218</v>
      </c>
      <c r="C96" s="16" t="s">
        <v>494</v>
      </c>
      <c r="D96" s="10" t="s">
        <v>495</v>
      </c>
      <c r="E96" s="9" t="s">
        <v>496</v>
      </c>
      <c r="F96" s="3" t="s">
        <v>20</v>
      </c>
      <c r="G96" s="3" t="s">
        <v>958</v>
      </c>
      <c r="H96" s="3" t="s">
        <v>738</v>
      </c>
      <c r="I96" s="23" t="s">
        <v>959</v>
      </c>
      <c r="J96" s="11">
        <v>44158</v>
      </c>
      <c r="K96" s="3" t="s">
        <v>197</v>
      </c>
      <c r="L96" s="10" t="s">
        <v>496</v>
      </c>
      <c r="M96" s="3" t="s">
        <v>24</v>
      </c>
      <c r="N96" s="3" t="s">
        <v>26</v>
      </c>
      <c r="O96" s="3">
        <v>1</v>
      </c>
      <c r="P96" s="3">
        <v>1</v>
      </c>
      <c r="Q96" s="3" t="s">
        <v>1</v>
      </c>
      <c r="R96" s="3" t="s">
        <v>1</v>
      </c>
      <c r="S96" s="3" t="s">
        <v>1</v>
      </c>
      <c r="T96" s="3" t="s">
        <v>1</v>
      </c>
      <c r="U96" s="3">
        <v>2</v>
      </c>
      <c r="V96" s="3" t="s">
        <v>1111</v>
      </c>
      <c r="W96" s="3">
        <v>3</v>
      </c>
      <c r="X96" s="3" t="s">
        <v>1111</v>
      </c>
      <c r="Y96" s="3">
        <v>4</v>
      </c>
      <c r="Z96" s="3" t="s">
        <v>1</v>
      </c>
      <c r="AA96" s="3" t="s">
        <v>1</v>
      </c>
      <c r="AB96" s="3" t="s">
        <v>1</v>
      </c>
      <c r="AC96" s="3" t="s">
        <v>1</v>
      </c>
      <c r="AD96" s="3" t="s">
        <v>1</v>
      </c>
      <c r="AE96" s="3" t="s">
        <v>1</v>
      </c>
      <c r="AF96" s="3" t="s">
        <v>22</v>
      </c>
      <c r="AG96" s="3" t="s">
        <v>1</v>
      </c>
      <c r="AH96" s="3" t="s">
        <v>1</v>
      </c>
      <c r="AI96" s="3" t="s">
        <v>1</v>
      </c>
      <c r="AJ96" s="3" t="s">
        <v>22</v>
      </c>
      <c r="AK96" s="3" t="s">
        <v>1</v>
      </c>
      <c r="AL96" s="3" t="s">
        <v>1</v>
      </c>
      <c r="AM96" s="3" t="s">
        <v>1</v>
      </c>
      <c r="AN96" s="3" t="s">
        <v>22</v>
      </c>
      <c r="AO96" s="3" t="s">
        <v>22</v>
      </c>
      <c r="AP96" s="3" t="s">
        <v>1</v>
      </c>
      <c r="AQ96" s="3" t="s">
        <v>22</v>
      </c>
      <c r="AR96" s="3" t="s">
        <v>1</v>
      </c>
      <c r="AS96" s="3" t="s">
        <v>1</v>
      </c>
      <c r="AT96" s="3" t="s">
        <v>1</v>
      </c>
      <c r="AU96" s="3" t="s">
        <v>1</v>
      </c>
      <c r="AV96" s="3" t="s">
        <v>1</v>
      </c>
      <c r="AW96" s="3" t="s">
        <v>1</v>
      </c>
      <c r="AX96" s="3" t="s">
        <v>1</v>
      </c>
      <c r="AY96" s="3" t="s">
        <v>1</v>
      </c>
      <c r="AZ96" s="3" t="s">
        <v>1</v>
      </c>
      <c r="BA96" s="3" t="s">
        <v>1</v>
      </c>
      <c r="BB96" s="3" t="s">
        <v>1</v>
      </c>
      <c r="BC96" s="3" t="s">
        <v>1</v>
      </c>
      <c r="BD96" s="3" t="s">
        <v>497</v>
      </c>
      <c r="BE96" s="3" t="s">
        <v>1</v>
      </c>
      <c r="BF96" s="3" t="s">
        <v>1</v>
      </c>
      <c r="BG96" s="3" t="s">
        <v>1</v>
      </c>
      <c r="BH96" s="3" t="s">
        <v>1</v>
      </c>
      <c r="BI96" s="3" t="s">
        <v>22</v>
      </c>
      <c r="BJ96" s="3" t="s">
        <v>1</v>
      </c>
      <c r="BK96" s="3" t="s">
        <v>1</v>
      </c>
      <c r="BL96" s="3" t="s">
        <v>1</v>
      </c>
      <c r="BM96" s="3" t="s">
        <v>1</v>
      </c>
      <c r="BN96" s="3" t="s">
        <v>1</v>
      </c>
      <c r="BO96" s="3" t="s">
        <v>1</v>
      </c>
      <c r="BP96" s="3" t="s">
        <v>22</v>
      </c>
      <c r="BQ96" s="3" t="s">
        <v>123</v>
      </c>
      <c r="BR96" s="3" t="s">
        <v>809</v>
      </c>
      <c r="BS96" s="3" t="s">
        <v>197</v>
      </c>
      <c r="BT96" s="3" t="s">
        <v>22</v>
      </c>
      <c r="BU96" s="3" t="s">
        <v>39</v>
      </c>
      <c r="BV96" s="3" t="s">
        <v>498</v>
      </c>
      <c r="BW96" s="3">
        <v>17</v>
      </c>
      <c r="BX96" s="3">
        <v>7</v>
      </c>
      <c r="BY96" s="3">
        <v>355</v>
      </c>
      <c r="BZ96" s="3">
        <v>31</v>
      </c>
      <c r="CA96" s="3">
        <f t="shared" si="3"/>
        <v>386</v>
      </c>
      <c r="CB96" s="3">
        <v>10</v>
      </c>
      <c r="CC96" s="3" t="s">
        <v>1</v>
      </c>
      <c r="CD96" s="3" t="s">
        <v>1077</v>
      </c>
      <c r="CE96" s="3" t="s">
        <v>29</v>
      </c>
      <c r="CF96" s="3" t="s">
        <v>757</v>
      </c>
    </row>
    <row r="97" spans="1:84" ht="50" customHeight="1">
      <c r="A97" s="3" t="s">
        <v>344</v>
      </c>
      <c r="B97" s="3" t="str">
        <f t="shared" si="6"/>
        <v>21151</v>
      </c>
      <c r="C97" s="16" t="s">
        <v>499</v>
      </c>
      <c r="D97" s="10" t="s">
        <v>500</v>
      </c>
      <c r="E97" s="9" t="s">
        <v>501</v>
      </c>
      <c r="F97" s="3" t="s">
        <v>20</v>
      </c>
      <c r="G97" s="23" t="s">
        <v>960</v>
      </c>
      <c r="H97" s="3" t="s">
        <v>738</v>
      </c>
      <c r="I97" s="23" t="s">
        <v>961</v>
      </c>
      <c r="J97" s="11">
        <v>44154</v>
      </c>
      <c r="K97" s="3" t="s">
        <v>200</v>
      </c>
      <c r="L97" s="10" t="s">
        <v>768</v>
      </c>
      <c r="M97" s="3" t="s">
        <v>58</v>
      </c>
      <c r="N97" s="3" t="s">
        <v>26</v>
      </c>
      <c r="O97" s="3">
        <v>1</v>
      </c>
      <c r="P97" s="3">
        <v>4</v>
      </c>
      <c r="Q97" s="3" t="s">
        <v>1</v>
      </c>
      <c r="R97" s="3" t="s">
        <v>1</v>
      </c>
      <c r="S97" s="3" t="s">
        <v>1</v>
      </c>
      <c r="T97" s="3" t="s">
        <v>1</v>
      </c>
      <c r="U97" s="3">
        <v>2</v>
      </c>
      <c r="V97" s="3" t="s">
        <v>27</v>
      </c>
      <c r="W97" s="3">
        <v>1</v>
      </c>
      <c r="X97" s="3" t="s">
        <v>1111</v>
      </c>
      <c r="Y97" s="3">
        <v>5</v>
      </c>
      <c r="Z97" s="3" t="s">
        <v>1</v>
      </c>
      <c r="AA97" s="3" t="s">
        <v>1</v>
      </c>
      <c r="AB97" s="3" t="s">
        <v>1</v>
      </c>
      <c r="AC97" s="3" t="s">
        <v>1</v>
      </c>
      <c r="AD97" s="3" t="s">
        <v>1</v>
      </c>
      <c r="AE97" s="3" t="s">
        <v>1</v>
      </c>
      <c r="AF97" s="3" t="s">
        <v>22</v>
      </c>
      <c r="AG97" s="3" t="s">
        <v>1</v>
      </c>
      <c r="AH97" s="3" t="s">
        <v>1</v>
      </c>
      <c r="AI97" s="3" t="s">
        <v>1</v>
      </c>
      <c r="AJ97" s="3" t="s">
        <v>1</v>
      </c>
      <c r="AK97" s="3" t="s">
        <v>1</v>
      </c>
      <c r="AL97" s="3" t="s">
        <v>22</v>
      </c>
      <c r="AM97" s="3" t="s">
        <v>1</v>
      </c>
      <c r="AN97" s="3" t="s">
        <v>1</v>
      </c>
      <c r="AO97" s="3" t="s">
        <v>1</v>
      </c>
      <c r="AP97" s="3" t="s">
        <v>1</v>
      </c>
      <c r="AQ97" s="3" t="s">
        <v>22</v>
      </c>
      <c r="AR97" s="3" t="s">
        <v>1</v>
      </c>
      <c r="AS97" s="3" t="s">
        <v>1</v>
      </c>
      <c r="AT97" s="3" t="s">
        <v>1</v>
      </c>
      <c r="AU97" s="3" t="s">
        <v>1</v>
      </c>
      <c r="AV97" s="3" t="s">
        <v>1</v>
      </c>
      <c r="AW97" s="3" t="s">
        <v>1</v>
      </c>
      <c r="AX97" s="3" t="s">
        <v>1</v>
      </c>
      <c r="AY97" s="3" t="s">
        <v>1</v>
      </c>
      <c r="AZ97" s="3" t="s">
        <v>1</v>
      </c>
      <c r="BA97" s="3" t="s">
        <v>1</v>
      </c>
      <c r="BB97" s="3" t="s">
        <v>1</v>
      </c>
      <c r="BC97" s="3" t="s">
        <v>1</v>
      </c>
      <c r="BD97" s="3" t="s">
        <v>1</v>
      </c>
      <c r="BE97" s="3" t="s">
        <v>1</v>
      </c>
      <c r="BF97" s="3" t="s">
        <v>1</v>
      </c>
      <c r="BG97" s="3" t="s">
        <v>1</v>
      </c>
      <c r="BH97" s="3" t="s">
        <v>1</v>
      </c>
      <c r="BI97" s="3" t="s">
        <v>22</v>
      </c>
      <c r="BJ97" s="3" t="s">
        <v>22</v>
      </c>
      <c r="BK97" s="3" t="s">
        <v>1</v>
      </c>
      <c r="BL97" s="3" t="s">
        <v>1</v>
      </c>
      <c r="BM97" s="3" t="s">
        <v>1</v>
      </c>
      <c r="BN97" s="3" t="s">
        <v>48</v>
      </c>
      <c r="BO97" s="3" t="s">
        <v>1</v>
      </c>
      <c r="BP97" s="3" t="s">
        <v>22</v>
      </c>
      <c r="BQ97" s="3" t="s">
        <v>53</v>
      </c>
      <c r="BR97" s="3" t="s">
        <v>808</v>
      </c>
      <c r="BS97" s="3" t="s">
        <v>200</v>
      </c>
      <c r="BT97" s="3" t="s">
        <v>22</v>
      </c>
      <c r="BU97" s="3" t="s">
        <v>39</v>
      </c>
      <c r="BV97" s="3" t="s">
        <v>502</v>
      </c>
      <c r="BW97" s="3">
        <v>5</v>
      </c>
      <c r="BX97" s="3">
        <v>3</v>
      </c>
      <c r="BY97" s="3">
        <v>54</v>
      </c>
      <c r="BZ97" s="3">
        <v>35</v>
      </c>
      <c r="CA97" s="3">
        <f t="shared" si="3"/>
        <v>89</v>
      </c>
      <c r="CB97" s="3">
        <v>5</v>
      </c>
      <c r="CC97" s="3" t="s">
        <v>1</v>
      </c>
      <c r="CD97" s="3" t="s">
        <v>1077</v>
      </c>
      <c r="CE97" s="3" t="s">
        <v>29</v>
      </c>
      <c r="CF97" s="3" t="s">
        <v>754</v>
      </c>
    </row>
    <row r="98" spans="1:84" ht="50" customHeight="1">
      <c r="A98" s="3" t="s">
        <v>344</v>
      </c>
      <c r="B98" s="3">
        <v>20975</v>
      </c>
      <c r="C98" s="17" t="s">
        <v>503</v>
      </c>
      <c r="D98" s="10" t="s">
        <v>504</v>
      </c>
      <c r="E98" s="9" t="s">
        <v>505</v>
      </c>
      <c r="F98" s="3" t="s">
        <v>20</v>
      </c>
      <c r="G98" s="22" t="s">
        <v>955</v>
      </c>
      <c r="H98" s="3" t="s">
        <v>738</v>
      </c>
      <c r="I98" s="23" t="s">
        <v>962</v>
      </c>
      <c r="J98" s="11">
        <v>44146</v>
      </c>
      <c r="K98" s="3" t="s">
        <v>197</v>
      </c>
      <c r="L98" s="4" t="s">
        <v>506</v>
      </c>
      <c r="M98" s="3" t="s">
        <v>24</v>
      </c>
      <c r="N98" s="3" t="s">
        <v>26</v>
      </c>
      <c r="O98" s="3">
        <v>1</v>
      </c>
      <c r="P98" s="3">
        <v>1</v>
      </c>
      <c r="Q98" s="3" t="s">
        <v>1</v>
      </c>
      <c r="R98" s="3" t="s">
        <v>1</v>
      </c>
      <c r="S98" s="3" t="s">
        <v>1</v>
      </c>
      <c r="T98" s="3" t="s">
        <v>1</v>
      </c>
      <c r="U98" s="3">
        <v>2</v>
      </c>
      <c r="V98" s="3" t="s">
        <v>1111</v>
      </c>
      <c r="W98" s="3">
        <v>3</v>
      </c>
      <c r="X98" s="3" t="s">
        <v>27</v>
      </c>
      <c r="Y98" s="3">
        <v>1</v>
      </c>
      <c r="Z98" s="3" t="s">
        <v>1</v>
      </c>
      <c r="AA98" s="3" t="s">
        <v>1</v>
      </c>
      <c r="AB98" s="3" t="s">
        <v>1</v>
      </c>
      <c r="AC98" s="3" t="s">
        <v>1</v>
      </c>
      <c r="AD98" s="3" t="s">
        <v>1</v>
      </c>
      <c r="AE98" s="3" t="s">
        <v>1</v>
      </c>
      <c r="AF98" s="3" t="s">
        <v>22</v>
      </c>
      <c r="AG98" s="3" t="s">
        <v>1</v>
      </c>
      <c r="AH98" s="3" t="s">
        <v>1</v>
      </c>
      <c r="AI98" s="3" t="s">
        <v>1</v>
      </c>
      <c r="AJ98" s="3" t="s">
        <v>22</v>
      </c>
      <c r="AK98" s="3" t="s">
        <v>1</v>
      </c>
      <c r="AL98" s="3" t="s">
        <v>1</v>
      </c>
      <c r="AM98" s="3" t="s">
        <v>1</v>
      </c>
      <c r="AN98" s="3" t="s">
        <v>1</v>
      </c>
      <c r="AO98" s="3" t="s">
        <v>1</v>
      </c>
      <c r="AP98" s="3" t="s">
        <v>1</v>
      </c>
      <c r="AQ98" s="3" t="s">
        <v>22</v>
      </c>
      <c r="AR98" s="3" t="s">
        <v>1</v>
      </c>
      <c r="AS98" s="3" t="s">
        <v>1</v>
      </c>
      <c r="AT98" s="3" t="s">
        <v>22</v>
      </c>
      <c r="AU98" s="3" t="s">
        <v>1</v>
      </c>
      <c r="AV98" s="3" t="s">
        <v>1</v>
      </c>
      <c r="AW98" s="3" t="s">
        <v>1</v>
      </c>
      <c r="AX98" s="3" t="s">
        <v>1</v>
      </c>
      <c r="AY98" s="3" t="s">
        <v>1</v>
      </c>
      <c r="AZ98" s="3" t="s">
        <v>1</v>
      </c>
      <c r="BA98" s="3" t="s">
        <v>1</v>
      </c>
      <c r="BB98" s="3" t="s">
        <v>1</v>
      </c>
      <c r="BC98" s="3" t="s">
        <v>1</v>
      </c>
      <c r="BD98" s="3" t="s">
        <v>1</v>
      </c>
      <c r="BE98" s="3" t="s">
        <v>1</v>
      </c>
      <c r="BF98" s="3" t="s">
        <v>1</v>
      </c>
      <c r="BG98" s="3" t="s">
        <v>1</v>
      </c>
      <c r="BH98" s="3" t="s">
        <v>1</v>
      </c>
      <c r="BI98" s="3" t="s">
        <v>1</v>
      </c>
      <c r="BJ98" s="3" t="s">
        <v>1</v>
      </c>
      <c r="BK98" s="3" t="s">
        <v>1</v>
      </c>
      <c r="BL98" s="3" t="s">
        <v>1</v>
      </c>
      <c r="BM98" s="3" t="s">
        <v>1</v>
      </c>
      <c r="BN98" s="3" t="s">
        <v>1</v>
      </c>
      <c r="BO98" s="3" t="s">
        <v>1</v>
      </c>
      <c r="BP98" s="3" t="s">
        <v>22</v>
      </c>
      <c r="BQ98" s="3" t="s">
        <v>123</v>
      </c>
      <c r="BR98" s="3" t="s">
        <v>804</v>
      </c>
      <c r="BS98" s="3" t="s">
        <v>197</v>
      </c>
      <c r="BT98" s="3" t="s">
        <v>22</v>
      </c>
      <c r="BU98" s="3" t="s">
        <v>39</v>
      </c>
      <c r="BV98" s="3" t="s">
        <v>507</v>
      </c>
      <c r="BW98" s="3">
        <v>20</v>
      </c>
      <c r="BX98" s="3">
        <v>5</v>
      </c>
      <c r="BY98" s="3">
        <v>188</v>
      </c>
      <c r="BZ98" s="3">
        <v>1</v>
      </c>
      <c r="CA98" s="3">
        <f t="shared" si="3"/>
        <v>189</v>
      </c>
      <c r="CB98" s="3">
        <v>8</v>
      </c>
      <c r="CC98" s="3" t="s">
        <v>1</v>
      </c>
      <c r="CD98" s="3" t="s">
        <v>1077</v>
      </c>
      <c r="CE98" s="3" t="s">
        <v>22</v>
      </c>
      <c r="CF98" s="3" t="s">
        <v>754</v>
      </c>
    </row>
    <row r="99" spans="1:84" ht="50" customHeight="1">
      <c r="A99" s="3" t="s">
        <v>344</v>
      </c>
      <c r="B99" s="3">
        <v>20910</v>
      </c>
      <c r="C99" s="17" t="s">
        <v>508</v>
      </c>
      <c r="D99" s="10" t="s">
        <v>509</v>
      </c>
      <c r="E99" s="9" t="s">
        <v>510</v>
      </c>
      <c r="F99" s="3" t="s">
        <v>20</v>
      </c>
      <c r="G99" s="3" t="s">
        <v>953</v>
      </c>
      <c r="H99" s="3" t="s">
        <v>738</v>
      </c>
      <c r="I99" s="23" t="s">
        <v>963</v>
      </c>
      <c r="J99" s="11">
        <v>44141</v>
      </c>
      <c r="K99" s="3" t="s">
        <v>200</v>
      </c>
      <c r="L99" s="4" t="s">
        <v>511</v>
      </c>
      <c r="M99" s="3" t="s">
        <v>24</v>
      </c>
      <c r="N99" s="3" t="s">
        <v>26</v>
      </c>
      <c r="O99" s="3">
        <v>1</v>
      </c>
      <c r="P99" s="3">
        <v>2</v>
      </c>
      <c r="Q99" s="3" t="s">
        <v>1</v>
      </c>
      <c r="R99" s="3" t="s">
        <v>1</v>
      </c>
      <c r="S99" s="3" t="s">
        <v>1</v>
      </c>
      <c r="T99" s="3" t="s">
        <v>1</v>
      </c>
      <c r="U99" s="3">
        <v>2</v>
      </c>
      <c r="V99" s="3" t="s">
        <v>27</v>
      </c>
      <c r="W99" s="3">
        <v>1</v>
      </c>
      <c r="X99" s="3" t="s">
        <v>1111</v>
      </c>
      <c r="Y99" s="3">
        <v>4</v>
      </c>
      <c r="Z99" s="3" t="s">
        <v>1</v>
      </c>
      <c r="AA99" s="3" t="s">
        <v>1</v>
      </c>
      <c r="AB99" s="3" t="s">
        <v>1</v>
      </c>
      <c r="AC99" s="3" t="s">
        <v>1</v>
      </c>
      <c r="AD99" s="3" t="s">
        <v>1</v>
      </c>
      <c r="AE99" s="3" t="s">
        <v>1</v>
      </c>
      <c r="AF99" s="3" t="s">
        <v>22</v>
      </c>
      <c r="AG99" s="3" t="s">
        <v>1</v>
      </c>
      <c r="AH99" s="3" t="s">
        <v>1</v>
      </c>
      <c r="AI99" s="3" t="s">
        <v>1</v>
      </c>
      <c r="AJ99" s="3" t="s">
        <v>22</v>
      </c>
      <c r="AK99" s="3" t="s">
        <v>1</v>
      </c>
      <c r="AL99" s="3" t="s">
        <v>1</v>
      </c>
      <c r="AM99" s="3" t="s">
        <v>1</v>
      </c>
      <c r="AN99" s="3" t="s">
        <v>1</v>
      </c>
      <c r="AO99" s="3" t="s">
        <v>1</v>
      </c>
      <c r="AP99" s="3" t="s">
        <v>1</v>
      </c>
      <c r="AQ99" s="3" t="s">
        <v>22</v>
      </c>
      <c r="AR99" s="3" t="s">
        <v>1</v>
      </c>
      <c r="AS99" s="3" t="s">
        <v>22</v>
      </c>
      <c r="AT99" s="3" t="s">
        <v>1</v>
      </c>
      <c r="AU99" s="3" t="s">
        <v>1</v>
      </c>
      <c r="AV99" s="3" t="s">
        <v>1</v>
      </c>
      <c r="AW99" s="3" t="s">
        <v>1</v>
      </c>
      <c r="AX99" s="3" t="s">
        <v>1</v>
      </c>
      <c r="AY99" s="3" t="s">
        <v>1</v>
      </c>
      <c r="AZ99" s="3" t="s">
        <v>1</v>
      </c>
      <c r="BA99" s="3" t="s">
        <v>1</v>
      </c>
      <c r="BB99" s="3" t="s">
        <v>22</v>
      </c>
      <c r="BC99" s="3" t="s">
        <v>1</v>
      </c>
      <c r="BD99" s="3" t="s">
        <v>1</v>
      </c>
      <c r="BE99" s="3" t="s">
        <v>1</v>
      </c>
      <c r="BF99" s="3" t="s">
        <v>1</v>
      </c>
      <c r="BG99" s="3" t="s">
        <v>1</v>
      </c>
      <c r="BH99" s="3" t="s">
        <v>1</v>
      </c>
      <c r="BI99" s="3" t="s">
        <v>22</v>
      </c>
      <c r="BJ99" s="3" t="s">
        <v>1</v>
      </c>
      <c r="BK99" s="3" t="s">
        <v>1</v>
      </c>
      <c r="BL99" s="3" t="s">
        <v>1</v>
      </c>
      <c r="BM99" s="3" t="s">
        <v>1</v>
      </c>
      <c r="BN99" s="3" t="s">
        <v>89</v>
      </c>
      <c r="BO99" s="3" t="s">
        <v>1</v>
      </c>
      <c r="BP99" s="3" t="s">
        <v>22</v>
      </c>
      <c r="BQ99" s="3" t="s">
        <v>149</v>
      </c>
      <c r="BR99" s="3" t="s">
        <v>752</v>
      </c>
      <c r="BS99" s="3" t="s">
        <v>200</v>
      </c>
      <c r="BT99" s="3" t="s">
        <v>22</v>
      </c>
      <c r="BU99" s="3" t="s">
        <v>39</v>
      </c>
      <c r="BV99" s="3" t="s">
        <v>512</v>
      </c>
      <c r="BW99" s="3">
        <v>9</v>
      </c>
      <c r="BX99" s="3">
        <v>4</v>
      </c>
      <c r="BY99" s="3">
        <v>313</v>
      </c>
      <c r="BZ99" s="3">
        <v>166</v>
      </c>
      <c r="CA99" s="3">
        <f t="shared" ref="CA99:CA117" si="7">IF(AND(BY99="-",BZ99="-"),"-",SUM(BY99:BZ99))</f>
        <v>479</v>
      </c>
      <c r="CB99" s="3">
        <v>10</v>
      </c>
      <c r="CC99" s="3" t="s">
        <v>1</v>
      </c>
      <c r="CD99" s="3" t="s">
        <v>1078</v>
      </c>
      <c r="CE99" s="3" t="s">
        <v>29</v>
      </c>
      <c r="CF99" s="3" t="s">
        <v>754</v>
      </c>
    </row>
    <row r="100" spans="1:84" ht="50" customHeight="1">
      <c r="A100" s="3" t="s">
        <v>344</v>
      </c>
      <c r="B100" s="3">
        <v>20899</v>
      </c>
      <c r="C100" s="17" t="s">
        <v>513</v>
      </c>
      <c r="D100" s="10" t="s">
        <v>514</v>
      </c>
      <c r="E100" s="9" t="s">
        <v>515</v>
      </c>
      <c r="F100" s="3" t="s">
        <v>20</v>
      </c>
      <c r="G100" s="3" t="s">
        <v>964</v>
      </c>
      <c r="H100" s="3" t="s">
        <v>738</v>
      </c>
      <c r="I100" s="23" t="s">
        <v>963</v>
      </c>
      <c r="J100" s="11">
        <v>44141</v>
      </c>
      <c r="K100" s="3" t="s">
        <v>200</v>
      </c>
      <c r="L100" s="4" t="s">
        <v>516</v>
      </c>
      <c r="M100" s="3" t="s">
        <v>24</v>
      </c>
      <c r="N100" s="3" t="s">
        <v>26</v>
      </c>
      <c r="O100" s="3">
        <v>1</v>
      </c>
      <c r="P100" s="3">
        <v>80</v>
      </c>
      <c r="Q100" s="3" t="s">
        <v>1</v>
      </c>
      <c r="R100" s="3" t="s">
        <v>1</v>
      </c>
      <c r="S100" s="3" t="s">
        <v>1</v>
      </c>
      <c r="T100" s="3" t="s">
        <v>1</v>
      </c>
      <c r="U100" s="3">
        <v>2</v>
      </c>
      <c r="V100" s="3" t="s">
        <v>27</v>
      </c>
      <c r="W100" s="3">
        <v>1</v>
      </c>
      <c r="X100" s="3" t="s">
        <v>1111</v>
      </c>
      <c r="Y100" s="3">
        <v>28</v>
      </c>
      <c r="Z100" s="3" t="s">
        <v>1</v>
      </c>
      <c r="AA100" s="3" t="s">
        <v>1</v>
      </c>
      <c r="AB100" s="3" t="s">
        <v>1</v>
      </c>
      <c r="AC100" s="3" t="s">
        <v>1</v>
      </c>
      <c r="AD100" s="3" t="s">
        <v>1</v>
      </c>
      <c r="AE100" s="3" t="s">
        <v>1</v>
      </c>
      <c r="AF100" s="3" t="s">
        <v>22</v>
      </c>
      <c r="AG100" s="3" t="s">
        <v>1</v>
      </c>
      <c r="AH100" s="3" t="s">
        <v>1</v>
      </c>
      <c r="AI100" s="3" t="s">
        <v>1</v>
      </c>
      <c r="AJ100" s="3" t="s">
        <v>22</v>
      </c>
      <c r="AK100" s="3" t="s">
        <v>1</v>
      </c>
      <c r="AL100" s="3" t="s">
        <v>22</v>
      </c>
      <c r="AM100" s="3" t="s">
        <v>1</v>
      </c>
      <c r="AN100" s="3" t="s">
        <v>1</v>
      </c>
      <c r="AO100" s="3" t="s">
        <v>1</v>
      </c>
      <c r="AP100" s="3" t="s">
        <v>1</v>
      </c>
      <c r="AQ100" s="3" t="s">
        <v>22</v>
      </c>
      <c r="AR100" s="3" t="s">
        <v>1</v>
      </c>
      <c r="AS100" s="3" t="s">
        <v>22</v>
      </c>
      <c r="AT100" s="3" t="s">
        <v>22</v>
      </c>
      <c r="AU100" s="3" t="s">
        <v>1</v>
      </c>
      <c r="AV100" s="3" t="s">
        <v>1</v>
      </c>
      <c r="AW100" s="3" t="s">
        <v>1</v>
      </c>
      <c r="AX100" s="3" t="s">
        <v>1</v>
      </c>
      <c r="AY100" s="3" t="s">
        <v>1</v>
      </c>
      <c r="AZ100" s="3" t="s">
        <v>1</v>
      </c>
      <c r="BA100" s="3" t="s">
        <v>1</v>
      </c>
      <c r="BB100" s="3" t="s">
        <v>22</v>
      </c>
      <c r="BC100" s="3" t="s">
        <v>1</v>
      </c>
      <c r="BD100" s="3" t="s">
        <v>517</v>
      </c>
      <c r="BE100" s="3" t="s">
        <v>1</v>
      </c>
      <c r="BF100" s="3" t="s">
        <v>1</v>
      </c>
      <c r="BG100" s="3" t="s">
        <v>1</v>
      </c>
      <c r="BH100" s="3" t="s">
        <v>1</v>
      </c>
      <c r="BI100" s="3" t="s">
        <v>22</v>
      </c>
      <c r="BJ100" s="3" t="s">
        <v>1</v>
      </c>
      <c r="BK100" s="3" t="s">
        <v>1</v>
      </c>
      <c r="BL100" s="3" t="s">
        <v>1</v>
      </c>
      <c r="BM100" s="3" t="s">
        <v>22</v>
      </c>
      <c r="BN100" s="3" t="s">
        <v>61</v>
      </c>
      <c r="BO100" s="3" t="s">
        <v>1</v>
      </c>
      <c r="BP100" s="3" t="s">
        <v>85</v>
      </c>
      <c r="BQ100" s="3" t="s">
        <v>149</v>
      </c>
      <c r="BR100" s="3" t="s">
        <v>752</v>
      </c>
      <c r="BS100" s="3" t="s">
        <v>200</v>
      </c>
      <c r="BT100" s="3" t="s">
        <v>22</v>
      </c>
      <c r="BU100" s="3" t="s">
        <v>39</v>
      </c>
      <c r="BV100" s="3" t="s">
        <v>518</v>
      </c>
      <c r="BW100" s="3">
        <v>9</v>
      </c>
      <c r="BX100" s="3">
        <v>4</v>
      </c>
      <c r="BY100" s="3">
        <v>313</v>
      </c>
      <c r="BZ100" s="3">
        <v>166</v>
      </c>
      <c r="CA100" s="3">
        <f t="shared" si="7"/>
        <v>479</v>
      </c>
      <c r="CB100" s="3">
        <v>10</v>
      </c>
      <c r="CC100" s="3" t="s">
        <v>1</v>
      </c>
      <c r="CD100" s="3" t="s">
        <v>1077</v>
      </c>
      <c r="CE100" s="3" t="s">
        <v>29</v>
      </c>
      <c r="CF100" s="3" t="s">
        <v>754</v>
      </c>
    </row>
    <row r="101" spans="1:84" ht="50" customHeight="1">
      <c r="A101" s="3" t="s">
        <v>344</v>
      </c>
      <c r="B101" s="3">
        <v>20881</v>
      </c>
      <c r="C101" s="17" t="s">
        <v>519</v>
      </c>
      <c r="D101" s="10" t="s">
        <v>520</v>
      </c>
      <c r="E101" s="9" t="s">
        <v>782</v>
      </c>
      <c r="F101" s="3" t="s">
        <v>20</v>
      </c>
      <c r="G101" s="3" t="s">
        <v>884</v>
      </c>
      <c r="H101" s="3" t="s">
        <v>738</v>
      </c>
      <c r="I101" s="23" t="s">
        <v>965</v>
      </c>
      <c r="J101" s="11">
        <v>44140</v>
      </c>
      <c r="K101" s="3" t="s">
        <v>200</v>
      </c>
      <c r="L101" s="4" t="s">
        <v>775</v>
      </c>
      <c r="M101" s="3" t="s">
        <v>24</v>
      </c>
      <c r="N101" s="3" t="s">
        <v>26</v>
      </c>
      <c r="O101" s="3">
        <v>1</v>
      </c>
      <c r="P101" s="3">
        <v>1</v>
      </c>
      <c r="Q101" s="3" t="s">
        <v>1</v>
      </c>
      <c r="R101" s="3" t="s">
        <v>1</v>
      </c>
      <c r="S101" s="3" t="s">
        <v>1</v>
      </c>
      <c r="T101" s="3" t="s">
        <v>1</v>
      </c>
      <c r="U101" s="3">
        <v>2</v>
      </c>
      <c r="V101" s="3" t="s">
        <v>27</v>
      </c>
      <c r="W101" s="3">
        <v>1</v>
      </c>
      <c r="X101" s="3" t="s">
        <v>1111</v>
      </c>
      <c r="Y101" s="3">
        <v>5</v>
      </c>
      <c r="Z101" s="3" t="s">
        <v>1</v>
      </c>
      <c r="AA101" s="3" t="s">
        <v>1</v>
      </c>
      <c r="AB101" s="3" t="s">
        <v>1</v>
      </c>
      <c r="AC101" s="3" t="s">
        <v>1</v>
      </c>
      <c r="AD101" s="3" t="s">
        <v>1</v>
      </c>
      <c r="AE101" s="3" t="s">
        <v>1</v>
      </c>
      <c r="AF101" s="3" t="s">
        <v>22</v>
      </c>
      <c r="AG101" s="3" t="s">
        <v>1</v>
      </c>
      <c r="AH101" s="3" t="s">
        <v>1</v>
      </c>
      <c r="AI101" s="3" t="s">
        <v>1</v>
      </c>
      <c r="AJ101" s="3" t="s">
        <v>22</v>
      </c>
      <c r="AK101" s="3" t="s">
        <v>1</v>
      </c>
      <c r="AL101" s="3" t="s">
        <v>22</v>
      </c>
      <c r="AM101" s="3" t="s">
        <v>1</v>
      </c>
      <c r="AN101" s="3" t="s">
        <v>1</v>
      </c>
      <c r="AO101" s="3" t="s">
        <v>22</v>
      </c>
      <c r="AP101" s="3" t="s">
        <v>1</v>
      </c>
      <c r="AQ101" s="3" t="s">
        <v>1</v>
      </c>
      <c r="AR101" s="3" t="s">
        <v>22</v>
      </c>
      <c r="AS101" s="3" t="s">
        <v>1</v>
      </c>
      <c r="AT101" s="3" t="s">
        <v>1</v>
      </c>
      <c r="AU101" s="3" t="s">
        <v>1</v>
      </c>
      <c r="AV101" s="3" t="s">
        <v>1</v>
      </c>
      <c r="AW101" s="3" t="s">
        <v>1</v>
      </c>
      <c r="AX101" s="3" t="s">
        <v>1</v>
      </c>
      <c r="AY101" s="3" t="s">
        <v>1</v>
      </c>
      <c r="AZ101" s="3" t="s">
        <v>1</v>
      </c>
      <c r="BA101" s="3" t="s">
        <v>1</v>
      </c>
      <c r="BB101" s="3" t="s">
        <v>1</v>
      </c>
      <c r="BC101" s="3" t="s">
        <v>1</v>
      </c>
      <c r="BD101" s="3" t="s">
        <v>517</v>
      </c>
      <c r="BE101" s="3" t="s">
        <v>1</v>
      </c>
      <c r="BF101" s="3" t="s">
        <v>1</v>
      </c>
      <c r="BG101" s="3" t="s">
        <v>1</v>
      </c>
      <c r="BH101" s="3" t="s">
        <v>1</v>
      </c>
      <c r="BI101" s="3" t="s">
        <v>22</v>
      </c>
      <c r="BJ101" s="3" t="s">
        <v>22</v>
      </c>
      <c r="BK101" s="3" t="s">
        <v>1</v>
      </c>
      <c r="BL101" s="3" t="s">
        <v>1</v>
      </c>
      <c r="BM101" s="3" t="s">
        <v>22</v>
      </c>
      <c r="BN101" s="3" t="s">
        <v>48</v>
      </c>
      <c r="BO101" s="3" t="s">
        <v>1</v>
      </c>
      <c r="BP101" s="3" t="s">
        <v>22</v>
      </c>
      <c r="BQ101" s="3" t="s">
        <v>36</v>
      </c>
      <c r="BR101" s="3" t="s">
        <v>1160</v>
      </c>
      <c r="BS101" s="3" t="s">
        <v>200</v>
      </c>
      <c r="BT101" s="3" t="s">
        <v>22</v>
      </c>
      <c r="BU101" s="3" t="s">
        <v>39</v>
      </c>
      <c r="BV101" s="3" t="s">
        <v>521</v>
      </c>
      <c r="BW101" s="3">
        <v>6</v>
      </c>
      <c r="BX101" s="3">
        <v>6</v>
      </c>
      <c r="BY101" s="3">
        <v>53</v>
      </c>
      <c r="BZ101" s="3">
        <v>8</v>
      </c>
      <c r="CA101" s="3">
        <f t="shared" si="7"/>
        <v>61</v>
      </c>
      <c r="CB101" s="3">
        <v>7</v>
      </c>
      <c r="CC101" s="3" t="s">
        <v>1</v>
      </c>
      <c r="CD101" s="3" t="s">
        <v>1077</v>
      </c>
      <c r="CE101" s="3" t="s">
        <v>22</v>
      </c>
      <c r="CF101" s="3" t="s">
        <v>728</v>
      </c>
    </row>
    <row r="102" spans="1:84" ht="50" customHeight="1">
      <c r="A102" s="3" t="s">
        <v>344</v>
      </c>
      <c r="B102" s="3">
        <v>20773</v>
      </c>
      <c r="C102" s="17" t="s">
        <v>522</v>
      </c>
      <c r="D102" s="10" t="s">
        <v>523</v>
      </c>
      <c r="E102" s="9" t="s">
        <v>524</v>
      </c>
      <c r="F102" s="3" t="s">
        <v>20</v>
      </c>
      <c r="G102" s="3" t="s">
        <v>966</v>
      </c>
      <c r="H102" s="3" t="s">
        <v>738</v>
      </c>
      <c r="I102" s="23" t="s">
        <v>967</v>
      </c>
      <c r="J102" s="11">
        <v>44137</v>
      </c>
      <c r="K102" s="3" t="s">
        <v>197</v>
      </c>
      <c r="L102" s="4" t="s">
        <v>525</v>
      </c>
      <c r="M102" s="3" t="s">
        <v>24</v>
      </c>
      <c r="N102" s="3" t="s">
        <v>26</v>
      </c>
      <c r="O102" s="3">
        <v>1</v>
      </c>
      <c r="P102" s="3">
        <v>5</v>
      </c>
      <c r="Q102" s="3" t="s">
        <v>1</v>
      </c>
      <c r="R102" s="3" t="s">
        <v>1</v>
      </c>
      <c r="S102" s="3" t="s">
        <v>1</v>
      </c>
      <c r="T102" s="3" t="s">
        <v>1</v>
      </c>
      <c r="U102" s="3">
        <v>2</v>
      </c>
      <c r="V102" s="3" t="s">
        <v>1111</v>
      </c>
      <c r="W102" s="3">
        <v>9</v>
      </c>
      <c r="X102" s="3" t="s">
        <v>27</v>
      </c>
      <c r="Y102" s="3">
        <v>1</v>
      </c>
      <c r="Z102" s="3" t="s">
        <v>1</v>
      </c>
      <c r="AA102" s="3" t="s">
        <v>1</v>
      </c>
      <c r="AB102" s="3" t="s">
        <v>1</v>
      </c>
      <c r="AC102" s="3" t="s">
        <v>1</v>
      </c>
      <c r="AD102" s="3" t="s">
        <v>1</v>
      </c>
      <c r="AE102" s="3" t="s">
        <v>1</v>
      </c>
      <c r="AF102" s="3" t="s">
        <v>22</v>
      </c>
      <c r="AG102" s="3" t="s">
        <v>1</v>
      </c>
      <c r="AH102" s="3" t="s">
        <v>1</v>
      </c>
      <c r="AI102" s="3" t="s">
        <v>1</v>
      </c>
      <c r="AJ102" s="3" t="s">
        <v>22</v>
      </c>
      <c r="AK102" s="3" t="s">
        <v>1</v>
      </c>
      <c r="AL102" s="3" t="s">
        <v>1</v>
      </c>
      <c r="AM102" s="3" t="s">
        <v>1</v>
      </c>
      <c r="AN102" s="3" t="s">
        <v>1</v>
      </c>
      <c r="AO102" s="3" t="s">
        <v>22</v>
      </c>
      <c r="AP102" s="3" t="s">
        <v>1</v>
      </c>
      <c r="AQ102" s="3" t="s">
        <v>22</v>
      </c>
      <c r="AR102" s="3" t="s">
        <v>22</v>
      </c>
      <c r="AS102" s="3" t="s">
        <v>22</v>
      </c>
      <c r="AT102" s="3" t="s">
        <v>1</v>
      </c>
      <c r="AU102" s="3" t="s">
        <v>1</v>
      </c>
      <c r="AV102" s="3" t="s">
        <v>1</v>
      </c>
      <c r="AW102" s="3" t="s">
        <v>1</v>
      </c>
      <c r="AX102" s="3" t="s">
        <v>1</v>
      </c>
      <c r="AY102" s="3" t="s">
        <v>1</v>
      </c>
      <c r="AZ102" s="3" t="s">
        <v>1</v>
      </c>
      <c r="BA102" s="3" t="s">
        <v>1</v>
      </c>
      <c r="BB102" s="3" t="s">
        <v>1</v>
      </c>
      <c r="BC102" s="3" t="s">
        <v>1</v>
      </c>
      <c r="BD102" s="3" t="s">
        <v>1</v>
      </c>
      <c r="BE102" s="3" t="s">
        <v>1</v>
      </c>
      <c r="BF102" s="3" t="s">
        <v>1</v>
      </c>
      <c r="BG102" s="3" t="s">
        <v>1</v>
      </c>
      <c r="BH102" s="3" t="s">
        <v>1</v>
      </c>
      <c r="BI102" s="3" t="s">
        <v>22</v>
      </c>
      <c r="BJ102" s="3" t="s">
        <v>1</v>
      </c>
      <c r="BK102" s="3" t="s">
        <v>1</v>
      </c>
      <c r="BL102" s="3" t="s">
        <v>1</v>
      </c>
      <c r="BM102" s="3" t="s">
        <v>1</v>
      </c>
      <c r="BN102" s="3" t="s">
        <v>1</v>
      </c>
      <c r="BO102" s="3" t="s">
        <v>1</v>
      </c>
      <c r="BP102" s="3" t="s">
        <v>22</v>
      </c>
      <c r="BQ102" s="3" t="s">
        <v>198</v>
      </c>
      <c r="BR102" s="3" t="s">
        <v>752</v>
      </c>
      <c r="BS102" s="3" t="s">
        <v>197</v>
      </c>
      <c r="BT102" s="3" t="s">
        <v>22</v>
      </c>
      <c r="BU102" s="3" t="s">
        <v>39</v>
      </c>
      <c r="BV102" s="3" t="s">
        <v>526</v>
      </c>
      <c r="BW102" s="3">
        <v>11</v>
      </c>
      <c r="BX102" s="3">
        <v>29</v>
      </c>
      <c r="BY102" s="3">
        <v>742</v>
      </c>
      <c r="BZ102" s="3">
        <v>146</v>
      </c>
      <c r="CA102" s="3">
        <f t="shared" si="7"/>
        <v>888</v>
      </c>
      <c r="CB102" s="3">
        <v>17</v>
      </c>
      <c r="CC102" s="3" t="s">
        <v>1</v>
      </c>
      <c r="CD102" s="3" t="s">
        <v>1078</v>
      </c>
      <c r="CE102" s="3" t="s">
        <v>29</v>
      </c>
      <c r="CF102" s="3" t="s">
        <v>754</v>
      </c>
    </row>
    <row r="103" spans="1:84" ht="50" customHeight="1">
      <c r="A103" s="3" t="s">
        <v>344</v>
      </c>
      <c r="B103" s="3">
        <v>20692</v>
      </c>
      <c r="C103" s="17" t="s">
        <v>527</v>
      </c>
      <c r="D103" s="10" t="s">
        <v>528</v>
      </c>
      <c r="E103" s="9" t="s">
        <v>529</v>
      </c>
      <c r="F103" s="3" t="s">
        <v>20</v>
      </c>
      <c r="G103" s="3" t="s">
        <v>968</v>
      </c>
      <c r="H103" s="3" t="s">
        <v>738</v>
      </c>
      <c r="I103" s="23" t="s">
        <v>969</v>
      </c>
      <c r="J103" s="11">
        <v>44132</v>
      </c>
      <c r="K103" s="3" t="s">
        <v>197</v>
      </c>
      <c r="L103" s="4" t="s">
        <v>789</v>
      </c>
      <c r="M103" s="3" t="s">
        <v>42</v>
      </c>
      <c r="N103" s="3" t="s">
        <v>26</v>
      </c>
      <c r="O103" s="3">
        <v>1</v>
      </c>
      <c r="P103" s="3">
        <v>1</v>
      </c>
      <c r="Q103" s="3" t="s">
        <v>1</v>
      </c>
      <c r="R103" s="3" t="s">
        <v>1</v>
      </c>
      <c r="S103" s="3" t="s">
        <v>1</v>
      </c>
      <c r="T103" s="3" t="s">
        <v>1</v>
      </c>
      <c r="U103" s="3">
        <v>3</v>
      </c>
      <c r="V103" s="3" t="s">
        <v>1111</v>
      </c>
      <c r="W103" s="3">
        <v>3</v>
      </c>
      <c r="X103" s="3" t="s">
        <v>1111</v>
      </c>
      <c r="Y103" s="3">
        <v>3</v>
      </c>
      <c r="Z103" s="3" t="s">
        <v>1111</v>
      </c>
      <c r="AA103" s="3">
        <v>3</v>
      </c>
      <c r="AB103" s="3" t="s">
        <v>1</v>
      </c>
      <c r="AC103" s="3" t="s">
        <v>1</v>
      </c>
      <c r="AD103" s="3" t="s">
        <v>1</v>
      </c>
      <c r="AE103" s="3" t="s">
        <v>1</v>
      </c>
      <c r="AF103" s="3" t="s">
        <v>22</v>
      </c>
      <c r="AG103" s="3" t="s">
        <v>1</v>
      </c>
      <c r="AH103" s="3" t="s">
        <v>1</v>
      </c>
      <c r="AI103" s="3" t="s">
        <v>1</v>
      </c>
      <c r="AJ103" s="3" t="s">
        <v>22</v>
      </c>
      <c r="AK103" s="3" t="s">
        <v>1</v>
      </c>
      <c r="AL103" s="3" t="s">
        <v>1</v>
      </c>
      <c r="AM103" s="3" t="s">
        <v>1</v>
      </c>
      <c r="AN103" s="3" t="s">
        <v>1</v>
      </c>
      <c r="AO103" s="3" t="s">
        <v>22</v>
      </c>
      <c r="AP103" s="3" t="s">
        <v>1</v>
      </c>
      <c r="AQ103" s="3" t="s">
        <v>22</v>
      </c>
      <c r="AR103" s="3" t="s">
        <v>22</v>
      </c>
      <c r="AS103" s="3" t="s">
        <v>1</v>
      </c>
      <c r="AT103" s="3" t="s">
        <v>1</v>
      </c>
      <c r="AU103" s="3" t="s">
        <v>1</v>
      </c>
      <c r="AV103" s="3" t="s">
        <v>1</v>
      </c>
      <c r="AW103" s="3" t="s">
        <v>1</v>
      </c>
      <c r="AX103" s="3" t="s">
        <v>1</v>
      </c>
      <c r="AY103" s="3" t="s">
        <v>1</v>
      </c>
      <c r="AZ103" s="3" t="s">
        <v>1</v>
      </c>
      <c r="BA103" s="3" t="s">
        <v>1</v>
      </c>
      <c r="BB103" s="3" t="s">
        <v>1</v>
      </c>
      <c r="BC103" s="3" t="s">
        <v>1</v>
      </c>
      <c r="BD103" s="3" t="s">
        <v>1</v>
      </c>
      <c r="BE103" s="3" t="s">
        <v>1</v>
      </c>
      <c r="BF103" s="3" t="s">
        <v>1</v>
      </c>
      <c r="BG103" s="3" t="s">
        <v>1</v>
      </c>
      <c r="BH103" s="3" t="s">
        <v>1</v>
      </c>
      <c r="BI103" s="3" t="s">
        <v>22</v>
      </c>
      <c r="BJ103" s="3" t="s">
        <v>1</v>
      </c>
      <c r="BK103" s="3" t="s">
        <v>1</v>
      </c>
      <c r="BL103" s="3" t="s">
        <v>1</v>
      </c>
      <c r="BM103" s="3" t="s">
        <v>1</v>
      </c>
      <c r="BN103" s="3" t="s">
        <v>1</v>
      </c>
      <c r="BO103" s="3" t="s">
        <v>1</v>
      </c>
      <c r="BP103" s="3" t="s">
        <v>22</v>
      </c>
      <c r="BQ103" s="3" t="s">
        <v>713</v>
      </c>
      <c r="BR103" s="3" t="s">
        <v>809</v>
      </c>
      <c r="BS103" s="3" t="s">
        <v>197</v>
      </c>
      <c r="BT103" s="3" t="s">
        <v>22</v>
      </c>
      <c r="BU103" s="3" t="s">
        <v>39</v>
      </c>
      <c r="BV103" s="3" t="s">
        <v>530</v>
      </c>
      <c r="BW103" s="3">
        <v>10</v>
      </c>
      <c r="BX103" s="3">
        <v>4</v>
      </c>
      <c r="BY103" s="3">
        <v>65</v>
      </c>
      <c r="BZ103" s="3">
        <v>5</v>
      </c>
      <c r="CA103" s="3">
        <f t="shared" si="7"/>
        <v>70</v>
      </c>
      <c r="CB103" s="3">
        <v>12</v>
      </c>
      <c r="CC103" s="3" t="s">
        <v>1</v>
      </c>
      <c r="CD103" s="3" t="s">
        <v>1077</v>
      </c>
      <c r="CE103" s="3" t="s">
        <v>22</v>
      </c>
      <c r="CF103" s="3" t="s">
        <v>757</v>
      </c>
    </row>
    <row r="104" spans="1:84" ht="50" customHeight="1">
      <c r="A104" s="3" t="s">
        <v>344</v>
      </c>
      <c r="B104" s="3">
        <v>20535</v>
      </c>
      <c r="C104" s="17" t="s">
        <v>531</v>
      </c>
      <c r="D104" s="10" t="s">
        <v>532</v>
      </c>
      <c r="E104" s="9" t="s">
        <v>533</v>
      </c>
      <c r="F104" s="3" t="s">
        <v>20</v>
      </c>
      <c r="G104" s="3" t="s">
        <v>970</v>
      </c>
      <c r="H104" s="3" t="s">
        <v>738</v>
      </c>
      <c r="I104" s="23" t="s">
        <v>971</v>
      </c>
      <c r="J104" s="11">
        <v>44124</v>
      </c>
      <c r="K104" s="3" t="s">
        <v>200</v>
      </c>
      <c r="L104" s="4" t="s">
        <v>534</v>
      </c>
      <c r="M104" s="3" t="s">
        <v>24</v>
      </c>
      <c r="N104" s="3" t="s">
        <v>26</v>
      </c>
      <c r="O104" s="3">
        <v>1</v>
      </c>
      <c r="P104" s="3">
        <v>1</v>
      </c>
      <c r="Q104" s="3" t="s">
        <v>1</v>
      </c>
      <c r="R104" s="3" t="s">
        <v>1</v>
      </c>
      <c r="S104" s="3" t="s">
        <v>1</v>
      </c>
      <c r="T104" s="3" t="s">
        <v>1</v>
      </c>
      <c r="U104" s="3">
        <v>2</v>
      </c>
      <c r="V104" s="3" t="s">
        <v>1111</v>
      </c>
      <c r="W104" s="3">
        <v>2</v>
      </c>
      <c r="X104" s="3" t="s">
        <v>1111</v>
      </c>
      <c r="Y104" s="3">
        <v>2</v>
      </c>
      <c r="Z104" s="3" t="s">
        <v>1</v>
      </c>
      <c r="AA104" s="3" t="s">
        <v>1</v>
      </c>
      <c r="AB104" s="3" t="s">
        <v>1</v>
      </c>
      <c r="AC104" s="3" t="s">
        <v>1</v>
      </c>
      <c r="AD104" s="3" t="s">
        <v>1</v>
      </c>
      <c r="AE104" s="3" t="s">
        <v>1</v>
      </c>
      <c r="AF104" s="3" t="s">
        <v>22</v>
      </c>
      <c r="AG104" s="3" t="s">
        <v>1</v>
      </c>
      <c r="AH104" s="3" t="s">
        <v>1</v>
      </c>
      <c r="AI104" s="3" t="s">
        <v>1</v>
      </c>
      <c r="AJ104" s="3" t="s">
        <v>1</v>
      </c>
      <c r="AK104" s="3" t="s">
        <v>1</v>
      </c>
      <c r="AL104" s="3" t="s">
        <v>1</v>
      </c>
      <c r="AM104" s="3" t="s">
        <v>1</v>
      </c>
      <c r="AN104" s="3" t="s">
        <v>1</v>
      </c>
      <c r="AO104" s="3" t="s">
        <v>22</v>
      </c>
      <c r="AP104" s="3" t="s">
        <v>1</v>
      </c>
      <c r="AQ104" s="3" t="s">
        <v>1</v>
      </c>
      <c r="AR104" s="3" t="s">
        <v>22</v>
      </c>
      <c r="AS104" s="3" t="s">
        <v>1</v>
      </c>
      <c r="AT104" s="3" t="s">
        <v>1</v>
      </c>
      <c r="AU104" s="3" t="s">
        <v>1</v>
      </c>
      <c r="AV104" s="3" t="s">
        <v>1</v>
      </c>
      <c r="AW104" s="3" t="s">
        <v>1</v>
      </c>
      <c r="AX104" s="3" t="s">
        <v>1</v>
      </c>
      <c r="AY104" s="3" t="s">
        <v>1</v>
      </c>
      <c r="AZ104" s="3" t="s">
        <v>1</v>
      </c>
      <c r="BA104" s="3" t="s">
        <v>1</v>
      </c>
      <c r="BB104" s="3" t="s">
        <v>1</v>
      </c>
      <c r="BC104" s="3" t="s">
        <v>1</v>
      </c>
      <c r="BD104" s="3" t="s">
        <v>1</v>
      </c>
      <c r="BE104" s="3" t="s">
        <v>1</v>
      </c>
      <c r="BF104" s="3" t="s">
        <v>1</v>
      </c>
      <c r="BG104" s="3" t="s">
        <v>1</v>
      </c>
      <c r="BH104" s="3" t="s">
        <v>1</v>
      </c>
      <c r="BI104" s="3" t="s">
        <v>22</v>
      </c>
      <c r="BJ104" s="3" t="s">
        <v>1</v>
      </c>
      <c r="BK104" s="3" t="s">
        <v>1</v>
      </c>
      <c r="BL104" s="3" t="s">
        <v>1</v>
      </c>
      <c r="BM104" s="3" t="s">
        <v>1</v>
      </c>
      <c r="BN104" s="3" t="s">
        <v>1</v>
      </c>
      <c r="BO104" s="3" t="s">
        <v>1</v>
      </c>
      <c r="BP104" s="3" t="s">
        <v>22</v>
      </c>
      <c r="BQ104" s="3" t="s">
        <v>123</v>
      </c>
      <c r="BR104" s="3" t="s">
        <v>809</v>
      </c>
      <c r="BS104" s="3" t="s">
        <v>200</v>
      </c>
      <c r="BT104" s="3" t="s">
        <v>22</v>
      </c>
      <c r="BU104" s="3" t="s">
        <v>39</v>
      </c>
      <c r="BV104" s="3" t="s">
        <v>535</v>
      </c>
      <c r="BW104" s="3">
        <v>14</v>
      </c>
      <c r="BX104" s="3">
        <v>14</v>
      </c>
      <c r="BY104" s="3">
        <v>153</v>
      </c>
      <c r="BZ104" s="3">
        <v>45</v>
      </c>
      <c r="CA104" s="3">
        <f t="shared" si="7"/>
        <v>198</v>
      </c>
      <c r="CB104" s="3">
        <v>9</v>
      </c>
      <c r="CC104" s="3" t="s">
        <v>1</v>
      </c>
      <c r="CD104" s="3" t="s">
        <v>1077</v>
      </c>
      <c r="CE104" s="3" t="s">
        <v>22</v>
      </c>
      <c r="CF104" s="3" t="s">
        <v>728</v>
      </c>
    </row>
    <row r="105" spans="1:84" ht="50" customHeight="1">
      <c r="A105" s="3" t="s">
        <v>344</v>
      </c>
      <c r="B105" s="3">
        <v>20002</v>
      </c>
      <c r="C105" s="17" t="s">
        <v>536</v>
      </c>
      <c r="D105" s="10" t="s">
        <v>537</v>
      </c>
      <c r="E105" s="9" t="s">
        <v>538</v>
      </c>
      <c r="F105" s="3" t="s">
        <v>20</v>
      </c>
      <c r="G105" s="23" t="s">
        <v>972</v>
      </c>
      <c r="H105" s="3" t="s">
        <v>738</v>
      </c>
      <c r="I105" s="23" t="s">
        <v>973</v>
      </c>
      <c r="J105" s="11">
        <v>44089</v>
      </c>
      <c r="K105" s="3" t="s">
        <v>197</v>
      </c>
      <c r="L105" s="4" t="s">
        <v>539</v>
      </c>
      <c r="M105" s="3" t="s">
        <v>24</v>
      </c>
      <c r="N105" s="3" t="s">
        <v>26</v>
      </c>
      <c r="O105" s="3">
        <v>1</v>
      </c>
      <c r="P105" s="3">
        <v>3</v>
      </c>
      <c r="Q105" s="3" t="s">
        <v>1</v>
      </c>
      <c r="R105" s="3" t="s">
        <v>1</v>
      </c>
      <c r="S105" s="3" t="s">
        <v>1</v>
      </c>
      <c r="T105" s="3" t="s">
        <v>1</v>
      </c>
      <c r="U105" s="3">
        <v>2</v>
      </c>
      <c r="V105" s="3" t="s">
        <v>27</v>
      </c>
      <c r="W105" s="3">
        <v>2</v>
      </c>
      <c r="X105" s="3" t="s">
        <v>1111</v>
      </c>
      <c r="Y105" s="3">
        <v>4</v>
      </c>
      <c r="Z105" s="3" t="s">
        <v>1</v>
      </c>
      <c r="AA105" s="3" t="s">
        <v>1</v>
      </c>
      <c r="AB105" s="3" t="s">
        <v>1</v>
      </c>
      <c r="AC105" s="3" t="s">
        <v>1</v>
      </c>
      <c r="AD105" s="3" t="s">
        <v>1</v>
      </c>
      <c r="AE105" s="3" t="s">
        <v>1</v>
      </c>
      <c r="AF105" s="3" t="s">
        <v>22</v>
      </c>
      <c r="AG105" s="3" t="s">
        <v>1</v>
      </c>
      <c r="AH105" s="3" t="s">
        <v>1</v>
      </c>
      <c r="AI105" s="3" t="s">
        <v>1</v>
      </c>
      <c r="AJ105" s="3" t="s">
        <v>22</v>
      </c>
      <c r="AK105" s="3" t="s">
        <v>1</v>
      </c>
      <c r="AL105" s="3" t="s">
        <v>22</v>
      </c>
      <c r="AM105" s="3" t="s">
        <v>1</v>
      </c>
      <c r="AN105" s="3" t="s">
        <v>1</v>
      </c>
      <c r="AO105" s="3" t="s">
        <v>1</v>
      </c>
      <c r="AP105" s="3" t="s">
        <v>1</v>
      </c>
      <c r="AQ105" s="3" t="s">
        <v>22</v>
      </c>
      <c r="AR105" s="3" t="s">
        <v>1</v>
      </c>
      <c r="AS105" s="3" t="s">
        <v>1</v>
      </c>
      <c r="AT105" s="3" t="s">
        <v>1</v>
      </c>
      <c r="AU105" s="3" t="s">
        <v>1</v>
      </c>
      <c r="AV105" s="3" t="s">
        <v>1</v>
      </c>
      <c r="AW105" s="3" t="s">
        <v>1</v>
      </c>
      <c r="AX105" s="3" t="s">
        <v>1</v>
      </c>
      <c r="AY105" s="3" t="s">
        <v>1</v>
      </c>
      <c r="AZ105" s="3" t="s">
        <v>1</v>
      </c>
      <c r="BA105" s="3" t="s">
        <v>1</v>
      </c>
      <c r="BB105" s="3" t="s">
        <v>22</v>
      </c>
      <c r="BC105" s="3" t="s">
        <v>1</v>
      </c>
      <c r="BD105" s="3" t="s">
        <v>540</v>
      </c>
      <c r="BE105" s="3" t="s">
        <v>1</v>
      </c>
      <c r="BF105" s="3" t="s">
        <v>1</v>
      </c>
      <c r="BG105" s="3" t="s">
        <v>1</v>
      </c>
      <c r="BH105" s="3" t="s">
        <v>1</v>
      </c>
      <c r="BI105" s="3" t="s">
        <v>22</v>
      </c>
      <c r="BJ105" s="3" t="s">
        <v>1</v>
      </c>
      <c r="BK105" s="3" t="s">
        <v>1</v>
      </c>
      <c r="BL105" s="3" t="s">
        <v>1</v>
      </c>
      <c r="BM105" s="3" t="s">
        <v>1</v>
      </c>
      <c r="BN105" s="3" t="s">
        <v>1</v>
      </c>
      <c r="BO105" s="3" t="s">
        <v>1</v>
      </c>
      <c r="BP105" s="3" t="s">
        <v>22</v>
      </c>
      <c r="BQ105" s="3" t="s">
        <v>36</v>
      </c>
      <c r="BR105" s="3" t="s">
        <v>752</v>
      </c>
      <c r="BS105" s="3" t="s">
        <v>197</v>
      </c>
      <c r="BT105" s="3" t="s">
        <v>22</v>
      </c>
      <c r="BU105" s="3" t="s">
        <v>39</v>
      </c>
      <c r="BV105" s="3" t="s">
        <v>541</v>
      </c>
      <c r="BW105" s="3">
        <v>2</v>
      </c>
      <c r="BX105" s="3">
        <v>3</v>
      </c>
      <c r="BY105" s="3">
        <v>14</v>
      </c>
      <c r="BZ105" s="3">
        <v>2</v>
      </c>
      <c r="CA105" s="3">
        <f t="shared" si="7"/>
        <v>16</v>
      </c>
      <c r="CB105" s="3">
        <v>2</v>
      </c>
      <c r="CC105" s="3" t="s">
        <v>1</v>
      </c>
      <c r="CD105" s="3" t="s">
        <v>1077</v>
      </c>
      <c r="CE105" s="3" t="s">
        <v>29</v>
      </c>
      <c r="CF105" s="3" t="s">
        <v>754</v>
      </c>
    </row>
    <row r="106" spans="1:84" ht="50" customHeight="1">
      <c r="A106" s="3" t="s">
        <v>344</v>
      </c>
      <c r="B106" s="3">
        <v>19585</v>
      </c>
      <c r="C106" s="17" t="s">
        <v>542</v>
      </c>
      <c r="D106" s="10" t="s">
        <v>543</v>
      </c>
      <c r="E106" s="9" t="s">
        <v>783</v>
      </c>
      <c r="F106" s="3" t="s">
        <v>20</v>
      </c>
      <c r="G106" s="23" t="s">
        <v>974</v>
      </c>
      <c r="H106" s="3" t="s">
        <v>738</v>
      </c>
      <c r="I106" s="23" t="s">
        <v>975</v>
      </c>
      <c r="J106" s="11">
        <v>44071</v>
      </c>
      <c r="K106" s="3" t="s">
        <v>200</v>
      </c>
      <c r="L106" s="4" t="s">
        <v>778</v>
      </c>
      <c r="M106" s="3" t="s">
        <v>24</v>
      </c>
      <c r="N106" s="3" t="s">
        <v>26</v>
      </c>
      <c r="O106" s="3">
        <v>1</v>
      </c>
      <c r="P106" s="3">
        <v>1</v>
      </c>
      <c r="Q106" s="3" t="s">
        <v>1</v>
      </c>
      <c r="R106" s="3" t="s">
        <v>1</v>
      </c>
      <c r="S106" s="3" t="s">
        <v>1</v>
      </c>
      <c r="T106" s="3" t="s">
        <v>1</v>
      </c>
      <c r="U106" s="3">
        <v>2</v>
      </c>
      <c r="V106" s="3" t="s">
        <v>1111</v>
      </c>
      <c r="W106" s="3">
        <v>4</v>
      </c>
      <c r="X106" s="3" t="s">
        <v>27</v>
      </c>
      <c r="Y106" s="3">
        <v>1</v>
      </c>
      <c r="Z106" s="3" t="s">
        <v>1</v>
      </c>
      <c r="AA106" s="3" t="s">
        <v>1</v>
      </c>
      <c r="AB106" s="3" t="s">
        <v>1</v>
      </c>
      <c r="AC106" s="3" t="s">
        <v>1</v>
      </c>
      <c r="AD106" s="3" t="s">
        <v>1</v>
      </c>
      <c r="AE106" s="3" t="s">
        <v>1</v>
      </c>
      <c r="AF106" s="3" t="s">
        <v>22</v>
      </c>
      <c r="AG106" s="3" t="s">
        <v>1</v>
      </c>
      <c r="AH106" s="3" t="s">
        <v>1</v>
      </c>
      <c r="AI106" s="3" t="s">
        <v>1</v>
      </c>
      <c r="AJ106" s="3" t="s">
        <v>22</v>
      </c>
      <c r="AK106" s="3" t="s">
        <v>1</v>
      </c>
      <c r="AL106" s="3" t="s">
        <v>22</v>
      </c>
      <c r="AM106" s="3" t="s">
        <v>1</v>
      </c>
      <c r="AN106" s="3" t="s">
        <v>1</v>
      </c>
      <c r="AO106" s="3" t="s">
        <v>22</v>
      </c>
      <c r="AP106" s="3" t="s">
        <v>1</v>
      </c>
      <c r="AQ106" s="3" t="s">
        <v>22</v>
      </c>
      <c r="AR106" s="3" t="s">
        <v>1</v>
      </c>
      <c r="AS106" s="3" t="s">
        <v>1</v>
      </c>
      <c r="AT106" s="3" t="s">
        <v>1</v>
      </c>
      <c r="AU106" s="3" t="s">
        <v>1</v>
      </c>
      <c r="AV106" s="3" t="s">
        <v>1</v>
      </c>
      <c r="AW106" s="3" t="s">
        <v>1</v>
      </c>
      <c r="AX106" s="3" t="s">
        <v>1</v>
      </c>
      <c r="AY106" s="3" t="s">
        <v>1</v>
      </c>
      <c r="AZ106" s="3" t="s">
        <v>1</v>
      </c>
      <c r="BA106" s="3" t="s">
        <v>1</v>
      </c>
      <c r="BB106" s="3" t="s">
        <v>1</v>
      </c>
      <c r="BC106" s="3" t="s">
        <v>1</v>
      </c>
      <c r="BD106" s="3" t="s">
        <v>1</v>
      </c>
      <c r="BE106" s="3" t="s">
        <v>1</v>
      </c>
      <c r="BF106" s="3" t="s">
        <v>1</v>
      </c>
      <c r="BG106" s="3" t="s">
        <v>22</v>
      </c>
      <c r="BH106" s="3" t="s">
        <v>1</v>
      </c>
      <c r="BI106" s="3" t="s">
        <v>22</v>
      </c>
      <c r="BJ106" s="3" t="s">
        <v>1</v>
      </c>
      <c r="BK106" s="3" t="s">
        <v>1</v>
      </c>
      <c r="BL106" s="3" t="s">
        <v>1</v>
      </c>
      <c r="BM106" s="3" t="s">
        <v>1</v>
      </c>
      <c r="BN106" s="3" t="s">
        <v>1</v>
      </c>
      <c r="BO106" s="3" t="s">
        <v>22</v>
      </c>
      <c r="BP106" s="3" t="s">
        <v>22</v>
      </c>
      <c r="BQ106" s="3" t="s">
        <v>36</v>
      </c>
      <c r="BR106" s="3" t="s">
        <v>1160</v>
      </c>
      <c r="BS106" s="3" t="s">
        <v>200</v>
      </c>
      <c r="BT106" s="3" t="s">
        <v>22</v>
      </c>
      <c r="BU106" s="3" t="s">
        <v>39</v>
      </c>
      <c r="BV106" s="3" t="s">
        <v>544</v>
      </c>
      <c r="BW106" s="3">
        <v>6</v>
      </c>
      <c r="BX106" s="3">
        <v>12</v>
      </c>
      <c r="BY106" s="3">
        <v>204</v>
      </c>
      <c r="BZ106" s="3">
        <v>144</v>
      </c>
      <c r="CA106" s="3">
        <f t="shared" si="7"/>
        <v>348</v>
      </c>
      <c r="CB106" s="3">
        <v>21</v>
      </c>
      <c r="CC106" s="3" t="s">
        <v>1</v>
      </c>
      <c r="CD106" s="3" t="s">
        <v>1077</v>
      </c>
      <c r="CE106" s="3" t="s">
        <v>22</v>
      </c>
      <c r="CF106" s="3" t="s">
        <v>754</v>
      </c>
    </row>
    <row r="107" spans="1:84" ht="50" customHeight="1">
      <c r="A107" s="3" t="s">
        <v>344</v>
      </c>
      <c r="B107" s="3">
        <v>19194</v>
      </c>
      <c r="C107" s="17" t="s">
        <v>545</v>
      </c>
      <c r="D107" s="10" t="s">
        <v>546</v>
      </c>
      <c r="E107" s="9" t="s">
        <v>547</v>
      </c>
      <c r="F107" s="3" t="s">
        <v>20</v>
      </c>
      <c r="G107" s="3" t="s">
        <v>953</v>
      </c>
      <c r="H107" s="3" t="s">
        <v>738</v>
      </c>
      <c r="I107" s="23" t="s">
        <v>976</v>
      </c>
      <c r="J107" s="11">
        <v>44057</v>
      </c>
      <c r="K107" s="3" t="s">
        <v>197</v>
      </c>
      <c r="L107" s="4" t="s">
        <v>548</v>
      </c>
      <c r="M107" s="3" t="s">
        <v>24</v>
      </c>
      <c r="N107" s="3" t="s">
        <v>26</v>
      </c>
      <c r="O107" s="3">
        <v>1</v>
      </c>
      <c r="P107" s="3">
        <v>1</v>
      </c>
      <c r="Q107" s="3" t="s">
        <v>1</v>
      </c>
      <c r="R107" s="3" t="s">
        <v>1</v>
      </c>
      <c r="S107" s="3" t="s">
        <v>1</v>
      </c>
      <c r="T107" s="3" t="s">
        <v>1</v>
      </c>
      <c r="U107" s="3">
        <v>2</v>
      </c>
      <c r="V107" s="3" t="s">
        <v>1111</v>
      </c>
      <c r="W107" s="3">
        <v>4</v>
      </c>
      <c r="X107" s="3" t="s">
        <v>27</v>
      </c>
      <c r="Y107" s="3">
        <v>1</v>
      </c>
      <c r="Z107" s="3" t="s">
        <v>1</v>
      </c>
      <c r="AA107" s="3" t="s">
        <v>1</v>
      </c>
      <c r="AB107" s="3" t="s">
        <v>1</v>
      </c>
      <c r="AC107" s="3" t="s">
        <v>1</v>
      </c>
      <c r="AD107" s="3" t="s">
        <v>1</v>
      </c>
      <c r="AE107" s="3" t="s">
        <v>1</v>
      </c>
      <c r="AF107" s="3" t="s">
        <v>22</v>
      </c>
      <c r="AG107" s="3" t="s">
        <v>1</v>
      </c>
      <c r="AH107" s="3" t="s">
        <v>1</v>
      </c>
      <c r="AI107" s="3" t="s">
        <v>1</v>
      </c>
      <c r="AJ107" s="3" t="s">
        <v>22</v>
      </c>
      <c r="AK107" s="3" t="s">
        <v>1</v>
      </c>
      <c r="AL107" s="3" t="s">
        <v>1</v>
      </c>
      <c r="AM107" s="3" t="s">
        <v>1</v>
      </c>
      <c r="AN107" s="3" t="s">
        <v>1</v>
      </c>
      <c r="AO107" s="3" t="s">
        <v>22</v>
      </c>
      <c r="AP107" s="3" t="s">
        <v>22</v>
      </c>
      <c r="AQ107" s="3" t="s">
        <v>1</v>
      </c>
      <c r="AR107" s="3" t="s">
        <v>1</v>
      </c>
      <c r="AS107" s="3" t="s">
        <v>1</v>
      </c>
      <c r="AT107" s="3" t="s">
        <v>1</v>
      </c>
      <c r="AU107" s="3" t="s">
        <v>1</v>
      </c>
      <c r="AV107" s="3" t="s">
        <v>1</v>
      </c>
      <c r="AW107" s="3" t="s">
        <v>1</v>
      </c>
      <c r="AX107" s="3" t="s">
        <v>1</v>
      </c>
      <c r="AY107" s="3" t="s">
        <v>1</v>
      </c>
      <c r="AZ107" s="3" t="s">
        <v>1</v>
      </c>
      <c r="BA107" s="3" t="s">
        <v>1</v>
      </c>
      <c r="BB107" s="3" t="s">
        <v>1</v>
      </c>
      <c r="BC107" s="3" t="s">
        <v>1</v>
      </c>
      <c r="BD107" s="3" t="s">
        <v>1</v>
      </c>
      <c r="BE107" s="3" t="s">
        <v>1</v>
      </c>
      <c r="BF107" s="3" t="s">
        <v>1</v>
      </c>
      <c r="BG107" s="3" t="s">
        <v>22</v>
      </c>
      <c r="BH107" s="3" t="s">
        <v>1</v>
      </c>
      <c r="BI107" s="3" t="s">
        <v>22</v>
      </c>
      <c r="BJ107" s="3" t="s">
        <v>1</v>
      </c>
      <c r="BK107" s="3" t="s">
        <v>1</v>
      </c>
      <c r="BL107" s="3" t="s">
        <v>1</v>
      </c>
      <c r="BM107" s="3" t="s">
        <v>1</v>
      </c>
      <c r="BN107" s="3" t="s">
        <v>1</v>
      </c>
      <c r="BO107" s="3" t="s">
        <v>1</v>
      </c>
      <c r="BP107" s="3" t="s">
        <v>22</v>
      </c>
      <c r="BQ107" s="3" t="s">
        <v>123</v>
      </c>
      <c r="BR107" s="3" t="s">
        <v>804</v>
      </c>
      <c r="BS107" s="3" t="s">
        <v>197</v>
      </c>
      <c r="BT107" s="3" t="s">
        <v>22</v>
      </c>
      <c r="BU107" s="3" t="s">
        <v>39</v>
      </c>
      <c r="BV107" s="3" t="s">
        <v>549</v>
      </c>
      <c r="BW107" s="3">
        <v>8</v>
      </c>
      <c r="BX107" s="3">
        <v>6</v>
      </c>
      <c r="BY107" s="3">
        <v>75</v>
      </c>
      <c r="BZ107" s="3">
        <v>6</v>
      </c>
      <c r="CA107" s="3">
        <f t="shared" si="7"/>
        <v>81</v>
      </c>
      <c r="CB107" s="3">
        <v>42</v>
      </c>
      <c r="CC107" s="3" t="s">
        <v>1</v>
      </c>
      <c r="CD107" s="3" t="s">
        <v>1078</v>
      </c>
      <c r="CE107" s="3" t="s">
        <v>22</v>
      </c>
      <c r="CF107" s="3" t="s">
        <v>754</v>
      </c>
    </row>
    <row r="108" spans="1:84" ht="50" customHeight="1">
      <c r="A108" s="3" t="s">
        <v>344</v>
      </c>
      <c r="B108" s="3">
        <v>19136</v>
      </c>
      <c r="C108" s="17" t="s">
        <v>550</v>
      </c>
      <c r="D108" s="10" t="s">
        <v>551</v>
      </c>
      <c r="E108" s="9" t="s">
        <v>784</v>
      </c>
      <c r="F108" s="3" t="s">
        <v>20</v>
      </c>
      <c r="G108" s="3" t="s">
        <v>953</v>
      </c>
      <c r="H108" s="3" t="s">
        <v>738</v>
      </c>
      <c r="I108" s="23" t="s">
        <v>977</v>
      </c>
      <c r="J108" s="11">
        <v>44054</v>
      </c>
      <c r="K108" s="3" t="s">
        <v>200</v>
      </c>
      <c r="L108" s="4" t="s">
        <v>773</v>
      </c>
      <c r="M108" s="3" t="s">
        <v>24</v>
      </c>
      <c r="N108" s="3" t="s">
        <v>26</v>
      </c>
      <c r="O108" s="3">
        <v>1</v>
      </c>
      <c r="P108" s="3">
        <v>0</v>
      </c>
      <c r="Q108" s="3" t="s">
        <v>1</v>
      </c>
      <c r="R108" s="3" t="s">
        <v>1</v>
      </c>
      <c r="S108" s="3" t="s">
        <v>1</v>
      </c>
      <c r="T108" s="3" t="s">
        <v>1</v>
      </c>
      <c r="U108" s="3">
        <v>2</v>
      </c>
      <c r="V108" s="3" t="s">
        <v>1111</v>
      </c>
      <c r="W108" s="3">
        <v>4</v>
      </c>
      <c r="X108" s="3" t="s">
        <v>27</v>
      </c>
      <c r="Y108" s="3">
        <v>1</v>
      </c>
      <c r="Z108" s="3" t="s">
        <v>1</v>
      </c>
      <c r="AA108" s="3" t="s">
        <v>1</v>
      </c>
      <c r="AB108" s="3" t="s">
        <v>1</v>
      </c>
      <c r="AC108" s="3" t="s">
        <v>1</v>
      </c>
      <c r="AD108" s="3" t="s">
        <v>1</v>
      </c>
      <c r="AE108" s="3" t="s">
        <v>1</v>
      </c>
      <c r="AF108" s="3" t="s">
        <v>22</v>
      </c>
      <c r="AG108" s="3" t="s">
        <v>1</v>
      </c>
      <c r="AH108" s="3" t="s">
        <v>1</v>
      </c>
      <c r="AI108" s="3" t="s">
        <v>1</v>
      </c>
      <c r="AJ108" s="3" t="s">
        <v>22</v>
      </c>
      <c r="AK108" s="3" t="s">
        <v>1</v>
      </c>
      <c r="AL108" s="3" t="s">
        <v>22</v>
      </c>
      <c r="AM108" s="3" t="s">
        <v>1</v>
      </c>
      <c r="AN108" s="3" t="s">
        <v>1</v>
      </c>
      <c r="AO108" s="3" t="s">
        <v>22</v>
      </c>
      <c r="AP108" s="3" t="s">
        <v>1</v>
      </c>
      <c r="AQ108" s="3" t="s">
        <v>1</v>
      </c>
      <c r="AR108" s="3" t="s">
        <v>1</v>
      </c>
      <c r="AS108" s="3" t="s">
        <v>1</v>
      </c>
      <c r="AT108" s="3" t="s">
        <v>1</v>
      </c>
      <c r="AU108" s="3" t="s">
        <v>1</v>
      </c>
      <c r="AV108" s="3" t="s">
        <v>1</v>
      </c>
      <c r="AW108" s="3" t="s">
        <v>1</v>
      </c>
      <c r="AX108" s="3" t="s">
        <v>1</v>
      </c>
      <c r="AY108" s="3" t="s">
        <v>1</v>
      </c>
      <c r="AZ108" s="3" t="s">
        <v>1</v>
      </c>
      <c r="BA108" s="3" t="s">
        <v>1</v>
      </c>
      <c r="BB108" s="3" t="s">
        <v>1</v>
      </c>
      <c r="BC108" s="3" t="s">
        <v>1</v>
      </c>
      <c r="BD108" s="3" t="s">
        <v>1</v>
      </c>
      <c r="BE108" s="3" t="s">
        <v>1</v>
      </c>
      <c r="BF108" s="3" t="s">
        <v>1</v>
      </c>
      <c r="BG108" s="3" t="s">
        <v>1</v>
      </c>
      <c r="BH108" s="3" t="s">
        <v>1</v>
      </c>
      <c r="BI108" s="3" t="s">
        <v>22</v>
      </c>
      <c r="BJ108" s="3" t="s">
        <v>1</v>
      </c>
      <c r="BK108" s="3" t="s">
        <v>1</v>
      </c>
      <c r="BL108" s="3" t="s">
        <v>1</v>
      </c>
      <c r="BM108" s="3" t="s">
        <v>1</v>
      </c>
      <c r="BN108" s="3" t="s">
        <v>1</v>
      </c>
      <c r="BO108" s="3" t="s">
        <v>1</v>
      </c>
      <c r="BP108" s="3" t="s">
        <v>22</v>
      </c>
      <c r="BQ108" s="3" t="s">
        <v>53</v>
      </c>
      <c r="BR108" s="3" t="s">
        <v>1160</v>
      </c>
      <c r="BS108" s="3" t="s">
        <v>200</v>
      </c>
      <c r="BT108" s="3" t="s">
        <v>22</v>
      </c>
      <c r="BU108" s="3" t="s">
        <v>39</v>
      </c>
      <c r="BV108" s="3" t="s">
        <v>552</v>
      </c>
      <c r="BW108" s="3">
        <v>7</v>
      </c>
      <c r="BX108" s="3">
        <v>3</v>
      </c>
      <c r="BY108" s="3">
        <v>32</v>
      </c>
      <c r="BZ108" s="3">
        <v>0</v>
      </c>
      <c r="CA108" s="3">
        <f t="shared" si="7"/>
        <v>32</v>
      </c>
      <c r="CB108" s="3">
        <v>14</v>
      </c>
      <c r="CC108" s="3" t="s">
        <v>1</v>
      </c>
      <c r="CD108" s="3" t="s">
        <v>1077</v>
      </c>
      <c r="CE108" s="3" t="s">
        <v>22</v>
      </c>
      <c r="CF108" s="3" t="s">
        <v>754</v>
      </c>
    </row>
    <row r="109" spans="1:84" ht="50" customHeight="1">
      <c r="A109" s="3" t="s">
        <v>344</v>
      </c>
      <c r="B109" s="3">
        <v>19104</v>
      </c>
      <c r="C109" s="17" t="s">
        <v>553</v>
      </c>
      <c r="D109" s="10" t="s">
        <v>554</v>
      </c>
      <c r="E109" s="9" t="s">
        <v>785</v>
      </c>
      <c r="F109" s="3" t="s">
        <v>20</v>
      </c>
      <c r="G109" s="3" t="s">
        <v>953</v>
      </c>
      <c r="H109" s="3" t="s">
        <v>738</v>
      </c>
      <c r="I109" s="23" t="s">
        <v>978</v>
      </c>
      <c r="J109" s="11">
        <v>44053</v>
      </c>
      <c r="K109" s="3" t="s">
        <v>200</v>
      </c>
      <c r="L109" s="4" t="s">
        <v>797</v>
      </c>
      <c r="M109" s="3" t="s">
        <v>24</v>
      </c>
      <c r="N109" s="3" t="s">
        <v>26</v>
      </c>
      <c r="O109" s="3">
        <v>1</v>
      </c>
      <c r="P109" s="3">
        <v>15</v>
      </c>
      <c r="Q109" s="3" t="s">
        <v>1</v>
      </c>
      <c r="R109" s="3" t="s">
        <v>1</v>
      </c>
      <c r="S109" s="3" t="s">
        <v>1</v>
      </c>
      <c r="T109" s="3" t="s">
        <v>1</v>
      </c>
      <c r="U109" s="3">
        <v>2</v>
      </c>
      <c r="V109" s="3" t="s">
        <v>1111</v>
      </c>
      <c r="W109" s="3">
        <v>4</v>
      </c>
      <c r="X109" s="3" t="s">
        <v>27</v>
      </c>
      <c r="Y109" s="3">
        <v>1</v>
      </c>
      <c r="Z109" s="3" t="s">
        <v>1</v>
      </c>
      <c r="AA109" s="3" t="s">
        <v>1</v>
      </c>
      <c r="AB109" s="3" t="s">
        <v>1</v>
      </c>
      <c r="AC109" s="3" t="s">
        <v>1</v>
      </c>
      <c r="AD109" s="3" t="s">
        <v>1</v>
      </c>
      <c r="AE109" s="3" t="s">
        <v>1</v>
      </c>
      <c r="AF109" s="3" t="s">
        <v>22</v>
      </c>
      <c r="AG109" s="3" t="s">
        <v>1</v>
      </c>
      <c r="AH109" s="3" t="s">
        <v>1</v>
      </c>
      <c r="AI109" s="3" t="s">
        <v>1</v>
      </c>
      <c r="AJ109" s="3" t="s">
        <v>22</v>
      </c>
      <c r="AK109" s="3" t="s">
        <v>1</v>
      </c>
      <c r="AL109" s="3" t="s">
        <v>22</v>
      </c>
      <c r="AM109" s="3" t="s">
        <v>1</v>
      </c>
      <c r="AN109" s="3" t="s">
        <v>1</v>
      </c>
      <c r="AO109" s="3" t="s">
        <v>22</v>
      </c>
      <c r="AP109" s="3" t="s">
        <v>1</v>
      </c>
      <c r="AQ109" s="3" t="s">
        <v>1</v>
      </c>
      <c r="AR109" s="3" t="s">
        <v>1</v>
      </c>
      <c r="AS109" s="3" t="s">
        <v>1</v>
      </c>
      <c r="AT109" s="3" t="s">
        <v>1</v>
      </c>
      <c r="AU109" s="3" t="s">
        <v>1</v>
      </c>
      <c r="AV109" s="3" t="s">
        <v>1</v>
      </c>
      <c r="AW109" s="3" t="s">
        <v>1</v>
      </c>
      <c r="AX109" s="3" t="s">
        <v>1</v>
      </c>
      <c r="AY109" s="3" t="s">
        <v>1</v>
      </c>
      <c r="AZ109" s="3" t="s">
        <v>1</v>
      </c>
      <c r="BA109" s="3" t="s">
        <v>1</v>
      </c>
      <c r="BB109" s="3" t="s">
        <v>1</v>
      </c>
      <c r="BC109" s="3" t="s">
        <v>1</v>
      </c>
      <c r="BD109" s="3" t="s">
        <v>1</v>
      </c>
      <c r="BE109" s="3" t="s">
        <v>1</v>
      </c>
      <c r="BF109" s="3" t="s">
        <v>1</v>
      </c>
      <c r="BG109" s="3" t="s">
        <v>1</v>
      </c>
      <c r="BH109" s="3" t="s">
        <v>1</v>
      </c>
      <c r="BI109" s="3" t="s">
        <v>22</v>
      </c>
      <c r="BJ109" s="3" t="s">
        <v>22</v>
      </c>
      <c r="BK109" s="3" t="s">
        <v>1</v>
      </c>
      <c r="BL109" s="3" t="s">
        <v>1</v>
      </c>
      <c r="BM109" s="3" t="s">
        <v>1</v>
      </c>
      <c r="BN109" s="3" t="s">
        <v>1</v>
      </c>
      <c r="BO109" s="3" t="s">
        <v>1</v>
      </c>
      <c r="BP109" s="3" t="s">
        <v>22</v>
      </c>
      <c r="BQ109" s="3" t="s">
        <v>53</v>
      </c>
      <c r="BR109" s="3" t="s">
        <v>1160</v>
      </c>
      <c r="BS109" s="3" t="s">
        <v>200</v>
      </c>
      <c r="BT109" s="3" t="s">
        <v>22</v>
      </c>
      <c r="BU109" s="3" t="s">
        <v>39</v>
      </c>
      <c r="BV109" s="3" t="s">
        <v>555</v>
      </c>
      <c r="BW109" s="3">
        <v>4</v>
      </c>
      <c r="BX109" s="3">
        <v>5</v>
      </c>
      <c r="BY109" s="3">
        <v>75</v>
      </c>
      <c r="BZ109" s="3">
        <v>1</v>
      </c>
      <c r="CA109" s="3">
        <f t="shared" si="7"/>
        <v>76</v>
      </c>
      <c r="CB109" s="3">
        <v>2</v>
      </c>
      <c r="CC109" s="3" t="s">
        <v>1</v>
      </c>
      <c r="CD109" s="3" t="s">
        <v>1077</v>
      </c>
      <c r="CE109" s="3" t="s">
        <v>22</v>
      </c>
      <c r="CF109" s="3" t="s">
        <v>754</v>
      </c>
    </row>
    <row r="110" spans="1:84" ht="50" customHeight="1">
      <c r="A110" s="3" t="s">
        <v>344</v>
      </c>
      <c r="B110" s="3">
        <v>19063</v>
      </c>
      <c r="C110" s="17" t="s">
        <v>556</v>
      </c>
      <c r="D110" s="10" t="s">
        <v>557</v>
      </c>
      <c r="E110" s="9" t="s">
        <v>558</v>
      </c>
      <c r="F110" s="3" t="s">
        <v>20</v>
      </c>
      <c r="G110" s="3" t="s">
        <v>980</v>
      </c>
      <c r="H110" s="3" t="s">
        <v>738</v>
      </c>
      <c r="I110" s="23" t="s">
        <v>981</v>
      </c>
      <c r="J110" s="11">
        <v>44050</v>
      </c>
      <c r="K110" s="3" t="s">
        <v>200</v>
      </c>
      <c r="L110" s="4" t="s">
        <v>559</v>
      </c>
      <c r="M110" s="3" t="s">
        <v>24</v>
      </c>
      <c r="N110" s="3" t="s">
        <v>26</v>
      </c>
      <c r="O110" s="3">
        <v>1</v>
      </c>
      <c r="P110" s="3">
        <v>0</v>
      </c>
      <c r="Q110" s="3" t="s">
        <v>1</v>
      </c>
      <c r="R110" s="3" t="s">
        <v>1</v>
      </c>
      <c r="S110" s="3" t="s">
        <v>1</v>
      </c>
      <c r="T110" s="3" t="s">
        <v>1</v>
      </c>
      <c r="U110" s="3">
        <v>3</v>
      </c>
      <c r="V110" s="3" t="s">
        <v>1111</v>
      </c>
      <c r="W110" s="3">
        <v>3</v>
      </c>
      <c r="X110" s="3" t="s">
        <v>1111</v>
      </c>
      <c r="Y110" s="3">
        <v>3</v>
      </c>
      <c r="Z110" s="3" t="s">
        <v>27</v>
      </c>
      <c r="AA110" s="3">
        <v>1</v>
      </c>
      <c r="AB110" s="3" t="s">
        <v>1</v>
      </c>
      <c r="AC110" s="3" t="s">
        <v>1</v>
      </c>
      <c r="AD110" s="3" t="s">
        <v>1</v>
      </c>
      <c r="AE110" s="3" t="s">
        <v>1</v>
      </c>
      <c r="AF110" s="3" t="s">
        <v>22</v>
      </c>
      <c r="AG110" s="3" t="s">
        <v>1</v>
      </c>
      <c r="AH110" s="3" t="s">
        <v>1</v>
      </c>
      <c r="AI110" s="3" t="s">
        <v>1</v>
      </c>
      <c r="AJ110" s="3" t="s">
        <v>22</v>
      </c>
      <c r="AK110" s="3" t="s">
        <v>1</v>
      </c>
      <c r="AL110" s="3" t="s">
        <v>22</v>
      </c>
      <c r="AM110" s="3" t="s">
        <v>1</v>
      </c>
      <c r="AN110" s="3" t="s">
        <v>1</v>
      </c>
      <c r="AO110" s="3" t="s">
        <v>22</v>
      </c>
      <c r="AP110" s="3" t="s">
        <v>22</v>
      </c>
      <c r="AQ110" s="3" t="s">
        <v>1</v>
      </c>
      <c r="AR110" s="3" t="s">
        <v>1</v>
      </c>
      <c r="AS110" s="3" t="s">
        <v>1</v>
      </c>
      <c r="AT110" s="3" t="s">
        <v>1</v>
      </c>
      <c r="AU110" s="3" t="s">
        <v>1</v>
      </c>
      <c r="AV110" s="3" t="s">
        <v>1</v>
      </c>
      <c r="AW110" s="3" t="s">
        <v>1</v>
      </c>
      <c r="AX110" s="3" t="s">
        <v>1</v>
      </c>
      <c r="AY110" s="3" t="s">
        <v>1</v>
      </c>
      <c r="AZ110" s="3" t="s">
        <v>1</v>
      </c>
      <c r="BA110" s="3" t="s">
        <v>1</v>
      </c>
      <c r="BB110" s="3" t="s">
        <v>1</v>
      </c>
      <c r="BC110" s="3" t="s">
        <v>1</v>
      </c>
      <c r="BD110" s="3" t="s">
        <v>1</v>
      </c>
      <c r="BE110" s="3" t="s">
        <v>1</v>
      </c>
      <c r="BF110" s="3" t="s">
        <v>1</v>
      </c>
      <c r="BG110" s="3" t="s">
        <v>22</v>
      </c>
      <c r="BH110" s="3" t="s">
        <v>1</v>
      </c>
      <c r="BI110" s="3" t="s">
        <v>22</v>
      </c>
      <c r="BJ110" s="3" t="s">
        <v>1</v>
      </c>
      <c r="BK110" s="3" t="s">
        <v>1</v>
      </c>
      <c r="BL110" s="3" t="s">
        <v>1</v>
      </c>
      <c r="BM110" s="3" t="s">
        <v>22</v>
      </c>
      <c r="BN110" s="3" t="s">
        <v>1</v>
      </c>
      <c r="BO110" s="3" t="s">
        <v>1</v>
      </c>
      <c r="BP110" s="3" t="s">
        <v>22</v>
      </c>
      <c r="BQ110" s="3" t="s">
        <v>168</v>
      </c>
      <c r="BR110" s="3" t="s">
        <v>806</v>
      </c>
      <c r="BS110" s="3" t="s">
        <v>200</v>
      </c>
      <c r="BT110" s="3" t="s">
        <v>22</v>
      </c>
      <c r="BU110" s="3" t="s">
        <v>39</v>
      </c>
      <c r="BV110" s="3" t="s">
        <v>560</v>
      </c>
      <c r="BW110" s="3">
        <v>3</v>
      </c>
      <c r="BX110" s="3">
        <v>3</v>
      </c>
      <c r="BY110" s="3">
        <v>20</v>
      </c>
      <c r="BZ110" s="3">
        <v>3</v>
      </c>
      <c r="CA110" s="3">
        <f t="shared" si="7"/>
        <v>23</v>
      </c>
      <c r="CB110" s="3">
        <v>2</v>
      </c>
      <c r="CC110" s="3" t="s">
        <v>1</v>
      </c>
      <c r="CD110" s="3" t="s">
        <v>1078</v>
      </c>
      <c r="CE110" s="3" t="s">
        <v>22</v>
      </c>
      <c r="CF110" s="3" t="s">
        <v>754</v>
      </c>
    </row>
    <row r="111" spans="1:84" ht="50" customHeight="1">
      <c r="A111" s="3" t="s">
        <v>344</v>
      </c>
      <c r="B111" s="3">
        <v>18958</v>
      </c>
      <c r="C111" s="17" t="s">
        <v>561</v>
      </c>
      <c r="D111" s="10" t="s">
        <v>562</v>
      </c>
      <c r="E111" s="9" t="s">
        <v>563</v>
      </c>
      <c r="F111" s="3" t="s">
        <v>20</v>
      </c>
      <c r="G111" s="3" t="s">
        <v>982</v>
      </c>
      <c r="H111" s="3" t="s">
        <v>738</v>
      </c>
      <c r="I111" s="23" t="s">
        <v>983</v>
      </c>
      <c r="J111" s="11">
        <v>44047</v>
      </c>
      <c r="K111" s="3" t="s">
        <v>200</v>
      </c>
      <c r="L111" s="10" t="s">
        <v>564</v>
      </c>
      <c r="M111" s="3" t="s">
        <v>24</v>
      </c>
      <c r="N111" s="3" t="s">
        <v>26</v>
      </c>
      <c r="O111" s="3">
        <v>1</v>
      </c>
      <c r="P111" s="3">
        <v>2</v>
      </c>
      <c r="Q111" s="3" t="s">
        <v>1</v>
      </c>
      <c r="R111" s="3" t="s">
        <v>1</v>
      </c>
      <c r="S111" s="3" t="s">
        <v>1</v>
      </c>
      <c r="T111" s="3" t="s">
        <v>1</v>
      </c>
      <c r="U111" s="3">
        <v>2</v>
      </c>
      <c r="V111" s="3" t="s">
        <v>1111</v>
      </c>
      <c r="W111" s="3">
        <v>4</v>
      </c>
      <c r="X111" s="3" t="s">
        <v>27</v>
      </c>
      <c r="Y111" s="3">
        <v>1</v>
      </c>
      <c r="Z111" s="3" t="s">
        <v>1</v>
      </c>
      <c r="AA111" s="3" t="s">
        <v>1</v>
      </c>
      <c r="AB111" s="3" t="s">
        <v>1</v>
      </c>
      <c r="AC111" s="3" t="s">
        <v>1</v>
      </c>
      <c r="AD111" s="3" t="s">
        <v>1</v>
      </c>
      <c r="AE111" s="3" t="s">
        <v>1</v>
      </c>
      <c r="AF111" s="3" t="s">
        <v>22</v>
      </c>
      <c r="AG111" s="3" t="s">
        <v>1</v>
      </c>
      <c r="AH111" s="3" t="s">
        <v>1</v>
      </c>
      <c r="AI111" s="3" t="s">
        <v>1</v>
      </c>
      <c r="AJ111" s="3" t="s">
        <v>22</v>
      </c>
      <c r="AK111" s="3" t="s">
        <v>1</v>
      </c>
      <c r="AL111" s="3" t="s">
        <v>22</v>
      </c>
      <c r="AM111" s="3" t="s">
        <v>1</v>
      </c>
      <c r="AN111" s="3" t="s">
        <v>1</v>
      </c>
      <c r="AO111" s="3" t="s">
        <v>22</v>
      </c>
      <c r="AP111" s="3" t="s">
        <v>1</v>
      </c>
      <c r="AQ111" s="3" t="s">
        <v>22</v>
      </c>
      <c r="AR111" s="3" t="s">
        <v>1</v>
      </c>
      <c r="AS111" s="3" t="s">
        <v>1</v>
      </c>
      <c r="AT111" s="3" t="s">
        <v>1</v>
      </c>
      <c r="AU111" s="3" t="s">
        <v>1</v>
      </c>
      <c r="AV111" s="3" t="s">
        <v>1</v>
      </c>
      <c r="AW111" s="3" t="s">
        <v>1</v>
      </c>
      <c r="AX111" s="3" t="s">
        <v>1</v>
      </c>
      <c r="AY111" s="3" t="s">
        <v>1</v>
      </c>
      <c r="AZ111" s="3" t="s">
        <v>1</v>
      </c>
      <c r="BA111" s="3" t="s">
        <v>1</v>
      </c>
      <c r="BB111" s="3" t="s">
        <v>1</v>
      </c>
      <c r="BC111" s="3" t="s">
        <v>1</v>
      </c>
      <c r="BD111" s="3" t="s">
        <v>1</v>
      </c>
      <c r="BE111" s="3" t="s">
        <v>1</v>
      </c>
      <c r="BF111" s="3" t="s">
        <v>1</v>
      </c>
      <c r="BG111" s="3" t="s">
        <v>22</v>
      </c>
      <c r="BH111" s="3" t="s">
        <v>1</v>
      </c>
      <c r="BI111" s="3" t="s">
        <v>22</v>
      </c>
      <c r="BJ111" s="3" t="s">
        <v>1</v>
      </c>
      <c r="BK111" s="3" t="s">
        <v>1</v>
      </c>
      <c r="BL111" s="3" t="s">
        <v>1</v>
      </c>
      <c r="BM111" s="3" t="s">
        <v>1</v>
      </c>
      <c r="BN111" s="3" t="s">
        <v>1</v>
      </c>
      <c r="BO111" s="3" t="s">
        <v>1</v>
      </c>
      <c r="BP111" s="3" t="s">
        <v>22</v>
      </c>
      <c r="BQ111" s="3" t="s">
        <v>168</v>
      </c>
      <c r="BR111" s="3" t="s">
        <v>806</v>
      </c>
      <c r="BS111" s="3" t="s">
        <v>200</v>
      </c>
      <c r="BT111" s="3" t="s">
        <v>22</v>
      </c>
      <c r="BU111" s="3" t="s">
        <v>39</v>
      </c>
      <c r="BV111" s="3" t="s">
        <v>565</v>
      </c>
      <c r="BW111" s="3">
        <v>2</v>
      </c>
      <c r="BX111" s="3">
        <v>7</v>
      </c>
      <c r="BY111" s="3">
        <v>212</v>
      </c>
      <c r="BZ111" s="3">
        <v>7</v>
      </c>
      <c r="CA111" s="3">
        <f t="shared" si="7"/>
        <v>219</v>
      </c>
      <c r="CB111" s="3">
        <v>2</v>
      </c>
      <c r="CC111" s="3" t="s">
        <v>1</v>
      </c>
      <c r="CD111" s="3" t="s">
        <v>1077</v>
      </c>
      <c r="CE111" s="3" t="s">
        <v>22</v>
      </c>
      <c r="CF111" s="3" t="s">
        <v>757</v>
      </c>
    </row>
    <row r="112" spans="1:84" ht="50" customHeight="1">
      <c r="A112" s="3" t="s">
        <v>344</v>
      </c>
      <c r="B112" s="3">
        <v>18956</v>
      </c>
      <c r="C112" s="17" t="s">
        <v>566</v>
      </c>
      <c r="D112" s="10" t="s">
        <v>567</v>
      </c>
      <c r="E112" s="9" t="s">
        <v>568</v>
      </c>
      <c r="F112" s="3" t="s">
        <v>20</v>
      </c>
      <c r="G112" s="3" t="s">
        <v>982</v>
      </c>
      <c r="H112" s="3" t="s">
        <v>738</v>
      </c>
      <c r="I112" s="23" t="s">
        <v>976</v>
      </c>
      <c r="J112" s="11">
        <v>44046</v>
      </c>
      <c r="K112" s="3" t="s">
        <v>197</v>
      </c>
      <c r="L112" s="10" t="s">
        <v>569</v>
      </c>
      <c r="M112" s="3" t="s">
        <v>24</v>
      </c>
      <c r="N112" s="3" t="s">
        <v>26</v>
      </c>
      <c r="O112" s="3">
        <v>1</v>
      </c>
      <c r="P112" s="3">
        <v>2</v>
      </c>
      <c r="Q112" s="3" t="s">
        <v>1</v>
      </c>
      <c r="R112" s="3" t="s">
        <v>1</v>
      </c>
      <c r="S112" s="3" t="s">
        <v>1</v>
      </c>
      <c r="T112" s="3" t="s">
        <v>1</v>
      </c>
      <c r="U112" s="3">
        <v>1</v>
      </c>
      <c r="V112" s="3" t="s">
        <v>1111</v>
      </c>
      <c r="W112" s="3">
        <v>5</v>
      </c>
      <c r="X112" s="3" t="s">
        <v>1</v>
      </c>
      <c r="Y112" s="3" t="s">
        <v>1</v>
      </c>
      <c r="Z112" s="3" t="s">
        <v>1</v>
      </c>
      <c r="AA112" s="3" t="s">
        <v>1</v>
      </c>
      <c r="AB112" s="3" t="s">
        <v>1</v>
      </c>
      <c r="AC112" s="3" t="s">
        <v>1</v>
      </c>
      <c r="AD112" s="3" t="s">
        <v>1</v>
      </c>
      <c r="AE112" s="3" t="s">
        <v>1</v>
      </c>
      <c r="AF112" s="3" t="s">
        <v>22</v>
      </c>
      <c r="AG112" s="3" t="s">
        <v>1</v>
      </c>
      <c r="AH112" s="3" t="s">
        <v>1</v>
      </c>
      <c r="AI112" s="3" t="s">
        <v>1</v>
      </c>
      <c r="AJ112" s="3" t="s">
        <v>1</v>
      </c>
      <c r="AK112" s="3" t="s">
        <v>22</v>
      </c>
      <c r="AL112" s="3" t="s">
        <v>1</v>
      </c>
      <c r="AM112" s="3" t="s">
        <v>1</v>
      </c>
      <c r="AN112" s="3" t="s">
        <v>1</v>
      </c>
      <c r="AO112" s="3" t="s">
        <v>22</v>
      </c>
      <c r="AP112" s="3" t="s">
        <v>1</v>
      </c>
      <c r="AQ112" s="3" t="s">
        <v>22</v>
      </c>
      <c r="AR112" s="3" t="s">
        <v>22</v>
      </c>
      <c r="AS112" s="3" t="s">
        <v>1</v>
      </c>
      <c r="AT112" s="3" t="s">
        <v>1</v>
      </c>
      <c r="AU112" s="3" t="s">
        <v>1</v>
      </c>
      <c r="AV112" s="3" t="s">
        <v>1</v>
      </c>
      <c r="AW112" s="3" t="s">
        <v>1</v>
      </c>
      <c r="AX112" s="3" t="s">
        <v>1</v>
      </c>
      <c r="AY112" s="3" t="s">
        <v>1</v>
      </c>
      <c r="AZ112" s="3" t="s">
        <v>1</v>
      </c>
      <c r="BA112" s="3" t="s">
        <v>1</v>
      </c>
      <c r="BB112" s="3" t="s">
        <v>1</v>
      </c>
      <c r="BC112" s="3" t="s">
        <v>1</v>
      </c>
      <c r="BD112" s="3" t="s">
        <v>1</v>
      </c>
      <c r="BE112" s="3" t="s">
        <v>1</v>
      </c>
      <c r="BF112" s="3" t="s">
        <v>1</v>
      </c>
      <c r="BG112" s="3" t="s">
        <v>1</v>
      </c>
      <c r="BH112" s="3" t="s">
        <v>1</v>
      </c>
      <c r="BI112" s="3" t="s">
        <v>22</v>
      </c>
      <c r="BJ112" s="3" t="s">
        <v>1</v>
      </c>
      <c r="BK112" s="3" t="s">
        <v>1</v>
      </c>
      <c r="BL112" s="3" t="s">
        <v>1</v>
      </c>
      <c r="BM112" s="3" t="s">
        <v>1</v>
      </c>
      <c r="BN112" s="3" t="s">
        <v>61</v>
      </c>
      <c r="BO112" s="3" t="s">
        <v>1</v>
      </c>
      <c r="BP112" s="3" t="s">
        <v>22</v>
      </c>
      <c r="BQ112" s="3" t="s">
        <v>123</v>
      </c>
      <c r="BR112" s="3" t="s">
        <v>804</v>
      </c>
      <c r="BS112" s="3" t="s">
        <v>197</v>
      </c>
      <c r="BT112" s="3" t="s">
        <v>22</v>
      </c>
      <c r="BU112" s="3" t="s">
        <v>39</v>
      </c>
      <c r="BV112" s="3" t="s">
        <v>570</v>
      </c>
      <c r="BW112" s="3">
        <v>8</v>
      </c>
      <c r="BX112" s="3">
        <v>6</v>
      </c>
      <c r="BY112" s="3">
        <v>75</v>
      </c>
      <c r="BZ112" s="3">
        <v>6</v>
      </c>
      <c r="CA112" s="3">
        <f t="shared" si="7"/>
        <v>81</v>
      </c>
      <c r="CB112" s="3">
        <v>91</v>
      </c>
      <c r="CC112" s="3" t="s">
        <v>1</v>
      </c>
      <c r="CD112" s="3" t="s">
        <v>1077</v>
      </c>
      <c r="CE112" s="3" t="s">
        <v>22</v>
      </c>
      <c r="CF112" s="3" t="s">
        <v>757</v>
      </c>
    </row>
    <row r="113" spans="1:84" ht="50" customHeight="1">
      <c r="A113" s="3" t="s">
        <v>344</v>
      </c>
      <c r="B113" s="3">
        <v>17851</v>
      </c>
      <c r="C113" s="17" t="s">
        <v>571</v>
      </c>
      <c r="D113" s="10" t="s">
        <v>572</v>
      </c>
      <c r="E113" s="9" t="s">
        <v>573</v>
      </c>
      <c r="F113" s="3" t="s">
        <v>20</v>
      </c>
      <c r="G113" s="3" t="s">
        <v>984</v>
      </c>
      <c r="H113" s="3" t="s">
        <v>738</v>
      </c>
      <c r="I113" s="23" t="s">
        <v>985</v>
      </c>
      <c r="J113" s="11">
        <v>43990</v>
      </c>
      <c r="K113" s="3" t="s">
        <v>200</v>
      </c>
      <c r="L113" s="10" t="s">
        <v>788</v>
      </c>
      <c r="M113" s="3" t="s">
        <v>24</v>
      </c>
      <c r="N113" s="3" t="s">
        <v>26</v>
      </c>
      <c r="O113" s="3">
        <v>1</v>
      </c>
      <c r="P113" s="3">
        <v>0</v>
      </c>
      <c r="Q113" s="3" t="s">
        <v>1</v>
      </c>
      <c r="R113" s="3" t="s">
        <v>1</v>
      </c>
      <c r="S113" s="3" t="s">
        <v>1</v>
      </c>
      <c r="T113" s="3" t="s">
        <v>1</v>
      </c>
      <c r="U113" s="3">
        <v>2</v>
      </c>
      <c r="V113" s="3" t="s">
        <v>27</v>
      </c>
      <c r="W113" s="3">
        <v>1</v>
      </c>
      <c r="X113" s="3" t="s">
        <v>1111</v>
      </c>
      <c r="Y113" s="3">
        <v>2</v>
      </c>
      <c r="Z113" s="3" t="s">
        <v>1</v>
      </c>
      <c r="AA113" s="3" t="s">
        <v>1</v>
      </c>
      <c r="AB113" s="3" t="s">
        <v>1</v>
      </c>
      <c r="AC113" s="3" t="s">
        <v>1</v>
      </c>
      <c r="AD113" s="3" t="s">
        <v>1</v>
      </c>
      <c r="AE113" s="3" t="s">
        <v>1</v>
      </c>
      <c r="AF113" s="3" t="s">
        <v>22</v>
      </c>
      <c r="AG113" s="3" t="s">
        <v>1</v>
      </c>
      <c r="AH113" s="3" t="s">
        <v>1</v>
      </c>
      <c r="AI113" s="3" t="s">
        <v>1</v>
      </c>
      <c r="AJ113" s="3" t="s">
        <v>1</v>
      </c>
      <c r="AK113" s="3" t="s">
        <v>1</v>
      </c>
      <c r="AL113" s="3" t="s">
        <v>1</v>
      </c>
      <c r="AM113" s="3" t="s">
        <v>1</v>
      </c>
      <c r="AN113" s="3" t="s">
        <v>22</v>
      </c>
      <c r="AO113" s="3" t="s">
        <v>22</v>
      </c>
      <c r="AP113" s="3" t="s">
        <v>1</v>
      </c>
      <c r="AQ113" s="3" t="s">
        <v>1</v>
      </c>
      <c r="AR113" s="3" t="s">
        <v>1</v>
      </c>
      <c r="AS113" s="3" t="s">
        <v>1</v>
      </c>
      <c r="AT113" s="3" t="s">
        <v>1</v>
      </c>
      <c r="AU113" s="3" t="s">
        <v>1</v>
      </c>
      <c r="AV113" s="3" t="s">
        <v>1</v>
      </c>
      <c r="AW113" s="3" t="s">
        <v>1</v>
      </c>
      <c r="AX113" s="3" t="s">
        <v>1</v>
      </c>
      <c r="AY113" s="3" t="s">
        <v>1</v>
      </c>
      <c r="AZ113" s="3" t="s">
        <v>1</v>
      </c>
      <c r="BA113" s="3" t="s">
        <v>1</v>
      </c>
      <c r="BB113" s="3" t="s">
        <v>1</v>
      </c>
      <c r="BC113" s="3" t="s">
        <v>1</v>
      </c>
      <c r="BD113" s="3" t="s">
        <v>574</v>
      </c>
      <c r="BE113" s="3" t="s">
        <v>1</v>
      </c>
      <c r="BF113" s="3" t="s">
        <v>575</v>
      </c>
      <c r="BG113" s="3" t="s">
        <v>1</v>
      </c>
      <c r="BH113" s="3" t="s">
        <v>1</v>
      </c>
      <c r="BI113" s="3" t="s">
        <v>22</v>
      </c>
      <c r="BJ113" s="3" t="s">
        <v>1</v>
      </c>
      <c r="BK113" s="3" t="s">
        <v>1</v>
      </c>
      <c r="BL113" s="3" t="s">
        <v>1</v>
      </c>
      <c r="BM113" s="3" t="s">
        <v>1</v>
      </c>
      <c r="BN113" s="3" t="s">
        <v>48</v>
      </c>
      <c r="BO113" s="3" t="s">
        <v>1</v>
      </c>
      <c r="BP113" s="3" t="s">
        <v>22</v>
      </c>
      <c r="BQ113" s="3" t="s">
        <v>724</v>
      </c>
      <c r="BR113" s="3" t="s">
        <v>809</v>
      </c>
      <c r="BS113" s="3" t="s">
        <v>200</v>
      </c>
      <c r="BT113" s="3" t="s">
        <v>22</v>
      </c>
      <c r="BU113" s="3" t="s">
        <v>39</v>
      </c>
      <c r="BV113" s="3" t="s">
        <v>576</v>
      </c>
      <c r="BW113" s="3">
        <v>4</v>
      </c>
      <c r="BX113" s="3">
        <v>5</v>
      </c>
      <c r="BY113" s="3">
        <v>87</v>
      </c>
      <c r="BZ113" s="3">
        <v>33</v>
      </c>
      <c r="CA113" s="3">
        <f t="shared" si="7"/>
        <v>120</v>
      </c>
      <c r="CB113" s="3">
        <v>36</v>
      </c>
      <c r="CC113" s="3" t="s">
        <v>1</v>
      </c>
      <c r="CD113" s="3" t="s">
        <v>187</v>
      </c>
      <c r="CE113" s="3" t="s">
        <v>29</v>
      </c>
      <c r="CF113" s="3" t="s">
        <v>754</v>
      </c>
    </row>
    <row r="114" spans="1:84" ht="50" customHeight="1">
      <c r="A114" s="3" t="s">
        <v>344</v>
      </c>
      <c r="B114" s="3">
        <v>17797</v>
      </c>
      <c r="C114" s="17" t="s">
        <v>577</v>
      </c>
      <c r="D114" s="10" t="s">
        <v>578</v>
      </c>
      <c r="E114" s="9" t="s">
        <v>579</v>
      </c>
      <c r="F114" s="3" t="s">
        <v>979</v>
      </c>
      <c r="G114" s="3" t="s">
        <v>946</v>
      </c>
      <c r="H114" s="3" t="s">
        <v>947</v>
      </c>
      <c r="I114" s="3" t="s">
        <v>947</v>
      </c>
      <c r="J114" s="11">
        <v>43987</v>
      </c>
      <c r="K114" s="3" t="s">
        <v>352</v>
      </c>
      <c r="L114" s="4" t="s">
        <v>580</v>
      </c>
      <c r="M114" s="3" t="s">
        <v>24</v>
      </c>
      <c r="N114" s="3" t="s">
        <v>26</v>
      </c>
      <c r="O114" s="3">
        <v>1</v>
      </c>
      <c r="P114" s="3">
        <v>2</v>
      </c>
      <c r="Q114" s="3" t="s">
        <v>1</v>
      </c>
      <c r="R114" s="3" t="s">
        <v>1</v>
      </c>
      <c r="S114" s="3" t="s">
        <v>1</v>
      </c>
      <c r="T114" s="3" t="s">
        <v>1</v>
      </c>
      <c r="U114" s="3">
        <v>2</v>
      </c>
      <c r="V114" s="3" t="s">
        <v>1111</v>
      </c>
      <c r="W114" s="3">
        <v>2</v>
      </c>
      <c r="X114" s="3" t="s">
        <v>1111</v>
      </c>
      <c r="Y114" s="3">
        <v>2</v>
      </c>
      <c r="Z114" s="3" t="s">
        <v>1</v>
      </c>
      <c r="AA114" s="3" t="s">
        <v>1</v>
      </c>
      <c r="AB114" s="3" t="s">
        <v>1</v>
      </c>
      <c r="AC114" s="3" t="s">
        <v>1</v>
      </c>
      <c r="AD114" s="3" t="s">
        <v>1</v>
      </c>
      <c r="AE114" s="3" t="s">
        <v>1</v>
      </c>
      <c r="AF114" s="3" t="s">
        <v>1</v>
      </c>
      <c r="AG114" s="3" t="s">
        <v>22</v>
      </c>
      <c r="AH114" s="3" t="s">
        <v>1</v>
      </c>
      <c r="AI114" s="3" t="s">
        <v>1</v>
      </c>
      <c r="AJ114" s="3" t="s">
        <v>1</v>
      </c>
      <c r="AK114" s="3" t="s">
        <v>1</v>
      </c>
      <c r="AL114" s="3" t="s">
        <v>1</v>
      </c>
      <c r="AM114" s="3" t="s">
        <v>1</v>
      </c>
      <c r="AN114" s="3" t="s">
        <v>1</v>
      </c>
      <c r="AO114" s="3" t="s">
        <v>1</v>
      </c>
      <c r="AP114" s="3" t="s">
        <v>1</v>
      </c>
      <c r="AQ114" s="3" t="s">
        <v>22</v>
      </c>
      <c r="AR114" s="3" t="s">
        <v>1</v>
      </c>
      <c r="AS114" s="3" t="s">
        <v>1</v>
      </c>
      <c r="AT114" s="3" t="s">
        <v>1</v>
      </c>
      <c r="AU114" s="3" t="s">
        <v>1</v>
      </c>
      <c r="AV114" s="3" t="s">
        <v>1</v>
      </c>
      <c r="AW114" s="3" t="s">
        <v>1</v>
      </c>
      <c r="AX114" s="3" t="s">
        <v>1</v>
      </c>
      <c r="AY114" s="3" t="s">
        <v>1</v>
      </c>
      <c r="AZ114" s="3" t="s">
        <v>1</v>
      </c>
      <c r="BA114" s="3" t="s">
        <v>1</v>
      </c>
      <c r="BB114" s="3" t="s">
        <v>1</v>
      </c>
      <c r="BC114" s="3" t="s">
        <v>1</v>
      </c>
      <c r="BD114" s="3" t="s">
        <v>1</v>
      </c>
      <c r="BE114" s="3" t="s">
        <v>1</v>
      </c>
      <c r="BF114" s="3" t="s">
        <v>1</v>
      </c>
      <c r="BG114" s="3" t="s">
        <v>1</v>
      </c>
      <c r="BH114" s="3" t="s">
        <v>1</v>
      </c>
      <c r="BI114" s="3" t="s">
        <v>22</v>
      </c>
      <c r="BJ114" s="3" t="s">
        <v>1</v>
      </c>
      <c r="BK114" s="3" t="s">
        <v>1</v>
      </c>
      <c r="BL114" s="3" t="s">
        <v>1</v>
      </c>
      <c r="BM114" s="3" t="s">
        <v>1</v>
      </c>
      <c r="BN114" s="3" t="s">
        <v>75</v>
      </c>
      <c r="BO114" s="3" t="s">
        <v>1</v>
      </c>
      <c r="BP114" s="3" t="s">
        <v>22</v>
      </c>
      <c r="BQ114" s="3" t="s">
        <v>581</v>
      </c>
      <c r="BR114" s="3" t="s">
        <v>807</v>
      </c>
      <c r="BS114" s="3" t="s">
        <v>352</v>
      </c>
      <c r="BT114" s="3" t="s">
        <v>22</v>
      </c>
      <c r="BU114" s="3" t="s">
        <v>39</v>
      </c>
      <c r="BV114" s="3" t="s">
        <v>1</v>
      </c>
      <c r="BW114" s="3" t="s">
        <v>1</v>
      </c>
      <c r="BX114" s="3" t="s">
        <v>1</v>
      </c>
      <c r="BY114" s="3" t="s">
        <v>1</v>
      </c>
      <c r="BZ114" s="3" t="s">
        <v>1</v>
      </c>
      <c r="CA114" s="3" t="str">
        <f t="shared" si="7"/>
        <v>-</v>
      </c>
      <c r="CB114" s="3">
        <v>381</v>
      </c>
      <c r="CC114" s="3" t="s">
        <v>1</v>
      </c>
      <c r="CD114" s="3" t="s">
        <v>187</v>
      </c>
      <c r="CE114" s="3" t="s">
        <v>29</v>
      </c>
      <c r="CF114" s="3" t="s">
        <v>769</v>
      </c>
    </row>
    <row r="115" spans="1:84" ht="50" customHeight="1">
      <c r="A115" s="3" t="s">
        <v>344</v>
      </c>
      <c r="B115" s="3">
        <v>8393</v>
      </c>
      <c r="C115" s="17" t="s">
        <v>582</v>
      </c>
      <c r="D115" s="10" t="s">
        <v>583</v>
      </c>
      <c r="E115" s="9" t="s">
        <v>584</v>
      </c>
      <c r="F115" s="3" t="s">
        <v>201</v>
      </c>
      <c r="G115" s="3" t="s">
        <v>908</v>
      </c>
      <c r="H115" s="3" t="s">
        <v>888</v>
      </c>
      <c r="I115" s="3" t="s">
        <v>888</v>
      </c>
      <c r="J115" s="11">
        <v>43426</v>
      </c>
      <c r="K115" s="3" t="s">
        <v>197</v>
      </c>
      <c r="L115" s="4" t="s">
        <v>585</v>
      </c>
      <c r="M115" s="3" t="s">
        <v>24</v>
      </c>
      <c r="N115" s="3" t="s">
        <v>26</v>
      </c>
      <c r="O115" s="3">
        <v>1</v>
      </c>
      <c r="P115" s="3">
        <v>0</v>
      </c>
      <c r="Q115" s="3" t="s">
        <v>1</v>
      </c>
      <c r="R115" s="3" t="s">
        <v>1</v>
      </c>
      <c r="S115" s="3" t="s">
        <v>1</v>
      </c>
      <c r="T115" s="3" t="s">
        <v>1</v>
      </c>
      <c r="U115" s="3">
        <v>2</v>
      </c>
      <c r="V115" s="3" t="s">
        <v>1111</v>
      </c>
      <c r="W115" s="3">
        <v>4</v>
      </c>
      <c r="X115" s="3" t="s">
        <v>27</v>
      </c>
      <c r="Y115" s="3">
        <v>2</v>
      </c>
      <c r="Z115" s="3" t="s">
        <v>1</v>
      </c>
      <c r="AA115" s="3" t="s">
        <v>1</v>
      </c>
      <c r="AB115" s="3" t="s">
        <v>1</v>
      </c>
      <c r="AC115" s="3" t="s">
        <v>1</v>
      </c>
      <c r="AD115" s="3" t="s">
        <v>1</v>
      </c>
      <c r="AE115" s="3" t="s">
        <v>1</v>
      </c>
      <c r="AF115" s="3" t="s">
        <v>22</v>
      </c>
      <c r="AG115" s="3" t="s">
        <v>1</v>
      </c>
      <c r="AH115" s="3" t="s">
        <v>1</v>
      </c>
      <c r="AI115" s="3" t="s">
        <v>1</v>
      </c>
      <c r="AJ115" s="3" t="s">
        <v>1</v>
      </c>
      <c r="AK115" s="3" t="s">
        <v>22</v>
      </c>
      <c r="AL115" s="3" t="s">
        <v>22</v>
      </c>
      <c r="AM115" s="3" t="s">
        <v>1</v>
      </c>
      <c r="AN115" s="3" t="s">
        <v>1</v>
      </c>
      <c r="AO115" s="3" t="s">
        <v>22</v>
      </c>
      <c r="AP115" s="3" t="s">
        <v>1</v>
      </c>
      <c r="AQ115" s="3" t="s">
        <v>1</v>
      </c>
      <c r="AR115" s="3" t="s">
        <v>1</v>
      </c>
      <c r="AS115" s="3" t="s">
        <v>1</v>
      </c>
      <c r="AT115" s="3" t="s">
        <v>1</v>
      </c>
      <c r="AU115" s="3" t="s">
        <v>1</v>
      </c>
      <c r="AV115" s="3" t="s">
        <v>1</v>
      </c>
      <c r="AW115" s="3" t="s">
        <v>22</v>
      </c>
      <c r="AX115" s="3" t="s">
        <v>1</v>
      </c>
      <c r="AY115" s="3" t="s">
        <v>1</v>
      </c>
      <c r="AZ115" s="3" t="s">
        <v>1</v>
      </c>
      <c r="BA115" s="3" t="s">
        <v>1</v>
      </c>
      <c r="BB115" s="3" t="s">
        <v>1</v>
      </c>
      <c r="BC115" s="3" t="s">
        <v>1</v>
      </c>
      <c r="BD115" s="3" t="s">
        <v>1</v>
      </c>
      <c r="BE115" s="3" t="s">
        <v>1</v>
      </c>
      <c r="BF115" s="3" t="s">
        <v>1</v>
      </c>
      <c r="BG115" s="3" t="s">
        <v>1</v>
      </c>
      <c r="BH115" s="3" t="s">
        <v>1</v>
      </c>
      <c r="BI115" s="3" t="s">
        <v>1</v>
      </c>
      <c r="BJ115" s="3" t="s">
        <v>1</v>
      </c>
      <c r="BK115" s="3" t="s">
        <v>1</v>
      </c>
      <c r="BL115" s="3" t="s">
        <v>1</v>
      </c>
      <c r="BM115" s="3" t="s">
        <v>1</v>
      </c>
      <c r="BN115" s="3" t="s">
        <v>1</v>
      </c>
      <c r="BO115" s="3" t="s">
        <v>1</v>
      </c>
      <c r="BP115" s="3" t="s">
        <v>22</v>
      </c>
      <c r="BQ115" s="3" t="s">
        <v>86</v>
      </c>
      <c r="BR115" s="3" t="s">
        <v>735</v>
      </c>
      <c r="BS115" s="3" t="s">
        <v>197</v>
      </c>
      <c r="BT115" s="3" t="s">
        <v>353</v>
      </c>
      <c r="BU115" s="3" t="s">
        <v>1</v>
      </c>
      <c r="BV115" s="3" t="s">
        <v>1</v>
      </c>
      <c r="BW115" s="3" t="s">
        <v>1</v>
      </c>
      <c r="BX115" s="3" t="s">
        <v>1</v>
      </c>
      <c r="BY115" s="3" t="s">
        <v>1</v>
      </c>
      <c r="BZ115" s="3" t="s">
        <v>1</v>
      </c>
      <c r="CA115" s="3" t="str">
        <f t="shared" si="7"/>
        <v>-</v>
      </c>
      <c r="CB115" s="3" t="s">
        <v>1</v>
      </c>
      <c r="CC115" s="3">
        <v>729</v>
      </c>
      <c r="CD115" s="3" t="s">
        <v>1077</v>
      </c>
      <c r="CE115" s="3" t="s">
        <v>29</v>
      </c>
      <c r="CF115" s="3" t="s">
        <v>754</v>
      </c>
    </row>
    <row r="116" spans="1:84" s="6" customFormat="1" ht="50" customHeight="1">
      <c r="A116" s="3" t="s">
        <v>344</v>
      </c>
      <c r="B116" s="2">
        <v>37653</v>
      </c>
      <c r="C116" s="18" t="s">
        <v>586</v>
      </c>
      <c r="D116" s="10" t="s">
        <v>587</v>
      </c>
      <c r="E116" s="9" t="s">
        <v>588</v>
      </c>
      <c r="F116" s="3" t="s">
        <v>201</v>
      </c>
      <c r="G116" s="3" t="s">
        <v>900</v>
      </c>
      <c r="H116" s="3" t="s">
        <v>888</v>
      </c>
      <c r="I116" s="3" t="s">
        <v>888</v>
      </c>
      <c r="J116" s="11">
        <v>44811</v>
      </c>
      <c r="K116" s="2" t="s">
        <v>197</v>
      </c>
      <c r="L116" s="4" t="s">
        <v>589</v>
      </c>
      <c r="M116" s="2" t="s">
        <v>58</v>
      </c>
      <c r="N116" s="3" t="s">
        <v>26</v>
      </c>
      <c r="O116" s="3">
        <v>1</v>
      </c>
      <c r="P116" s="3">
        <v>1</v>
      </c>
      <c r="Q116" s="3" t="s">
        <v>1</v>
      </c>
      <c r="R116" s="3" t="s">
        <v>1</v>
      </c>
      <c r="S116" s="3" t="s">
        <v>1</v>
      </c>
      <c r="T116" s="3" t="s">
        <v>1</v>
      </c>
      <c r="U116" s="2">
        <v>2</v>
      </c>
      <c r="V116" s="3" t="s">
        <v>1111</v>
      </c>
      <c r="W116" s="2">
        <v>2</v>
      </c>
      <c r="X116" s="3" t="s">
        <v>1111</v>
      </c>
      <c r="Y116" s="3">
        <v>2</v>
      </c>
      <c r="Z116" s="3" t="s">
        <v>1</v>
      </c>
      <c r="AA116" s="3" t="s">
        <v>1</v>
      </c>
      <c r="AB116" s="3" t="s">
        <v>1</v>
      </c>
      <c r="AC116" s="3" t="s">
        <v>1</v>
      </c>
      <c r="AD116" s="3" t="s">
        <v>1</v>
      </c>
      <c r="AE116" s="3" t="s">
        <v>1</v>
      </c>
      <c r="AF116" s="3" t="s">
        <v>22</v>
      </c>
      <c r="AG116" s="3" t="s">
        <v>1</v>
      </c>
      <c r="AH116" s="3" t="s">
        <v>1</v>
      </c>
      <c r="AI116" s="3" t="s">
        <v>1</v>
      </c>
      <c r="AJ116" s="3" t="s">
        <v>1</v>
      </c>
      <c r="AK116" s="3" t="s">
        <v>1</v>
      </c>
      <c r="AL116" s="3" t="s">
        <v>1</v>
      </c>
      <c r="AM116" s="3" t="s">
        <v>1</v>
      </c>
      <c r="AN116" s="3" t="s">
        <v>22</v>
      </c>
      <c r="AO116" s="3" t="s">
        <v>1</v>
      </c>
      <c r="AP116" s="3" t="s">
        <v>1</v>
      </c>
      <c r="AQ116" s="3" t="s">
        <v>1</v>
      </c>
      <c r="AR116" s="3" t="s">
        <v>1</v>
      </c>
      <c r="AS116" s="3" t="s">
        <v>1</v>
      </c>
      <c r="AT116" s="3" t="s">
        <v>1</v>
      </c>
      <c r="AU116" s="3" t="s">
        <v>1</v>
      </c>
      <c r="AV116" s="3" t="s">
        <v>1</v>
      </c>
      <c r="AW116" s="3" t="s">
        <v>1</v>
      </c>
      <c r="AX116" s="3" t="s">
        <v>1</v>
      </c>
      <c r="AY116" s="3" t="s">
        <v>1</v>
      </c>
      <c r="AZ116" s="3" t="s">
        <v>1</v>
      </c>
      <c r="BA116" s="3" t="s">
        <v>1</v>
      </c>
      <c r="BB116" s="3" t="s">
        <v>1</v>
      </c>
      <c r="BC116" s="3" t="s">
        <v>1</v>
      </c>
      <c r="BD116" s="3" t="s">
        <v>1</v>
      </c>
      <c r="BE116" s="3" t="s">
        <v>1</v>
      </c>
      <c r="BF116" s="3" t="s">
        <v>1</v>
      </c>
      <c r="BG116" s="3" t="s">
        <v>1</v>
      </c>
      <c r="BH116" s="3" t="s">
        <v>1</v>
      </c>
      <c r="BI116" s="3" t="s">
        <v>22</v>
      </c>
      <c r="BJ116" s="3" t="s">
        <v>1</v>
      </c>
      <c r="BK116" s="3" t="s">
        <v>1</v>
      </c>
      <c r="BL116" s="3" t="s">
        <v>1</v>
      </c>
      <c r="BM116" s="3" t="s">
        <v>1</v>
      </c>
      <c r="BN116" s="3" t="s">
        <v>1</v>
      </c>
      <c r="BO116" s="3" t="s">
        <v>1</v>
      </c>
      <c r="BP116" s="3" t="s">
        <v>22</v>
      </c>
      <c r="BQ116" s="3" t="s">
        <v>725</v>
      </c>
      <c r="BR116" s="3" t="s">
        <v>740</v>
      </c>
      <c r="BS116" s="3" t="s">
        <v>197</v>
      </c>
      <c r="BT116" s="2" t="s">
        <v>63</v>
      </c>
      <c r="BU116" s="3" t="s">
        <v>1</v>
      </c>
      <c r="BV116" s="3" t="s">
        <v>1</v>
      </c>
      <c r="BW116" s="3" t="s">
        <v>1</v>
      </c>
      <c r="BX116" s="3" t="s">
        <v>1</v>
      </c>
      <c r="BY116" s="3" t="s">
        <v>1</v>
      </c>
      <c r="BZ116" s="3" t="s">
        <v>1</v>
      </c>
      <c r="CA116" s="3" t="str">
        <f t="shared" si="7"/>
        <v>-</v>
      </c>
      <c r="CB116" s="3" t="s">
        <v>1</v>
      </c>
      <c r="CC116" s="3">
        <v>116</v>
      </c>
      <c r="CD116" s="3" t="s">
        <v>1077</v>
      </c>
      <c r="CE116" s="3" t="s">
        <v>22</v>
      </c>
      <c r="CF116" s="3" t="s">
        <v>758</v>
      </c>
    </row>
    <row r="117" spans="1:84" s="6" customFormat="1" ht="50" customHeight="1">
      <c r="A117" s="3" t="s">
        <v>344</v>
      </c>
      <c r="B117" s="2">
        <v>37925</v>
      </c>
      <c r="C117" s="18" t="s">
        <v>590</v>
      </c>
      <c r="D117" s="10" t="s">
        <v>591</v>
      </c>
      <c r="E117" s="9" t="s">
        <v>592</v>
      </c>
      <c r="F117" s="3" t="s">
        <v>201</v>
      </c>
      <c r="G117" s="3" t="s">
        <v>900</v>
      </c>
      <c r="H117" s="3" t="s">
        <v>888</v>
      </c>
      <c r="I117" s="3" t="s">
        <v>888</v>
      </c>
      <c r="J117" s="11">
        <v>44823</v>
      </c>
      <c r="K117" s="2" t="s">
        <v>197</v>
      </c>
      <c r="L117" s="4" t="s">
        <v>593</v>
      </c>
      <c r="M117" s="3" t="s">
        <v>24</v>
      </c>
      <c r="N117" s="3" t="s">
        <v>26</v>
      </c>
      <c r="O117" s="3">
        <v>1</v>
      </c>
      <c r="P117" s="2">
        <v>10</v>
      </c>
      <c r="Q117" s="3" t="s">
        <v>1</v>
      </c>
      <c r="R117" s="3" t="s">
        <v>1</v>
      </c>
      <c r="S117" s="3" t="s">
        <v>1</v>
      </c>
      <c r="T117" s="3" t="s">
        <v>1</v>
      </c>
      <c r="U117" s="2">
        <v>1</v>
      </c>
      <c r="V117" s="3" t="s">
        <v>1111</v>
      </c>
      <c r="W117" s="2">
        <v>4</v>
      </c>
      <c r="X117" s="2" t="s">
        <v>1</v>
      </c>
      <c r="Y117" s="2" t="s">
        <v>1</v>
      </c>
      <c r="Z117" s="2" t="s">
        <v>1</v>
      </c>
      <c r="AA117" s="2" t="s">
        <v>1</v>
      </c>
      <c r="AB117" s="2" t="s">
        <v>1</v>
      </c>
      <c r="AC117" s="2" t="s">
        <v>1</v>
      </c>
      <c r="AD117" s="2" t="s">
        <v>1</v>
      </c>
      <c r="AE117" s="2" t="s">
        <v>1</v>
      </c>
      <c r="AF117" s="3" t="s">
        <v>22</v>
      </c>
      <c r="AG117" s="3" t="s">
        <v>1</v>
      </c>
      <c r="AH117" s="3" t="s">
        <v>1</v>
      </c>
      <c r="AI117" s="3" t="s">
        <v>1</v>
      </c>
      <c r="AJ117" s="3" t="s">
        <v>22</v>
      </c>
      <c r="AK117" s="2" t="s">
        <v>1</v>
      </c>
      <c r="AL117" s="3" t="s">
        <v>22</v>
      </c>
      <c r="AM117" s="3" t="s">
        <v>1</v>
      </c>
      <c r="AN117" s="3" t="s">
        <v>1</v>
      </c>
      <c r="AO117" s="3" t="s">
        <v>1</v>
      </c>
      <c r="AP117" s="3" t="s">
        <v>1</v>
      </c>
      <c r="AQ117" s="2" t="s">
        <v>22</v>
      </c>
      <c r="AR117" s="3" t="s">
        <v>1</v>
      </c>
      <c r="AS117" s="3" t="s">
        <v>1</v>
      </c>
      <c r="AT117" s="3" t="s">
        <v>1</v>
      </c>
      <c r="AU117" s="3" t="s">
        <v>1</v>
      </c>
      <c r="AV117" s="3" t="s">
        <v>1</v>
      </c>
      <c r="AW117" s="3" t="s">
        <v>1</v>
      </c>
      <c r="AX117" s="3" t="s">
        <v>1</v>
      </c>
      <c r="AY117" s="3" t="s">
        <v>1</v>
      </c>
      <c r="AZ117" s="3" t="s">
        <v>1</v>
      </c>
      <c r="BA117" s="3" t="s">
        <v>1</v>
      </c>
      <c r="BB117" s="3" t="s">
        <v>1</v>
      </c>
      <c r="BC117" s="3" t="s">
        <v>1</v>
      </c>
      <c r="BD117" s="3" t="s">
        <v>1</v>
      </c>
      <c r="BE117" s="3" t="s">
        <v>1</v>
      </c>
      <c r="BF117" s="3" t="s">
        <v>1</v>
      </c>
      <c r="BG117" s="3" t="s">
        <v>1</v>
      </c>
      <c r="BH117" s="3" t="s">
        <v>1</v>
      </c>
      <c r="BI117" s="3" t="s">
        <v>22</v>
      </c>
      <c r="BJ117" s="3" t="s">
        <v>22</v>
      </c>
      <c r="BK117" s="3" t="s">
        <v>1</v>
      </c>
      <c r="BL117" s="3" t="s">
        <v>1</v>
      </c>
      <c r="BM117" s="2" t="s">
        <v>22</v>
      </c>
      <c r="BN117" s="3" t="s">
        <v>594</v>
      </c>
      <c r="BO117" s="3" t="s">
        <v>1</v>
      </c>
      <c r="BP117" s="2" t="s">
        <v>22</v>
      </c>
      <c r="BQ117" s="3" t="s">
        <v>53</v>
      </c>
      <c r="BR117" s="5" t="s">
        <v>753</v>
      </c>
      <c r="BS117" s="2" t="s">
        <v>197</v>
      </c>
      <c r="BT117" s="2" t="s">
        <v>63</v>
      </c>
      <c r="BU117" s="3" t="s">
        <v>1</v>
      </c>
      <c r="BV117" s="3" t="s">
        <v>1</v>
      </c>
      <c r="BW117" s="3" t="s">
        <v>1</v>
      </c>
      <c r="BX117" s="3" t="s">
        <v>1</v>
      </c>
      <c r="BY117" s="3" t="s">
        <v>1</v>
      </c>
      <c r="BZ117" s="3" t="s">
        <v>1</v>
      </c>
      <c r="CA117" s="3" t="str">
        <f t="shared" si="7"/>
        <v>-</v>
      </c>
      <c r="CB117" s="3" t="s">
        <v>1</v>
      </c>
      <c r="CC117" s="3">
        <v>104</v>
      </c>
      <c r="CD117" s="3" t="s">
        <v>1077</v>
      </c>
      <c r="CE117" s="3" t="s">
        <v>29</v>
      </c>
      <c r="CF117" s="3" t="s">
        <v>728</v>
      </c>
    </row>
    <row r="118" spans="1:84" s="6" customFormat="1" ht="50" customHeight="1">
      <c r="A118" s="2" t="s">
        <v>344</v>
      </c>
      <c r="B118" s="2">
        <v>39851</v>
      </c>
      <c r="C118" s="18" t="s">
        <v>595</v>
      </c>
      <c r="D118" s="10" t="s">
        <v>596</v>
      </c>
      <c r="E118" s="9" t="s">
        <v>597</v>
      </c>
      <c r="F118" s="3" t="s">
        <v>201</v>
      </c>
      <c r="G118" s="3" t="s">
        <v>903</v>
      </c>
      <c r="H118" s="3" t="s">
        <v>888</v>
      </c>
      <c r="I118" s="3" t="s">
        <v>888</v>
      </c>
      <c r="J118" s="11">
        <v>44908</v>
      </c>
      <c r="K118" s="2" t="s">
        <v>352</v>
      </c>
      <c r="L118" s="4" t="s">
        <v>598</v>
      </c>
      <c r="M118" s="2" t="s">
        <v>341</v>
      </c>
      <c r="N118" s="3" t="s">
        <v>26</v>
      </c>
      <c r="O118" s="3">
        <v>1</v>
      </c>
      <c r="P118" s="2">
        <v>1</v>
      </c>
      <c r="Q118" s="3" t="s">
        <v>1</v>
      </c>
      <c r="R118" s="3" t="s">
        <v>1</v>
      </c>
      <c r="S118" s="3" t="s">
        <v>1</v>
      </c>
      <c r="T118" s="3" t="s">
        <v>1</v>
      </c>
      <c r="U118" s="2">
        <v>3</v>
      </c>
      <c r="V118" s="3" t="s">
        <v>1111</v>
      </c>
      <c r="W118" s="2">
        <v>3</v>
      </c>
      <c r="X118" s="3" t="s">
        <v>1111</v>
      </c>
      <c r="Y118" s="2">
        <v>3</v>
      </c>
      <c r="Z118" s="2" t="s">
        <v>27</v>
      </c>
      <c r="AA118" s="2">
        <v>1</v>
      </c>
      <c r="AB118" s="3" t="s">
        <v>1</v>
      </c>
      <c r="AC118" s="3" t="s">
        <v>1</v>
      </c>
      <c r="AD118" s="3" t="s">
        <v>1</v>
      </c>
      <c r="AE118" s="3" t="s">
        <v>1</v>
      </c>
      <c r="AF118" s="3" t="s">
        <v>22</v>
      </c>
      <c r="AG118" s="3" t="s">
        <v>1</v>
      </c>
      <c r="AH118" s="3" t="s">
        <v>1</v>
      </c>
      <c r="AI118" s="3" t="s">
        <v>1</v>
      </c>
      <c r="AJ118" s="3" t="s">
        <v>22</v>
      </c>
      <c r="AK118" s="2" t="s">
        <v>1</v>
      </c>
      <c r="AL118" s="2" t="s">
        <v>1</v>
      </c>
      <c r="AM118" s="2" t="s">
        <v>1</v>
      </c>
      <c r="AN118" s="2" t="s">
        <v>22</v>
      </c>
      <c r="AO118" s="3" t="s">
        <v>1</v>
      </c>
      <c r="AP118" s="3" t="s">
        <v>1</v>
      </c>
      <c r="AQ118" s="3" t="s">
        <v>1</v>
      </c>
      <c r="AR118" s="3" t="s">
        <v>1</v>
      </c>
      <c r="AS118" s="3" t="s">
        <v>1</v>
      </c>
      <c r="AT118" s="3" t="s">
        <v>1</v>
      </c>
      <c r="AU118" s="3" t="s">
        <v>1</v>
      </c>
      <c r="AV118" s="3" t="s">
        <v>1</v>
      </c>
      <c r="AW118" s="3" t="s">
        <v>1</v>
      </c>
      <c r="AX118" s="3" t="s">
        <v>1</v>
      </c>
      <c r="AY118" s="3" t="s">
        <v>1</v>
      </c>
      <c r="AZ118" s="3" t="s">
        <v>1</v>
      </c>
      <c r="BA118" s="3" t="s">
        <v>1</v>
      </c>
      <c r="BB118" s="3" t="s">
        <v>1</v>
      </c>
      <c r="BC118" s="3" t="s">
        <v>1</v>
      </c>
      <c r="BD118" s="2" t="s">
        <v>1</v>
      </c>
      <c r="BE118" s="2" t="s">
        <v>1</v>
      </c>
      <c r="BF118" s="2" t="s">
        <v>1</v>
      </c>
      <c r="BG118" s="2" t="s">
        <v>1</v>
      </c>
      <c r="BH118" s="2" t="s">
        <v>1</v>
      </c>
      <c r="BI118" s="2" t="s">
        <v>1</v>
      </c>
      <c r="BJ118" s="2" t="s">
        <v>1</v>
      </c>
      <c r="BK118" s="2" t="s">
        <v>1</v>
      </c>
      <c r="BL118" s="2" t="s">
        <v>1</v>
      </c>
      <c r="BM118" s="2" t="s">
        <v>1</v>
      </c>
      <c r="BN118" s="2" t="s">
        <v>1</v>
      </c>
      <c r="BO118" s="2" t="s">
        <v>1</v>
      </c>
      <c r="BP118" s="2" t="s">
        <v>22</v>
      </c>
      <c r="BQ118" s="3" t="s">
        <v>168</v>
      </c>
      <c r="BR118" s="5" t="s">
        <v>806</v>
      </c>
      <c r="BS118" s="2" t="s">
        <v>352</v>
      </c>
      <c r="BT118" s="2" t="s">
        <v>63</v>
      </c>
      <c r="BU118" s="2" t="s">
        <v>1</v>
      </c>
      <c r="BV118" s="3" t="s">
        <v>1</v>
      </c>
      <c r="BW118" s="3" t="s">
        <v>1</v>
      </c>
      <c r="BX118" s="3" t="s">
        <v>1</v>
      </c>
      <c r="BY118" s="3" t="s">
        <v>1</v>
      </c>
      <c r="BZ118" s="3" t="s">
        <v>1</v>
      </c>
      <c r="CA118" s="3" t="str">
        <f t="shared" ref="CA118:CA126" si="8">IF(AND(BY118="-",BZ118="-"),"-",SUM(BY118:BZ118))</f>
        <v>-</v>
      </c>
      <c r="CB118" s="3" t="s">
        <v>1</v>
      </c>
      <c r="CC118" s="3">
        <v>19</v>
      </c>
      <c r="CD118" s="3" t="s">
        <v>1077</v>
      </c>
      <c r="CE118" s="3" t="s">
        <v>29</v>
      </c>
      <c r="CF118" s="3" t="s">
        <v>754</v>
      </c>
    </row>
    <row r="119" spans="1:84" s="6" customFormat="1" ht="50" customHeight="1">
      <c r="A119" s="2" t="s">
        <v>344</v>
      </c>
      <c r="B119" s="2">
        <v>39972</v>
      </c>
      <c r="C119" s="18" t="s">
        <v>599</v>
      </c>
      <c r="D119" s="10" t="s">
        <v>600</v>
      </c>
      <c r="E119" s="9" t="s">
        <v>601</v>
      </c>
      <c r="F119" s="3" t="s">
        <v>201</v>
      </c>
      <c r="G119" s="3" t="s">
        <v>901</v>
      </c>
      <c r="H119" s="3" t="s">
        <v>888</v>
      </c>
      <c r="I119" s="3" t="s">
        <v>888</v>
      </c>
      <c r="J119" s="11">
        <v>44910</v>
      </c>
      <c r="K119" s="2" t="s">
        <v>352</v>
      </c>
      <c r="L119" s="4" t="s">
        <v>602</v>
      </c>
      <c r="M119" s="2" t="s">
        <v>341</v>
      </c>
      <c r="N119" s="3" t="s">
        <v>26</v>
      </c>
      <c r="O119" s="3">
        <v>1</v>
      </c>
      <c r="P119" s="2">
        <v>1</v>
      </c>
      <c r="Q119" s="3" t="s">
        <v>1</v>
      </c>
      <c r="R119" s="3" t="s">
        <v>1</v>
      </c>
      <c r="S119" s="3" t="s">
        <v>1</v>
      </c>
      <c r="T119" s="3" t="s">
        <v>1</v>
      </c>
      <c r="U119" s="2">
        <v>2</v>
      </c>
      <c r="V119" s="3" t="s">
        <v>1111</v>
      </c>
      <c r="W119" s="2">
        <v>4</v>
      </c>
      <c r="X119" s="3" t="s">
        <v>27</v>
      </c>
      <c r="Y119" s="2">
        <v>2</v>
      </c>
      <c r="Z119" s="3" t="s">
        <v>1</v>
      </c>
      <c r="AA119" s="3" t="s">
        <v>1</v>
      </c>
      <c r="AB119" s="3" t="s">
        <v>1</v>
      </c>
      <c r="AC119" s="3" t="s">
        <v>1</v>
      </c>
      <c r="AD119" s="3" t="s">
        <v>1</v>
      </c>
      <c r="AE119" s="3" t="s">
        <v>1</v>
      </c>
      <c r="AF119" s="3" t="s">
        <v>22</v>
      </c>
      <c r="AG119" s="3" t="s">
        <v>1</v>
      </c>
      <c r="AH119" s="3" t="s">
        <v>1</v>
      </c>
      <c r="AI119" s="3" t="s">
        <v>1</v>
      </c>
      <c r="AJ119" s="3" t="s">
        <v>22</v>
      </c>
      <c r="AK119" s="2" t="s">
        <v>1</v>
      </c>
      <c r="AL119" s="2" t="s">
        <v>1</v>
      </c>
      <c r="AM119" s="2" t="s">
        <v>1</v>
      </c>
      <c r="AN119" s="2" t="s">
        <v>1</v>
      </c>
      <c r="AO119" s="2" t="s">
        <v>1</v>
      </c>
      <c r="AP119" s="2" t="s">
        <v>1</v>
      </c>
      <c r="AQ119" s="2" t="s">
        <v>22</v>
      </c>
      <c r="AR119" s="2" t="s">
        <v>22</v>
      </c>
      <c r="AS119" s="3" t="s">
        <v>1</v>
      </c>
      <c r="AT119" s="3" t="s">
        <v>1</v>
      </c>
      <c r="AU119" s="3" t="s">
        <v>1</v>
      </c>
      <c r="AV119" s="3" t="s">
        <v>1</v>
      </c>
      <c r="AW119" s="3" t="s">
        <v>1</v>
      </c>
      <c r="AX119" s="3" t="s">
        <v>1</v>
      </c>
      <c r="AY119" s="3" t="s">
        <v>1</v>
      </c>
      <c r="AZ119" s="3" t="s">
        <v>1</v>
      </c>
      <c r="BA119" s="3" t="s">
        <v>1</v>
      </c>
      <c r="BB119" s="3" t="s">
        <v>1</v>
      </c>
      <c r="BC119" s="3" t="s">
        <v>1</v>
      </c>
      <c r="BD119" s="2" t="s">
        <v>1</v>
      </c>
      <c r="BE119" s="2" t="s">
        <v>1</v>
      </c>
      <c r="BF119" s="2" t="s">
        <v>1</v>
      </c>
      <c r="BG119" s="2" t="s">
        <v>1</v>
      </c>
      <c r="BH119" s="2" t="s">
        <v>1</v>
      </c>
      <c r="BI119" s="2" t="s">
        <v>1</v>
      </c>
      <c r="BJ119" s="2" t="s">
        <v>1</v>
      </c>
      <c r="BK119" s="2" t="s">
        <v>1</v>
      </c>
      <c r="BL119" s="2" t="s">
        <v>1</v>
      </c>
      <c r="BM119" s="2" t="s">
        <v>1</v>
      </c>
      <c r="BN119" s="2" t="s">
        <v>1</v>
      </c>
      <c r="BO119" s="2" t="s">
        <v>1</v>
      </c>
      <c r="BP119" s="2" t="s">
        <v>22</v>
      </c>
      <c r="BQ119" s="3" t="s">
        <v>123</v>
      </c>
      <c r="BR119" s="5" t="s">
        <v>804</v>
      </c>
      <c r="BS119" s="2" t="s">
        <v>352</v>
      </c>
      <c r="BT119" s="2" t="s">
        <v>342</v>
      </c>
      <c r="BU119" s="2" t="s">
        <v>1</v>
      </c>
      <c r="BV119" s="3" t="s">
        <v>1</v>
      </c>
      <c r="BW119" s="3" t="s">
        <v>1</v>
      </c>
      <c r="BX119" s="3" t="s">
        <v>1</v>
      </c>
      <c r="BY119" s="3" t="s">
        <v>1</v>
      </c>
      <c r="BZ119" s="3" t="s">
        <v>1</v>
      </c>
      <c r="CA119" s="3" t="str">
        <f t="shared" si="8"/>
        <v>-</v>
      </c>
      <c r="CB119" s="3" t="s">
        <v>1</v>
      </c>
      <c r="CC119" s="3">
        <v>17</v>
      </c>
      <c r="CD119" s="3" t="s">
        <v>1077</v>
      </c>
      <c r="CE119" s="3" t="s">
        <v>22</v>
      </c>
      <c r="CF119" s="3" t="s">
        <v>757</v>
      </c>
    </row>
    <row r="120" spans="1:84" s="6" customFormat="1" ht="50" customHeight="1">
      <c r="A120" s="2" t="s">
        <v>344</v>
      </c>
      <c r="B120" s="2">
        <v>39976</v>
      </c>
      <c r="C120" s="18" t="s">
        <v>603</v>
      </c>
      <c r="D120" s="10" t="s">
        <v>604</v>
      </c>
      <c r="E120" s="9" t="s">
        <v>605</v>
      </c>
      <c r="F120" s="3" t="s">
        <v>201</v>
      </c>
      <c r="G120" s="3" t="s">
        <v>901</v>
      </c>
      <c r="H120" s="3" t="s">
        <v>888</v>
      </c>
      <c r="I120" s="3" t="s">
        <v>888</v>
      </c>
      <c r="J120" s="11">
        <v>44910</v>
      </c>
      <c r="K120" s="2" t="s">
        <v>202</v>
      </c>
      <c r="L120" s="4" t="s">
        <v>606</v>
      </c>
      <c r="M120" s="2" t="s">
        <v>341</v>
      </c>
      <c r="N120" s="3" t="s">
        <v>26</v>
      </c>
      <c r="O120" s="3">
        <v>1</v>
      </c>
      <c r="P120" s="2">
        <v>0</v>
      </c>
      <c r="Q120" s="3" t="s">
        <v>1</v>
      </c>
      <c r="R120" s="3" t="s">
        <v>1</v>
      </c>
      <c r="S120" s="3" t="s">
        <v>1</v>
      </c>
      <c r="T120" s="3" t="s">
        <v>1</v>
      </c>
      <c r="U120" s="2">
        <v>2</v>
      </c>
      <c r="V120" s="3" t="s">
        <v>1111</v>
      </c>
      <c r="W120" s="2">
        <v>4</v>
      </c>
      <c r="X120" s="3" t="s">
        <v>27</v>
      </c>
      <c r="Y120" s="2">
        <v>1</v>
      </c>
      <c r="Z120" s="3" t="s">
        <v>1</v>
      </c>
      <c r="AA120" s="3" t="s">
        <v>1</v>
      </c>
      <c r="AB120" s="3" t="s">
        <v>1</v>
      </c>
      <c r="AC120" s="3" t="s">
        <v>1</v>
      </c>
      <c r="AD120" s="3" t="s">
        <v>1</v>
      </c>
      <c r="AE120" s="3" t="s">
        <v>1</v>
      </c>
      <c r="AF120" s="3" t="s">
        <v>22</v>
      </c>
      <c r="AG120" s="3" t="s">
        <v>1</v>
      </c>
      <c r="AH120" s="3" t="s">
        <v>1</v>
      </c>
      <c r="AI120" s="3" t="s">
        <v>1</v>
      </c>
      <c r="AJ120" s="3" t="s">
        <v>22</v>
      </c>
      <c r="AK120" s="2" t="s">
        <v>1</v>
      </c>
      <c r="AL120" s="2" t="s">
        <v>1</v>
      </c>
      <c r="AM120" s="2" t="s">
        <v>1</v>
      </c>
      <c r="AN120" s="2" t="s">
        <v>1</v>
      </c>
      <c r="AO120" s="2" t="s">
        <v>1</v>
      </c>
      <c r="AP120" s="2" t="s">
        <v>22</v>
      </c>
      <c r="AQ120" s="2" t="s">
        <v>1</v>
      </c>
      <c r="AR120" s="2" t="s">
        <v>22</v>
      </c>
      <c r="AS120" s="3" t="s">
        <v>1</v>
      </c>
      <c r="AT120" s="3" t="s">
        <v>1</v>
      </c>
      <c r="AU120" s="3" t="s">
        <v>1</v>
      </c>
      <c r="AV120" s="3" t="s">
        <v>1</v>
      </c>
      <c r="AW120" s="3" t="s">
        <v>1</v>
      </c>
      <c r="AX120" s="3" t="s">
        <v>1</v>
      </c>
      <c r="AY120" s="3" t="s">
        <v>1</v>
      </c>
      <c r="AZ120" s="3" t="s">
        <v>1</v>
      </c>
      <c r="BA120" s="3" t="s">
        <v>1</v>
      </c>
      <c r="BB120" s="3" t="s">
        <v>1</v>
      </c>
      <c r="BC120" s="3" t="s">
        <v>1</v>
      </c>
      <c r="BD120" s="2" t="s">
        <v>1</v>
      </c>
      <c r="BE120" s="2" t="s">
        <v>1</v>
      </c>
      <c r="BF120" s="2" t="s">
        <v>1</v>
      </c>
      <c r="BG120" s="2" t="s">
        <v>1</v>
      </c>
      <c r="BH120" s="2" t="s">
        <v>1</v>
      </c>
      <c r="BI120" s="2" t="s">
        <v>1</v>
      </c>
      <c r="BJ120" s="2" t="s">
        <v>1</v>
      </c>
      <c r="BK120" s="2" t="s">
        <v>1</v>
      </c>
      <c r="BL120" s="2" t="s">
        <v>1</v>
      </c>
      <c r="BM120" s="2" t="s">
        <v>1</v>
      </c>
      <c r="BN120" s="2" t="s">
        <v>1</v>
      </c>
      <c r="BO120" s="2" t="s">
        <v>1</v>
      </c>
      <c r="BP120" s="2" t="s">
        <v>22</v>
      </c>
      <c r="BQ120" s="3" t="s">
        <v>581</v>
      </c>
      <c r="BR120" s="5" t="s">
        <v>807</v>
      </c>
      <c r="BS120" s="2" t="s">
        <v>202</v>
      </c>
      <c r="BT120" s="2" t="s">
        <v>63</v>
      </c>
      <c r="BU120" s="2" t="s">
        <v>1</v>
      </c>
      <c r="BV120" s="3" t="s">
        <v>1</v>
      </c>
      <c r="BW120" s="3" t="s">
        <v>1</v>
      </c>
      <c r="BX120" s="3" t="s">
        <v>1</v>
      </c>
      <c r="BY120" s="3" t="s">
        <v>1</v>
      </c>
      <c r="BZ120" s="3" t="s">
        <v>1</v>
      </c>
      <c r="CA120" s="3" t="str">
        <f t="shared" si="8"/>
        <v>-</v>
      </c>
      <c r="CB120" s="3" t="s">
        <v>1</v>
      </c>
      <c r="CC120" s="3">
        <v>17</v>
      </c>
      <c r="CD120" s="3" t="s">
        <v>1077</v>
      </c>
      <c r="CE120" s="3" t="s">
        <v>22</v>
      </c>
      <c r="CF120" s="3" t="s">
        <v>769</v>
      </c>
    </row>
    <row r="121" spans="1:84" s="6" customFormat="1" ht="50" customHeight="1">
      <c r="A121" s="2" t="s">
        <v>344</v>
      </c>
      <c r="B121" s="2">
        <v>39977</v>
      </c>
      <c r="C121" s="18" t="s">
        <v>607</v>
      </c>
      <c r="D121" s="10" t="s">
        <v>608</v>
      </c>
      <c r="E121" s="9" t="s">
        <v>609</v>
      </c>
      <c r="F121" s="3" t="s">
        <v>201</v>
      </c>
      <c r="G121" s="3" t="s">
        <v>903</v>
      </c>
      <c r="H121" s="3" t="s">
        <v>888</v>
      </c>
      <c r="I121" s="3" t="s">
        <v>888</v>
      </c>
      <c r="J121" s="11">
        <v>44910</v>
      </c>
      <c r="K121" s="2" t="s">
        <v>352</v>
      </c>
      <c r="L121" s="4" t="s">
        <v>610</v>
      </c>
      <c r="M121" s="2" t="s">
        <v>341</v>
      </c>
      <c r="N121" s="3" t="s">
        <v>26</v>
      </c>
      <c r="O121" s="3">
        <v>1</v>
      </c>
      <c r="P121" s="3">
        <v>2</v>
      </c>
      <c r="Q121" s="3" t="s">
        <v>1</v>
      </c>
      <c r="R121" s="3" t="s">
        <v>1</v>
      </c>
      <c r="S121" s="3" t="s">
        <v>1</v>
      </c>
      <c r="T121" s="3" t="s">
        <v>1</v>
      </c>
      <c r="U121" s="2">
        <v>2</v>
      </c>
      <c r="V121" s="3" t="s">
        <v>1111</v>
      </c>
      <c r="W121" s="2">
        <v>4</v>
      </c>
      <c r="X121" s="3" t="s">
        <v>27</v>
      </c>
      <c r="Y121" s="2">
        <v>2</v>
      </c>
      <c r="Z121" s="3" t="s">
        <v>1</v>
      </c>
      <c r="AA121" s="3" t="s">
        <v>1</v>
      </c>
      <c r="AB121" s="3" t="s">
        <v>1</v>
      </c>
      <c r="AC121" s="3" t="s">
        <v>1</v>
      </c>
      <c r="AD121" s="3" t="s">
        <v>1</v>
      </c>
      <c r="AE121" s="3" t="s">
        <v>1</v>
      </c>
      <c r="AF121" s="3" t="s">
        <v>22</v>
      </c>
      <c r="AG121" s="3" t="s">
        <v>1</v>
      </c>
      <c r="AH121" s="3" t="s">
        <v>1</v>
      </c>
      <c r="AI121" s="3" t="s">
        <v>1</v>
      </c>
      <c r="AJ121" s="3" t="s">
        <v>22</v>
      </c>
      <c r="AK121" s="2" t="s">
        <v>1</v>
      </c>
      <c r="AL121" s="2" t="s">
        <v>1</v>
      </c>
      <c r="AM121" s="2" t="s">
        <v>1</v>
      </c>
      <c r="AN121" s="2" t="s">
        <v>22</v>
      </c>
      <c r="AO121" s="2" t="s">
        <v>1</v>
      </c>
      <c r="AP121" s="2" t="s">
        <v>1</v>
      </c>
      <c r="AQ121" s="2" t="s">
        <v>1</v>
      </c>
      <c r="AR121" s="2" t="s">
        <v>22</v>
      </c>
      <c r="AS121" s="3" t="s">
        <v>1</v>
      </c>
      <c r="AT121" s="3" t="s">
        <v>1</v>
      </c>
      <c r="AU121" s="3" t="s">
        <v>1</v>
      </c>
      <c r="AV121" s="3" t="s">
        <v>1</v>
      </c>
      <c r="AW121" s="3" t="s">
        <v>1</v>
      </c>
      <c r="AX121" s="3" t="s">
        <v>1</v>
      </c>
      <c r="AY121" s="3" t="s">
        <v>1</v>
      </c>
      <c r="AZ121" s="3" t="s">
        <v>1</v>
      </c>
      <c r="BA121" s="3" t="s">
        <v>1</v>
      </c>
      <c r="BB121" s="3" t="s">
        <v>1</v>
      </c>
      <c r="BC121" s="3" t="s">
        <v>1</v>
      </c>
      <c r="BD121" s="2" t="s">
        <v>1</v>
      </c>
      <c r="BE121" s="2" t="s">
        <v>1</v>
      </c>
      <c r="BF121" s="2" t="s">
        <v>1</v>
      </c>
      <c r="BG121" s="2" t="s">
        <v>1</v>
      </c>
      <c r="BH121" s="2" t="s">
        <v>1</v>
      </c>
      <c r="BI121" s="2" t="s">
        <v>1</v>
      </c>
      <c r="BJ121" s="2" t="s">
        <v>1</v>
      </c>
      <c r="BK121" s="2" t="s">
        <v>1</v>
      </c>
      <c r="BL121" s="2" t="s">
        <v>1</v>
      </c>
      <c r="BM121" s="2" t="s">
        <v>1</v>
      </c>
      <c r="BN121" s="2" t="s">
        <v>1</v>
      </c>
      <c r="BO121" s="2" t="s">
        <v>1</v>
      </c>
      <c r="BP121" s="2" t="s">
        <v>22</v>
      </c>
      <c r="BQ121" s="3" t="s">
        <v>123</v>
      </c>
      <c r="BR121" s="5" t="s">
        <v>804</v>
      </c>
      <c r="BS121" s="2" t="s">
        <v>352</v>
      </c>
      <c r="BT121" s="2" t="s">
        <v>63</v>
      </c>
      <c r="BU121" s="2" t="s">
        <v>1</v>
      </c>
      <c r="BV121" s="3" t="s">
        <v>1</v>
      </c>
      <c r="BW121" s="3" t="s">
        <v>1</v>
      </c>
      <c r="BX121" s="3" t="s">
        <v>1</v>
      </c>
      <c r="BY121" s="3" t="s">
        <v>1</v>
      </c>
      <c r="BZ121" s="3" t="s">
        <v>1</v>
      </c>
      <c r="CA121" s="3" t="str">
        <f t="shared" si="8"/>
        <v>-</v>
      </c>
      <c r="CB121" s="3" t="s">
        <v>1</v>
      </c>
      <c r="CC121" s="3">
        <v>17</v>
      </c>
      <c r="CD121" s="3" t="s">
        <v>1077</v>
      </c>
      <c r="CE121" s="3" t="s">
        <v>29</v>
      </c>
      <c r="CF121" s="3" t="s">
        <v>754</v>
      </c>
    </row>
    <row r="122" spans="1:84" ht="50" customHeight="1">
      <c r="A122" s="3" t="s">
        <v>611</v>
      </c>
      <c r="B122" s="2" t="s">
        <v>612</v>
      </c>
      <c r="C122" s="16" t="s">
        <v>613</v>
      </c>
      <c r="D122" s="4" t="s">
        <v>614</v>
      </c>
      <c r="E122" s="8" t="s">
        <v>615</v>
      </c>
      <c r="F122" s="3" t="s">
        <v>20</v>
      </c>
      <c r="G122" s="3" t="s">
        <v>986</v>
      </c>
      <c r="H122" s="3" t="s">
        <v>947</v>
      </c>
      <c r="I122" s="3" t="s">
        <v>995</v>
      </c>
      <c r="J122" s="11">
        <v>43606</v>
      </c>
      <c r="K122" s="3" t="s">
        <v>616</v>
      </c>
      <c r="L122" s="4" t="s">
        <v>617</v>
      </c>
      <c r="M122" s="3" t="s">
        <v>24</v>
      </c>
      <c r="N122" s="3" t="s">
        <v>26</v>
      </c>
      <c r="O122" s="3">
        <v>1</v>
      </c>
      <c r="P122" s="3">
        <v>1</v>
      </c>
      <c r="Q122" s="3" t="s">
        <v>1</v>
      </c>
      <c r="R122" s="3" t="s">
        <v>1</v>
      </c>
      <c r="S122" s="3" t="s">
        <v>1</v>
      </c>
      <c r="T122" s="3" t="s">
        <v>1</v>
      </c>
      <c r="U122" s="3">
        <v>2</v>
      </c>
      <c r="V122" s="3" t="s">
        <v>1111</v>
      </c>
      <c r="W122" s="3">
        <v>3</v>
      </c>
      <c r="X122" s="3" t="s">
        <v>27</v>
      </c>
      <c r="Y122" s="3">
        <v>1</v>
      </c>
      <c r="Z122" s="3" t="s">
        <v>1</v>
      </c>
      <c r="AA122" s="3" t="s">
        <v>1</v>
      </c>
      <c r="AB122" s="3" t="s">
        <v>1</v>
      </c>
      <c r="AC122" s="3" t="s">
        <v>1</v>
      </c>
      <c r="AD122" s="3" t="s">
        <v>1</v>
      </c>
      <c r="AE122" s="3" t="s">
        <v>1</v>
      </c>
      <c r="AF122" s="3" t="s">
        <v>22</v>
      </c>
      <c r="AG122" s="3" t="s">
        <v>1</v>
      </c>
      <c r="AH122" s="3" t="s">
        <v>1</v>
      </c>
      <c r="AI122" s="3" t="s">
        <v>1</v>
      </c>
      <c r="AJ122" s="3" t="s">
        <v>22</v>
      </c>
      <c r="AK122" s="3" t="s">
        <v>1</v>
      </c>
      <c r="AL122" s="3" t="s">
        <v>1</v>
      </c>
      <c r="AM122" s="3" t="s">
        <v>1</v>
      </c>
      <c r="AN122" s="3" t="s">
        <v>1</v>
      </c>
      <c r="AO122" s="3" t="s">
        <v>1</v>
      </c>
      <c r="AP122" s="3" t="s">
        <v>1</v>
      </c>
      <c r="AQ122" s="3" t="s">
        <v>1</v>
      </c>
      <c r="AR122" s="3" t="s">
        <v>1</v>
      </c>
      <c r="AS122" s="3" t="s">
        <v>1</v>
      </c>
      <c r="AT122" s="3" t="s">
        <v>22</v>
      </c>
      <c r="AU122" s="3" t="s">
        <v>1</v>
      </c>
      <c r="AV122" s="3" t="s">
        <v>1</v>
      </c>
      <c r="AW122" s="3" t="s">
        <v>1</v>
      </c>
      <c r="AX122" s="3" t="s">
        <v>1</v>
      </c>
      <c r="AY122" s="3" t="s">
        <v>1</v>
      </c>
      <c r="AZ122" s="3" t="s">
        <v>1</v>
      </c>
      <c r="BA122" s="3" t="s">
        <v>1</v>
      </c>
      <c r="BB122" s="3" t="s">
        <v>1</v>
      </c>
      <c r="BC122" s="3" t="s">
        <v>1</v>
      </c>
      <c r="BD122" s="3" t="s">
        <v>1</v>
      </c>
      <c r="BE122" s="3" t="s">
        <v>1</v>
      </c>
      <c r="BF122" s="3" t="s">
        <v>1</v>
      </c>
      <c r="BG122" s="3" t="s">
        <v>22</v>
      </c>
      <c r="BH122" s="3" t="s">
        <v>1</v>
      </c>
      <c r="BI122" s="3" t="s">
        <v>1</v>
      </c>
      <c r="BJ122" s="3" t="s">
        <v>1</v>
      </c>
      <c r="BK122" s="3" t="s">
        <v>1</v>
      </c>
      <c r="BL122" s="3" t="s">
        <v>1</v>
      </c>
      <c r="BM122" s="3" t="s">
        <v>1</v>
      </c>
      <c r="BN122" s="3" t="s">
        <v>1</v>
      </c>
      <c r="BO122" s="3" t="s">
        <v>1</v>
      </c>
      <c r="BP122" s="3" t="s">
        <v>22</v>
      </c>
      <c r="BQ122" s="3" t="s">
        <v>123</v>
      </c>
      <c r="BR122" s="5" t="s">
        <v>804</v>
      </c>
      <c r="BS122" s="3" t="s">
        <v>619</v>
      </c>
      <c r="BT122" s="3" t="s">
        <v>22</v>
      </c>
      <c r="BU122" s="3" t="s">
        <v>39</v>
      </c>
      <c r="BV122" s="10" t="s">
        <v>618</v>
      </c>
      <c r="BW122" s="3">
        <v>2</v>
      </c>
      <c r="BX122" s="3">
        <v>3</v>
      </c>
      <c r="BY122" s="3">
        <v>45</v>
      </c>
      <c r="BZ122" s="3">
        <v>11</v>
      </c>
      <c r="CA122" s="3">
        <f t="shared" si="8"/>
        <v>56</v>
      </c>
      <c r="CB122" s="3">
        <v>1</v>
      </c>
      <c r="CC122" s="3" t="s">
        <v>1</v>
      </c>
      <c r="CD122" s="3" t="s">
        <v>1077</v>
      </c>
      <c r="CE122" s="3" t="s">
        <v>22</v>
      </c>
      <c r="CF122" s="3" t="s">
        <v>754</v>
      </c>
    </row>
    <row r="123" spans="1:84" ht="50" customHeight="1">
      <c r="A123" s="3" t="s">
        <v>611</v>
      </c>
      <c r="B123" s="2" t="s">
        <v>620</v>
      </c>
      <c r="C123" s="16" t="s">
        <v>621</v>
      </c>
      <c r="D123" s="4" t="s">
        <v>622</v>
      </c>
      <c r="E123" s="8" t="s">
        <v>623</v>
      </c>
      <c r="F123" s="3" t="s">
        <v>20</v>
      </c>
      <c r="G123" s="3" t="s">
        <v>884</v>
      </c>
      <c r="H123" s="3" t="s">
        <v>947</v>
      </c>
      <c r="I123" s="23" t="s">
        <v>987</v>
      </c>
      <c r="J123" s="11">
        <v>43539</v>
      </c>
      <c r="K123" s="3" t="s">
        <v>200</v>
      </c>
      <c r="L123" s="4" t="s">
        <v>624</v>
      </c>
      <c r="M123" s="3" t="s">
        <v>24</v>
      </c>
      <c r="N123" s="3" t="s">
        <v>26</v>
      </c>
      <c r="O123" s="3">
        <v>2</v>
      </c>
      <c r="P123" s="3">
        <v>0</v>
      </c>
      <c r="Q123" s="3">
        <v>0</v>
      </c>
      <c r="R123" s="3" t="s">
        <v>1</v>
      </c>
      <c r="S123" s="3" t="s">
        <v>1</v>
      </c>
      <c r="T123" s="3" t="s">
        <v>1</v>
      </c>
      <c r="U123" s="3">
        <v>2</v>
      </c>
      <c r="V123" s="3" t="s">
        <v>1111</v>
      </c>
      <c r="W123" s="3">
        <v>3</v>
      </c>
      <c r="X123" s="3" t="s">
        <v>27</v>
      </c>
      <c r="Y123" s="3">
        <v>1</v>
      </c>
      <c r="Z123" s="3" t="s">
        <v>1</v>
      </c>
      <c r="AA123" s="3" t="s">
        <v>1</v>
      </c>
      <c r="AB123" s="3" t="s">
        <v>1</v>
      </c>
      <c r="AC123" s="3" t="s">
        <v>1</v>
      </c>
      <c r="AD123" s="3" t="s">
        <v>1</v>
      </c>
      <c r="AE123" s="3" t="s">
        <v>1</v>
      </c>
      <c r="AF123" s="3" t="s">
        <v>22</v>
      </c>
      <c r="AG123" s="3" t="s">
        <v>1</v>
      </c>
      <c r="AH123" s="3" t="s">
        <v>1</v>
      </c>
      <c r="AI123" s="3" t="s">
        <v>1</v>
      </c>
      <c r="AJ123" s="3" t="s">
        <v>22</v>
      </c>
      <c r="AK123" s="3" t="s">
        <v>1</v>
      </c>
      <c r="AL123" s="3" t="s">
        <v>22</v>
      </c>
      <c r="AM123" s="3" t="s">
        <v>1</v>
      </c>
      <c r="AN123" s="3" t="s">
        <v>1</v>
      </c>
      <c r="AO123" s="3" t="s">
        <v>1</v>
      </c>
      <c r="AP123" s="3" t="s">
        <v>1</v>
      </c>
      <c r="AQ123" s="3" t="s">
        <v>1</v>
      </c>
      <c r="AR123" s="3" t="s">
        <v>1</v>
      </c>
      <c r="AS123" s="3" t="s">
        <v>22</v>
      </c>
      <c r="AT123" s="3" t="s">
        <v>1</v>
      </c>
      <c r="AU123" s="3" t="s">
        <v>1</v>
      </c>
      <c r="AV123" s="3" t="s">
        <v>1</v>
      </c>
      <c r="AW123" s="3" t="s">
        <v>1</v>
      </c>
      <c r="AX123" s="3" t="s">
        <v>1</v>
      </c>
      <c r="AY123" s="3" t="s">
        <v>1</v>
      </c>
      <c r="AZ123" s="3" t="s">
        <v>1</v>
      </c>
      <c r="BA123" s="3" t="s">
        <v>1</v>
      </c>
      <c r="BB123" s="3" t="s">
        <v>1</v>
      </c>
      <c r="BC123" s="3" t="s">
        <v>1</v>
      </c>
      <c r="BD123" s="3" t="s">
        <v>1</v>
      </c>
      <c r="BE123" s="3" t="s">
        <v>1</v>
      </c>
      <c r="BF123" s="3" t="s">
        <v>1</v>
      </c>
      <c r="BG123" s="3" t="s">
        <v>1</v>
      </c>
      <c r="BH123" s="3" t="s">
        <v>1</v>
      </c>
      <c r="BI123" s="3" t="s">
        <v>1</v>
      </c>
      <c r="BJ123" s="3" t="s">
        <v>1</v>
      </c>
      <c r="BK123" s="3" t="s">
        <v>1</v>
      </c>
      <c r="BL123" s="3" t="s">
        <v>1</v>
      </c>
      <c r="BM123" s="3" t="s">
        <v>1</v>
      </c>
      <c r="BN123" s="3" t="s">
        <v>1</v>
      </c>
      <c r="BO123" s="3" t="s">
        <v>1</v>
      </c>
      <c r="BP123" s="3" t="s">
        <v>22</v>
      </c>
      <c r="BQ123" s="3" t="s">
        <v>86</v>
      </c>
      <c r="BR123" s="3" t="s">
        <v>752</v>
      </c>
      <c r="BS123" s="3" t="s">
        <v>619</v>
      </c>
      <c r="BT123" s="3" t="s">
        <v>22</v>
      </c>
      <c r="BU123" s="3" t="s">
        <v>39</v>
      </c>
      <c r="BV123" s="10" t="s">
        <v>625</v>
      </c>
      <c r="BW123" s="3">
        <v>1</v>
      </c>
      <c r="BX123" s="3">
        <v>3</v>
      </c>
      <c r="BY123" s="3">
        <v>39</v>
      </c>
      <c r="BZ123" s="3">
        <v>7</v>
      </c>
      <c r="CA123" s="3">
        <f t="shared" si="8"/>
        <v>46</v>
      </c>
      <c r="CB123" s="3">
        <v>1</v>
      </c>
      <c r="CC123" s="3" t="s">
        <v>1</v>
      </c>
      <c r="CD123" s="3" t="s">
        <v>1077</v>
      </c>
      <c r="CE123" s="3" t="s">
        <v>29</v>
      </c>
      <c r="CF123" s="3" t="s">
        <v>754</v>
      </c>
    </row>
    <row r="124" spans="1:84" ht="50" customHeight="1">
      <c r="A124" s="3" t="s">
        <v>611</v>
      </c>
      <c r="B124" s="2" t="s">
        <v>626</v>
      </c>
      <c r="C124" s="16" t="s">
        <v>627</v>
      </c>
      <c r="D124" s="4" t="s">
        <v>628</v>
      </c>
      <c r="E124" s="8" t="s">
        <v>629</v>
      </c>
      <c r="F124" s="3" t="s">
        <v>20</v>
      </c>
      <c r="G124" s="3" t="s">
        <v>988</v>
      </c>
      <c r="H124" s="3" t="s">
        <v>947</v>
      </c>
      <c r="I124" s="23" t="s">
        <v>989</v>
      </c>
      <c r="J124" s="11">
        <v>43823</v>
      </c>
      <c r="K124" s="3" t="s">
        <v>202</v>
      </c>
      <c r="L124" s="4" t="s">
        <v>629</v>
      </c>
      <c r="M124" s="3" t="s">
        <v>24</v>
      </c>
      <c r="N124" s="3" t="s">
        <v>26</v>
      </c>
      <c r="O124" s="3">
        <v>2</v>
      </c>
      <c r="P124" s="3">
        <v>1</v>
      </c>
      <c r="Q124" s="3">
        <v>0</v>
      </c>
      <c r="R124" s="3" t="s">
        <v>1</v>
      </c>
      <c r="S124" s="3" t="s">
        <v>1</v>
      </c>
      <c r="T124" s="3" t="s">
        <v>1</v>
      </c>
      <c r="U124" s="3">
        <v>1</v>
      </c>
      <c r="V124" s="3" t="s">
        <v>1111</v>
      </c>
      <c r="W124" s="3">
        <v>9</v>
      </c>
      <c r="X124" s="3" t="s">
        <v>1</v>
      </c>
      <c r="Y124" s="3" t="s">
        <v>1</v>
      </c>
      <c r="Z124" s="3" t="s">
        <v>1</v>
      </c>
      <c r="AA124" s="3" t="s">
        <v>1</v>
      </c>
      <c r="AB124" s="3" t="s">
        <v>1</v>
      </c>
      <c r="AC124" s="3" t="s">
        <v>1</v>
      </c>
      <c r="AD124" s="3" t="s">
        <v>1</v>
      </c>
      <c r="AE124" s="3" t="s">
        <v>1</v>
      </c>
      <c r="AF124" s="3" t="s">
        <v>22</v>
      </c>
      <c r="AG124" s="3" t="s">
        <v>1</v>
      </c>
      <c r="AH124" s="3" t="s">
        <v>1</v>
      </c>
      <c r="AI124" s="3" t="s">
        <v>1</v>
      </c>
      <c r="AJ124" s="3" t="s">
        <v>1</v>
      </c>
      <c r="AK124" s="3" t="s">
        <v>1</v>
      </c>
      <c r="AL124" s="3" t="s">
        <v>1</v>
      </c>
      <c r="AM124" s="3" t="s">
        <v>1</v>
      </c>
      <c r="AN124" s="3" t="s">
        <v>1</v>
      </c>
      <c r="AO124" s="3" t="s">
        <v>22</v>
      </c>
      <c r="AP124" s="3" t="s">
        <v>1</v>
      </c>
      <c r="AQ124" s="3" t="s">
        <v>22</v>
      </c>
      <c r="AR124" s="3" t="s">
        <v>1</v>
      </c>
      <c r="AS124" s="3" t="s">
        <v>1</v>
      </c>
      <c r="AT124" s="3" t="s">
        <v>22</v>
      </c>
      <c r="AU124" s="3" t="s">
        <v>1</v>
      </c>
      <c r="AV124" s="3" t="s">
        <v>1</v>
      </c>
      <c r="AW124" s="3" t="s">
        <v>1</v>
      </c>
      <c r="AX124" s="3" t="s">
        <v>1</v>
      </c>
      <c r="AY124" s="3" t="s">
        <v>1</v>
      </c>
      <c r="AZ124" s="3" t="s">
        <v>1</v>
      </c>
      <c r="BA124" s="3" t="s">
        <v>1</v>
      </c>
      <c r="BB124" s="3" t="s">
        <v>1</v>
      </c>
      <c r="BC124" s="3" t="s">
        <v>1</v>
      </c>
      <c r="BD124" s="3" t="s">
        <v>1</v>
      </c>
      <c r="BE124" s="3" t="s">
        <v>1</v>
      </c>
      <c r="BF124" s="3" t="s">
        <v>1</v>
      </c>
      <c r="BG124" s="3" t="s">
        <v>22</v>
      </c>
      <c r="BH124" s="3" t="s">
        <v>1</v>
      </c>
      <c r="BI124" s="3" t="s">
        <v>1</v>
      </c>
      <c r="BJ124" s="3" t="s">
        <v>1</v>
      </c>
      <c r="BK124" s="3" t="s">
        <v>22</v>
      </c>
      <c r="BL124" s="3" t="s">
        <v>1</v>
      </c>
      <c r="BM124" s="3" t="s">
        <v>1</v>
      </c>
      <c r="BN124" s="3" t="s">
        <v>1</v>
      </c>
      <c r="BO124" s="3" t="s">
        <v>1</v>
      </c>
      <c r="BP124" s="3" t="s">
        <v>22</v>
      </c>
      <c r="BQ124" s="3" t="s">
        <v>149</v>
      </c>
      <c r="BR124" s="3" t="s">
        <v>805</v>
      </c>
      <c r="BS124" s="3" t="s">
        <v>631</v>
      </c>
      <c r="BT124" s="3" t="s">
        <v>22</v>
      </c>
      <c r="BU124" s="3" t="s">
        <v>39</v>
      </c>
      <c r="BV124" s="10" t="s">
        <v>630</v>
      </c>
      <c r="BW124" s="3">
        <v>1</v>
      </c>
      <c r="BX124" s="3">
        <v>2</v>
      </c>
      <c r="BY124" s="3">
        <v>89</v>
      </c>
      <c r="BZ124" s="3">
        <v>1</v>
      </c>
      <c r="CA124" s="3">
        <f t="shared" si="8"/>
        <v>90</v>
      </c>
      <c r="CB124" s="3">
        <v>2</v>
      </c>
      <c r="CC124" s="3" t="s">
        <v>1</v>
      </c>
      <c r="CD124" s="3" t="s">
        <v>1077</v>
      </c>
      <c r="CE124" s="3" t="s">
        <v>29</v>
      </c>
      <c r="CF124" s="3" t="s">
        <v>754</v>
      </c>
    </row>
    <row r="125" spans="1:84" ht="50" customHeight="1">
      <c r="A125" s="3" t="s">
        <v>611</v>
      </c>
      <c r="B125" s="2" t="s">
        <v>632</v>
      </c>
      <c r="C125" s="16" t="s">
        <v>633</v>
      </c>
      <c r="D125" s="4" t="s">
        <v>634</v>
      </c>
      <c r="E125" s="8" t="s">
        <v>635</v>
      </c>
      <c r="F125" s="3" t="s">
        <v>20</v>
      </c>
      <c r="G125" s="3" t="s">
        <v>988</v>
      </c>
      <c r="H125" s="3" t="s">
        <v>947</v>
      </c>
      <c r="I125" s="23" t="s">
        <v>990</v>
      </c>
      <c r="J125" s="11">
        <v>43748</v>
      </c>
      <c r="K125" s="3" t="s">
        <v>200</v>
      </c>
      <c r="L125" s="4" t="s">
        <v>636</v>
      </c>
      <c r="M125" s="3" t="s">
        <v>24</v>
      </c>
      <c r="N125" s="3" t="s">
        <v>26</v>
      </c>
      <c r="O125" s="3">
        <v>1</v>
      </c>
      <c r="P125" s="3">
        <v>0</v>
      </c>
      <c r="Q125" s="3" t="s">
        <v>1</v>
      </c>
      <c r="R125" s="3" t="s">
        <v>1</v>
      </c>
      <c r="S125" s="3" t="s">
        <v>1</v>
      </c>
      <c r="T125" s="3" t="s">
        <v>1</v>
      </c>
      <c r="U125" s="3">
        <v>1</v>
      </c>
      <c r="V125" s="3" t="s">
        <v>1111</v>
      </c>
      <c r="W125" s="3">
        <v>4</v>
      </c>
      <c r="X125" s="3" t="s">
        <v>1</v>
      </c>
      <c r="Y125" s="3" t="s">
        <v>1</v>
      </c>
      <c r="Z125" s="3" t="s">
        <v>1</v>
      </c>
      <c r="AA125" s="3" t="s">
        <v>1</v>
      </c>
      <c r="AB125" s="3" t="s">
        <v>1</v>
      </c>
      <c r="AC125" s="3" t="s">
        <v>1</v>
      </c>
      <c r="AD125" s="3" t="s">
        <v>1</v>
      </c>
      <c r="AE125" s="3" t="s">
        <v>1</v>
      </c>
      <c r="AF125" s="3" t="s">
        <v>22</v>
      </c>
      <c r="AG125" s="3" t="s">
        <v>1</v>
      </c>
      <c r="AH125" s="3" t="s">
        <v>1</v>
      </c>
      <c r="AI125" s="3" t="s">
        <v>1</v>
      </c>
      <c r="AJ125" s="3" t="s">
        <v>1</v>
      </c>
      <c r="AK125" s="3" t="s">
        <v>1</v>
      </c>
      <c r="AL125" s="3" t="s">
        <v>1</v>
      </c>
      <c r="AM125" s="3" t="s">
        <v>1</v>
      </c>
      <c r="AN125" s="3" t="s">
        <v>1</v>
      </c>
      <c r="AO125" s="3" t="s">
        <v>22</v>
      </c>
      <c r="AP125" s="3" t="s">
        <v>1</v>
      </c>
      <c r="AQ125" s="3" t="s">
        <v>1</v>
      </c>
      <c r="AR125" s="3" t="s">
        <v>1</v>
      </c>
      <c r="AS125" s="3" t="s">
        <v>1</v>
      </c>
      <c r="AT125" s="3" t="s">
        <v>1</v>
      </c>
      <c r="AU125" s="3" t="s">
        <v>1</v>
      </c>
      <c r="AV125" s="3" t="s">
        <v>1</v>
      </c>
      <c r="AW125" s="3" t="s">
        <v>1</v>
      </c>
      <c r="AX125" s="3" t="s">
        <v>1</v>
      </c>
      <c r="AY125" s="3" t="s">
        <v>1</v>
      </c>
      <c r="AZ125" s="3" t="s">
        <v>1</v>
      </c>
      <c r="BA125" s="3" t="s">
        <v>1</v>
      </c>
      <c r="BB125" s="3" t="s">
        <v>1</v>
      </c>
      <c r="BC125" s="3" t="s">
        <v>1</v>
      </c>
      <c r="BD125" s="3" t="s">
        <v>1</v>
      </c>
      <c r="BE125" s="3" t="s">
        <v>1</v>
      </c>
      <c r="BF125" s="3" t="s">
        <v>1</v>
      </c>
      <c r="BG125" s="3" t="s">
        <v>22</v>
      </c>
      <c r="BH125" s="3" t="s">
        <v>1</v>
      </c>
      <c r="BI125" s="3" t="s">
        <v>1</v>
      </c>
      <c r="BJ125" s="3" t="s">
        <v>1</v>
      </c>
      <c r="BK125" s="3" t="s">
        <v>22</v>
      </c>
      <c r="BL125" s="3" t="s">
        <v>1</v>
      </c>
      <c r="BM125" s="3" t="s">
        <v>1</v>
      </c>
      <c r="BN125" s="3" t="s">
        <v>1</v>
      </c>
      <c r="BO125" s="3" t="s">
        <v>1</v>
      </c>
      <c r="BP125" s="3" t="s">
        <v>22</v>
      </c>
      <c r="BQ125" s="3" t="s">
        <v>25</v>
      </c>
      <c r="BR125" s="5" t="s">
        <v>804</v>
      </c>
      <c r="BS125" s="3" t="s">
        <v>619</v>
      </c>
      <c r="BT125" s="3" t="s">
        <v>22</v>
      </c>
      <c r="BU125" s="3" t="s">
        <v>39</v>
      </c>
      <c r="BV125" s="10" t="s">
        <v>637</v>
      </c>
      <c r="BW125" s="3">
        <v>1</v>
      </c>
      <c r="BX125" s="3">
        <v>2</v>
      </c>
      <c r="BY125" s="3">
        <v>22</v>
      </c>
      <c r="BZ125" s="3">
        <v>5</v>
      </c>
      <c r="CA125" s="3">
        <f t="shared" si="8"/>
        <v>27</v>
      </c>
      <c r="CB125" s="3">
        <v>1</v>
      </c>
      <c r="CC125" s="3" t="s">
        <v>1</v>
      </c>
      <c r="CD125" s="3" t="s">
        <v>1077</v>
      </c>
      <c r="CE125" s="3" t="s">
        <v>29</v>
      </c>
      <c r="CF125" s="3" t="s">
        <v>754</v>
      </c>
    </row>
    <row r="126" spans="1:84" ht="50" customHeight="1">
      <c r="A126" s="3" t="s">
        <v>611</v>
      </c>
      <c r="B126" s="2" t="s">
        <v>638</v>
      </c>
      <c r="C126" s="16" t="s">
        <v>639</v>
      </c>
      <c r="D126" s="4" t="s">
        <v>640</v>
      </c>
      <c r="E126" s="8" t="s">
        <v>641</v>
      </c>
      <c r="F126" s="3" t="s">
        <v>20</v>
      </c>
      <c r="G126" s="3" t="s">
        <v>988</v>
      </c>
      <c r="H126" s="3" t="s">
        <v>947</v>
      </c>
      <c r="I126" s="23" t="s">
        <v>991</v>
      </c>
      <c r="J126" s="11">
        <v>43745</v>
      </c>
      <c r="K126" s="3" t="s">
        <v>200</v>
      </c>
      <c r="L126" s="4" t="s">
        <v>642</v>
      </c>
      <c r="M126" s="3" t="s">
        <v>24</v>
      </c>
      <c r="N126" s="3" t="s">
        <v>26</v>
      </c>
      <c r="O126" s="3">
        <v>1</v>
      </c>
      <c r="P126" s="3">
        <v>1</v>
      </c>
      <c r="Q126" s="3" t="s">
        <v>1</v>
      </c>
      <c r="R126" s="3" t="s">
        <v>1</v>
      </c>
      <c r="S126" s="3" t="s">
        <v>1</v>
      </c>
      <c r="T126" s="3" t="s">
        <v>1</v>
      </c>
      <c r="U126" s="3">
        <v>1</v>
      </c>
      <c r="V126" s="3" t="s">
        <v>1111</v>
      </c>
      <c r="W126" s="3">
        <v>4</v>
      </c>
      <c r="X126" s="3" t="s">
        <v>1</v>
      </c>
      <c r="Y126" s="3" t="s">
        <v>1</v>
      </c>
      <c r="Z126" s="3" t="s">
        <v>1</v>
      </c>
      <c r="AA126" s="3" t="s">
        <v>1</v>
      </c>
      <c r="AB126" s="3" t="s">
        <v>1</v>
      </c>
      <c r="AC126" s="3" t="s">
        <v>1</v>
      </c>
      <c r="AD126" s="3" t="s">
        <v>1</v>
      </c>
      <c r="AE126" s="3" t="s">
        <v>1</v>
      </c>
      <c r="AF126" s="3" t="s">
        <v>22</v>
      </c>
      <c r="AG126" s="3" t="s">
        <v>1</v>
      </c>
      <c r="AH126" s="3" t="s">
        <v>1</v>
      </c>
      <c r="AI126" s="3" t="s">
        <v>1</v>
      </c>
      <c r="AJ126" s="3" t="s">
        <v>1</v>
      </c>
      <c r="AK126" s="3" t="s">
        <v>1</v>
      </c>
      <c r="AL126" s="3" t="s">
        <v>1</v>
      </c>
      <c r="AM126" s="3" t="s">
        <v>1</v>
      </c>
      <c r="AN126" s="3" t="s">
        <v>1</v>
      </c>
      <c r="AO126" s="3" t="s">
        <v>22</v>
      </c>
      <c r="AP126" s="3" t="s">
        <v>1</v>
      </c>
      <c r="AQ126" s="3" t="s">
        <v>1</v>
      </c>
      <c r="AR126" s="3" t="s">
        <v>1</v>
      </c>
      <c r="AS126" s="3" t="s">
        <v>1</v>
      </c>
      <c r="AT126" s="3" t="s">
        <v>1</v>
      </c>
      <c r="AU126" s="3" t="s">
        <v>1</v>
      </c>
      <c r="AV126" s="3" t="s">
        <v>1</v>
      </c>
      <c r="AW126" s="3" t="s">
        <v>1</v>
      </c>
      <c r="AX126" s="3" t="s">
        <v>1</v>
      </c>
      <c r="AY126" s="3" t="s">
        <v>1</v>
      </c>
      <c r="AZ126" s="3" t="s">
        <v>1</v>
      </c>
      <c r="BA126" s="3" t="s">
        <v>1</v>
      </c>
      <c r="BB126" s="3" t="s">
        <v>1</v>
      </c>
      <c r="BC126" s="3" t="s">
        <v>1</v>
      </c>
      <c r="BD126" s="3" t="s">
        <v>1</v>
      </c>
      <c r="BE126" s="3" t="s">
        <v>1</v>
      </c>
      <c r="BF126" s="3" t="s">
        <v>1</v>
      </c>
      <c r="BG126" s="3" t="s">
        <v>22</v>
      </c>
      <c r="BH126" s="3" t="s">
        <v>1</v>
      </c>
      <c r="BI126" s="3" t="s">
        <v>1</v>
      </c>
      <c r="BJ126" s="3" t="s">
        <v>1</v>
      </c>
      <c r="BK126" s="3" t="s">
        <v>22</v>
      </c>
      <c r="BL126" s="3" t="s">
        <v>1</v>
      </c>
      <c r="BM126" s="3" t="s">
        <v>1</v>
      </c>
      <c r="BN126" s="3" t="s">
        <v>1</v>
      </c>
      <c r="BO126" s="3" t="s">
        <v>1</v>
      </c>
      <c r="BP126" s="3" t="s">
        <v>22</v>
      </c>
      <c r="BQ126" s="3" t="s">
        <v>25</v>
      </c>
      <c r="BR126" s="5" t="s">
        <v>804</v>
      </c>
      <c r="BS126" s="3" t="s">
        <v>619</v>
      </c>
      <c r="BT126" s="3" t="s">
        <v>22</v>
      </c>
      <c r="BU126" s="3" t="s">
        <v>39</v>
      </c>
      <c r="BV126" s="10" t="s">
        <v>643</v>
      </c>
      <c r="BW126" s="3">
        <v>1</v>
      </c>
      <c r="BX126" s="3">
        <v>3</v>
      </c>
      <c r="BY126" s="3">
        <v>32</v>
      </c>
      <c r="BZ126" s="3">
        <v>0</v>
      </c>
      <c r="CA126" s="3">
        <f t="shared" si="8"/>
        <v>32</v>
      </c>
      <c r="CB126" s="3">
        <v>1</v>
      </c>
      <c r="CC126" s="3" t="s">
        <v>1</v>
      </c>
      <c r="CD126" s="3" t="s">
        <v>1077</v>
      </c>
      <c r="CE126" s="3" t="s">
        <v>29</v>
      </c>
      <c r="CF126" s="3" t="s">
        <v>754</v>
      </c>
    </row>
    <row r="127" spans="1:84" ht="50" customHeight="1">
      <c r="A127" s="3" t="s">
        <v>611</v>
      </c>
      <c r="B127" s="2" t="s">
        <v>644</v>
      </c>
      <c r="C127" s="16" t="s">
        <v>645</v>
      </c>
      <c r="D127" s="4" t="s">
        <v>646</v>
      </c>
      <c r="E127" s="8" t="s">
        <v>647</v>
      </c>
      <c r="F127" s="3" t="s">
        <v>20</v>
      </c>
      <c r="G127" s="3" t="s">
        <v>992</v>
      </c>
      <c r="H127" s="3" t="s">
        <v>947</v>
      </c>
      <c r="I127" s="23" t="s">
        <v>993</v>
      </c>
      <c r="J127" s="11">
        <v>43985</v>
      </c>
      <c r="K127" s="3" t="s">
        <v>200</v>
      </c>
      <c r="L127" s="4" t="s">
        <v>772</v>
      </c>
      <c r="M127" s="3" t="s">
        <v>180</v>
      </c>
      <c r="N127" s="3" t="s">
        <v>26</v>
      </c>
      <c r="O127" s="3">
        <v>1</v>
      </c>
      <c r="P127" s="3">
        <v>3</v>
      </c>
      <c r="Q127" s="3" t="s">
        <v>1</v>
      </c>
      <c r="R127" s="3" t="s">
        <v>1</v>
      </c>
      <c r="S127" s="3" t="s">
        <v>1</v>
      </c>
      <c r="T127" s="3" t="s">
        <v>1</v>
      </c>
      <c r="U127" s="3">
        <v>3</v>
      </c>
      <c r="V127" s="3" t="s">
        <v>27</v>
      </c>
      <c r="W127" s="3">
        <v>1</v>
      </c>
      <c r="X127" s="3" t="s">
        <v>1111</v>
      </c>
      <c r="Y127" s="3">
        <v>3</v>
      </c>
      <c r="Z127" s="3" t="s">
        <v>27</v>
      </c>
      <c r="AA127" s="3">
        <v>1</v>
      </c>
      <c r="AB127" s="3" t="s">
        <v>1</v>
      </c>
      <c r="AC127" s="3" t="s">
        <v>1</v>
      </c>
      <c r="AD127" s="3" t="s">
        <v>1</v>
      </c>
      <c r="AE127" s="3" t="s">
        <v>1</v>
      </c>
      <c r="AF127" s="3" t="s">
        <v>22</v>
      </c>
      <c r="AG127" s="3" t="s">
        <v>1</v>
      </c>
      <c r="AH127" s="3" t="s">
        <v>1</v>
      </c>
      <c r="AI127" s="3" t="s">
        <v>1</v>
      </c>
      <c r="AJ127" s="3" t="s">
        <v>22</v>
      </c>
      <c r="AK127" s="3" t="s">
        <v>1</v>
      </c>
      <c r="AL127" s="3" t="s">
        <v>22</v>
      </c>
      <c r="AM127" s="3" t="s">
        <v>1</v>
      </c>
      <c r="AN127" s="3" t="s">
        <v>1</v>
      </c>
      <c r="AO127" s="3" t="s">
        <v>22</v>
      </c>
      <c r="AP127" s="3" t="s">
        <v>1</v>
      </c>
      <c r="AQ127" s="3" t="s">
        <v>1</v>
      </c>
      <c r="AR127" s="3" t="s">
        <v>1</v>
      </c>
      <c r="AS127" s="3" t="s">
        <v>1</v>
      </c>
      <c r="AT127" s="3" t="s">
        <v>1</v>
      </c>
      <c r="AU127" s="3" t="s">
        <v>1</v>
      </c>
      <c r="AV127" s="3" t="s">
        <v>1</v>
      </c>
      <c r="AW127" s="3" t="s">
        <v>1</v>
      </c>
      <c r="AX127" s="3" t="s">
        <v>1</v>
      </c>
      <c r="AY127" s="3" t="s">
        <v>1</v>
      </c>
      <c r="AZ127" s="3" t="s">
        <v>1</v>
      </c>
      <c r="BA127" s="3" t="s">
        <v>1</v>
      </c>
      <c r="BB127" s="3" t="s">
        <v>1</v>
      </c>
      <c r="BC127" s="3" t="s">
        <v>1</v>
      </c>
      <c r="BD127" s="3" t="s">
        <v>1</v>
      </c>
      <c r="BE127" s="3" t="s">
        <v>1</v>
      </c>
      <c r="BF127" s="3" t="s">
        <v>648</v>
      </c>
      <c r="BG127" s="3" t="s">
        <v>1</v>
      </c>
      <c r="BH127" s="3" t="s">
        <v>1</v>
      </c>
      <c r="BI127" s="3" t="s">
        <v>1</v>
      </c>
      <c r="BJ127" s="3" t="s">
        <v>1</v>
      </c>
      <c r="BK127" s="3" t="s">
        <v>1</v>
      </c>
      <c r="BL127" s="3" t="s">
        <v>1</v>
      </c>
      <c r="BM127" s="3" t="s">
        <v>1</v>
      </c>
      <c r="BN127" s="3" t="s">
        <v>1</v>
      </c>
      <c r="BO127" s="3" t="s">
        <v>1</v>
      </c>
      <c r="BP127" s="3" t="s">
        <v>85</v>
      </c>
      <c r="BQ127" s="3" t="s">
        <v>36</v>
      </c>
      <c r="BR127" s="3" t="s">
        <v>1160</v>
      </c>
      <c r="BS127" s="3" t="s">
        <v>650</v>
      </c>
      <c r="BT127" s="3" t="s">
        <v>22</v>
      </c>
      <c r="BU127" s="3" t="s">
        <v>39</v>
      </c>
      <c r="BV127" s="10" t="s">
        <v>649</v>
      </c>
      <c r="BW127" s="3">
        <v>1</v>
      </c>
      <c r="BX127" s="3">
        <v>1</v>
      </c>
      <c r="BY127" s="3">
        <v>2</v>
      </c>
      <c r="BZ127" s="3">
        <v>0</v>
      </c>
      <c r="CA127" s="3">
        <f>IF(AND(BY127="-",BZ127="-"),"-",SUM(BY127:BZ127))</f>
        <v>2</v>
      </c>
      <c r="CB127" s="3">
        <v>1</v>
      </c>
      <c r="CC127" s="3" t="s">
        <v>1</v>
      </c>
      <c r="CD127" s="3" t="s">
        <v>1077</v>
      </c>
      <c r="CE127" s="3" t="s">
        <v>22</v>
      </c>
      <c r="CF127" s="3" t="s">
        <v>770</v>
      </c>
    </row>
    <row r="128" spans="1:84" ht="50" customHeight="1">
      <c r="A128" s="3" t="s">
        <v>651</v>
      </c>
      <c r="B128" s="3" t="str">
        <f t="shared" ref="B128:B134" si="9">TRIM(RIGHT(SUBSTITUTE(C128,"/",REPT(" ",LEN(C128))),LEN(C128)))</f>
        <v>83593</v>
      </c>
      <c r="C128" s="16" t="s">
        <v>652</v>
      </c>
      <c r="D128" s="4" t="s">
        <v>653</v>
      </c>
      <c r="E128" s="8" t="s">
        <v>654</v>
      </c>
      <c r="F128" s="3" t="s">
        <v>354</v>
      </c>
      <c r="G128" s="3" t="s">
        <v>902</v>
      </c>
      <c r="H128" s="3" t="s">
        <v>888</v>
      </c>
      <c r="I128" s="3" t="s">
        <v>888</v>
      </c>
      <c r="J128" s="11">
        <v>44742</v>
      </c>
      <c r="L128" s="4" t="s">
        <v>654</v>
      </c>
      <c r="M128" s="3" t="s">
        <v>180</v>
      </c>
      <c r="N128" s="3" t="s">
        <v>386</v>
      </c>
      <c r="O128" s="3">
        <v>1</v>
      </c>
      <c r="P128" s="3">
        <v>0</v>
      </c>
      <c r="Q128" s="3" t="s">
        <v>1</v>
      </c>
      <c r="R128" s="3" t="s">
        <v>1</v>
      </c>
      <c r="S128" s="3" t="s">
        <v>1</v>
      </c>
      <c r="T128" s="3" t="s">
        <v>1</v>
      </c>
      <c r="U128" s="3">
        <v>1</v>
      </c>
      <c r="V128" s="3" t="s">
        <v>1111</v>
      </c>
      <c r="W128" s="3">
        <v>4</v>
      </c>
      <c r="X128" s="3" t="s">
        <v>1</v>
      </c>
      <c r="Y128" s="3" t="s">
        <v>1</v>
      </c>
      <c r="Z128" s="3" t="s">
        <v>1</v>
      </c>
      <c r="AA128" s="3" t="s">
        <v>1</v>
      </c>
      <c r="AB128" s="3" t="s">
        <v>1</v>
      </c>
      <c r="AC128" s="3" t="s">
        <v>1</v>
      </c>
      <c r="AD128" s="3" t="s">
        <v>1</v>
      </c>
      <c r="AE128" s="3" t="s">
        <v>1</v>
      </c>
      <c r="AF128" s="3" t="s">
        <v>22</v>
      </c>
      <c r="AG128" s="3" t="s">
        <v>1</v>
      </c>
      <c r="AH128" s="3" t="s">
        <v>1</v>
      </c>
      <c r="AI128" s="3" t="s">
        <v>1</v>
      </c>
      <c r="AJ128" s="3" t="s">
        <v>22</v>
      </c>
      <c r="AK128" s="3" t="s">
        <v>1</v>
      </c>
      <c r="AL128" s="3" t="s">
        <v>1</v>
      </c>
      <c r="AM128" s="3" t="s">
        <v>1</v>
      </c>
      <c r="AN128" s="3" t="s">
        <v>1</v>
      </c>
      <c r="AO128" s="3" t="s">
        <v>1</v>
      </c>
      <c r="AP128" s="3" t="s">
        <v>1</v>
      </c>
      <c r="AQ128" s="3" t="s">
        <v>1</v>
      </c>
      <c r="AR128" s="3" t="s">
        <v>1</v>
      </c>
      <c r="AS128" s="3" t="s">
        <v>22</v>
      </c>
      <c r="AT128" s="3" t="s">
        <v>22</v>
      </c>
      <c r="AU128" s="3" t="s">
        <v>1</v>
      </c>
      <c r="AV128" s="3" t="s">
        <v>1</v>
      </c>
      <c r="AW128" s="3" t="s">
        <v>1</v>
      </c>
      <c r="AX128" s="3" t="s">
        <v>1</v>
      </c>
      <c r="AY128" s="3" t="s">
        <v>1</v>
      </c>
      <c r="AZ128" s="3" t="s">
        <v>1</v>
      </c>
      <c r="BA128" s="3" t="s">
        <v>1</v>
      </c>
      <c r="BB128" s="3" t="s">
        <v>1</v>
      </c>
      <c r="BC128" s="3" t="s">
        <v>1</v>
      </c>
      <c r="BD128" s="3" t="s">
        <v>1</v>
      </c>
      <c r="BE128" s="3" t="s">
        <v>1</v>
      </c>
      <c r="BF128" s="3" t="s">
        <v>1</v>
      </c>
      <c r="BG128" s="3" t="s">
        <v>1</v>
      </c>
      <c r="BH128" s="3" t="s">
        <v>1</v>
      </c>
      <c r="BI128" s="3" t="s">
        <v>22</v>
      </c>
      <c r="BJ128" s="3" t="s">
        <v>1</v>
      </c>
      <c r="BK128" s="3" t="s">
        <v>1</v>
      </c>
      <c r="BL128" s="3" t="s">
        <v>1</v>
      </c>
      <c r="BM128" s="3" t="s">
        <v>1</v>
      </c>
      <c r="BN128" s="3" t="s">
        <v>1</v>
      </c>
      <c r="BO128" s="3" t="s">
        <v>1</v>
      </c>
      <c r="BP128" s="3" t="s">
        <v>22</v>
      </c>
      <c r="BQ128" s="3" t="s">
        <v>123</v>
      </c>
      <c r="BR128" s="5" t="s">
        <v>804</v>
      </c>
      <c r="BS128" s="3" t="s">
        <v>1</v>
      </c>
      <c r="BT128" s="3" t="s">
        <v>76</v>
      </c>
      <c r="BU128" s="3" t="s">
        <v>1</v>
      </c>
      <c r="BV128" s="3" t="s">
        <v>1</v>
      </c>
      <c r="BW128" s="3" t="s">
        <v>1</v>
      </c>
      <c r="BX128" s="3" t="s">
        <v>1</v>
      </c>
      <c r="BY128" s="3" t="s">
        <v>1</v>
      </c>
      <c r="BZ128" s="3" t="s">
        <v>1</v>
      </c>
      <c r="CA128" s="3" t="str">
        <f>IF(AND(BY128="-",BZ128="-"),"-",SUM(BY128:BZ128))</f>
        <v>-</v>
      </c>
      <c r="CB128" s="3" t="s">
        <v>1</v>
      </c>
      <c r="CC128" s="3">
        <v>185</v>
      </c>
      <c r="CD128" s="3" t="s">
        <v>1078</v>
      </c>
      <c r="CE128" s="3" t="s">
        <v>22</v>
      </c>
      <c r="CF128" s="3" t="s">
        <v>754</v>
      </c>
    </row>
    <row r="129" spans="1:84" ht="50" customHeight="1">
      <c r="A129" s="3" t="s">
        <v>651</v>
      </c>
      <c r="B129" s="3" t="str">
        <f t="shared" si="9"/>
        <v>81069</v>
      </c>
      <c r="C129" s="16" t="s">
        <v>655</v>
      </c>
      <c r="D129" s="4" t="s">
        <v>656</v>
      </c>
      <c r="E129" s="8" t="s">
        <v>657</v>
      </c>
      <c r="F129" s="3" t="s">
        <v>354</v>
      </c>
      <c r="G129" s="3" t="s">
        <v>884</v>
      </c>
      <c r="H129" s="3" t="s">
        <v>888</v>
      </c>
      <c r="I129" s="3" t="s">
        <v>888</v>
      </c>
      <c r="J129" s="11">
        <v>44687</v>
      </c>
      <c r="L129" s="4" t="s">
        <v>657</v>
      </c>
      <c r="M129" s="3" t="s">
        <v>180</v>
      </c>
      <c r="N129" s="3" t="s">
        <v>386</v>
      </c>
      <c r="O129" s="3">
        <v>1</v>
      </c>
      <c r="P129" s="3">
        <v>0</v>
      </c>
      <c r="Q129" s="3" t="s">
        <v>1</v>
      </c>
      <c r="R129" s="3" t="s">
        <v>1</v>
      </c>
      <c r="S129" s="3" t="s">
        <v>1</v>
      </c>
      <c r="T129" s="3" t="s">
        <v>1</v>
      </c>
      <c r="U129" s="3">
        <v>1</v>
      </c>
      <c r="V129" s="3" t="s">
        <v>1111</v>
      </c>
      <c r="W129" s="3">
        <v>4</v>
      </c>
      <c r="X129" s="3" t="s">
        <v>1</v>
      </c>
      <c r="Y129" s="3" t="s">
        <v>1</v>
      </c>
      <c r="Z129" s="3" t="s">
        <v>1</v>
      </c>
      <c r="AA129" s="3" t="s">
        <v>1</v>
      </c>
      <c r="AB129" s="3" t="s">
        <v>1</v>
      </c>
      <c r="AC129" s="3" t="s">
        <v>1</v>
      </c>
      <c r="AD129" s="3" t="s">
        <v>1</v>
      </c>
      <c r="AE129" s="3" t="s">
        <v>1</v>
      </c>
      <c r="AF129" s="3" t="s">
        <v>22</v>
      </c>
      <c r="AG129" s="3" t="s">
        <v>1</v>
      </c>
      <c r="AH129" s="3" t="s">
        <v>1</v>
      </c>
      <c r="AI129" s="3" t="s">
        <v>1</v>
      </c>
      <c r="AJ129" s="3" t="s">
        <v>22</v>
      </c>
      <c r="AK129" s="3" t="s">
        <v>1</v>
      </c>
      <c r="AL129" s="3" t="s">
        <v>1</v>
      </c>
      <c r="AM129" s="3" t="s">
        <v>1</v>
      </c>
      <c r="AN129" s="3" t="s">
        <v>1</v>
      </c>
      <c r="AO129" s="3" t="s">
        <v>1</v>
      </c>
      <c r="AP129" s="3" t="s">
        <v>1</v>
      </c>
      <c r="AQ129" s="3" t="s">
        <v>1</v>
      </c>
      <c r="AR129" s="3" t="s">
        <v>1</v>
      </c>
      <c r="AS129" s="3" t="s">
        <v>1</v>
      </c>
      <c r="AT129" s="3" t="s">
        <v>22</v>
      </c>
      <c r="AU129" s="3" t="s">
        <v>1</v>
      </c>
      <c r="AV129" s="3" t="s">
        <v>1</v>
      </c>
      <c r="AW129" s="3" t="s">
        <v>1</v>
      </c>
      <c r="AX129" s="3" t="s">
        <v>22</v>
      </c>
      <c r="AY129" s="3" t="s">
        <v>1</v>
      </c>
      <c r="AZ129" s="3" t="s">
        <v>1</v>
      </c>
      <c r="BA129" s="3" t="s">
        <v>1</v>
      </c>
      <c r="BB129" s="3" t="s">
        <v>1</v>
      </c>
      <c r="BC129" s="3" t="s">
        <v>1</v>
      </c>
      <c r="BD129" s="3" t="s">
        <v>658</v>
      </c>
      <c r="BE129" s="3" t="s">
        <v>1</v>
      </c>
      <c r="BF129" s="3" t="s">
        <v>1</v>
      </c>
      <c r="BG129" s="3" t="s">
        <v>1</v>
      </c>
      <c r="BH129" s="3" t="s">
        <v>1</v>
      </c>
      <c r="BI129" s="3" t="s">
        <v>1</v>
      </c>
      <c r="BJ129" s="3" t="s">
        <v>1</v>
      </c>
      <c r="BK129" s="3" t="s">
        <v>1</v>
      </c>
      <c r="BL129" s="3" t="s">
        <v>1</v>
      </c>
      <c r="BM129" s="3" t="s">
        <v>1</v>
      </c>
      <c r="BN129" s="3" t="s">
        <v>1</v>
      </c>
      <c r="BO129" s="3" t="s">
        <v>1</v>
      </c>
      <c r="BP129" s="3" t="s">
        <v>22</v>
      </c>
      <c r="BQ129" s="3" t="s">
        <v>123</v>
      </c>
      <c r="BR129" s="5" t="s">
        <v>804</v>
      </c>
      <c r="BS129" s="3" t="s">
        <v>1</v>
      </c>
      <c r="BT129" s="3" t="s">
        <v>63</v>
      </c>
      <c r="BU129" s="3" t="s">
        <v>1</v>
      </c>
      <c r="BV129" s="3" t="s">
        <v>1</v>
      </c>
      <c r="BW129" s="3" t="s">
        <v>1</v>
      </c>
      <c r="BX129" s="3" t="s">
        <v>1</v>
      </c>
      <c r="BY129" s="3" t="s">
        <v>1</v>
      </c>
      <c r="BZ129" s="3" t="s">
        <v>1</v>
      </c>
      <c r="CA129" s="3" t="str">
        <f>IF(AND(BY129="-",BZ129="-"),"-",SUM(BY129:BZ129))</f>
        <v>-</v>
      </c>
      <c r="CB129" s="3" t="s">
        <v>1</v>
      </c>
      <c r="CC129" s="3">
        <v>240</v>
      </c>
      <c r="CD129" s="3" t="s">
        <v>1077</v>
      </c>
      <c r="CE129" s="3" t="s">
        <v>29</v>
      </c>
      <c r="CF129" s="3" t="s">
        <v>754</v>
      </c>
    </row>
    <row r="130" spans="1:84" ht="50" customHeight="1">
      <c r="A130" s="3" t="s">
        <v>651</v>
      </c>
      <c r="B130" s="3" t="str">
        <f t="shared" si="9"/>
        <v>79784</v>
      </c>
      <c r="C130" s="16" t="s">
        <v>659</v>
      </c>
      <c r="D130" s="4" t="s">
        <v>660</v>
      </c>
      <c r="E130" s="8" t="s">
        <v>661</v>
      </c>
      <c r="F130" s="3" t="s">
        <v>354</v>
      </c>
      <c r="G130" s="3" t="s">
        <v>909</v>
      </c>
      <c r="H130" s="3" t="s">
        <v>888</v>
      </c>
      <c r="I130" s="3" t="s">
        <v>888</v>
      </c>
      <c r="J130" s="11">
        <v>44663</v>
      </c>
      <c r="L130" s="4" t="s">
        <v>662</v>
      </c>
      <c r="M130" s="3" t="s">
        <v>180</v>
      </c>
      <c r="N130" s="3" t="s">
        <v>386</v>
      </c>
      <c r="O130" s="3">
        <v>1</v>
      </c>
      <c r="P130" s="3">
        <v>1</v>
      </c>
      <c r="Q130" s="3" t="s">
        <v>1</v>
      </c>
      <c r="R130" s="3" t="s">
        <v>1</v>
      </c>
      <c r="S130" s="3" t="s">
        <v>1</v>
      </c>
      <c r="T130" s="3" t="s">
        <v>1</v>
      </c>
      <c r="U130" s="3">
        <v>1</v>
      </c>
      <c r="V130" s="3" t="s">
        <v>1111</v>
      </c>
      <c r="W130" s="3">
        <v>4</v>
      </c>
      <c r="X130" s="3" t="s">
        <v>1</v>
      </c>
      <c r="Y130" s="3" t="s">
        <v>1</v>
      </c>
      <c r="Z130" s="3" t="s">
        <v>1</v>
      </c>
      <c r="AA130" s="3" t="s">
        <v>1</v>
      </c>
      <c r="AB130" s="3" t="s">
        <v>1</v>
      </c>
      <c r="AC130" s="3" t="s">
        <v>1</v>
      </c>
      <c r="AD130" s="3" t="s">
        <v>1</v>
      </c>
      <c r="AE130" s="3" t="s">
        <v>1</v>
      </c>
      <c r="AF130" s="3" t="s">
        <v>22</v>
      </c>
      <c r="AG130" s="3" t="s">
        <v>1</v>
      </c>
      <c r="AH130" s="3" t="s">
        <v>1</v>
      </c>
      <c r="AI130" s="3" t="s">
        <v>1</v>
      </c>
      <c r="AJ130" s="3" t="s">
        <v>22</v>
      </c>
      <c r="AK130" s="3" t="s">
        <v>1</v>
      </c>
      <c r="AL130" s="3" t="s">
        <v>1</v>
      </c>
      <c r="AM130" s="3" t="s">
        <v>1</v>
      </c>
      <c r="AN130" s="3" t="s">
        <v>1</v>
      </c>
      <c r="AO130" s="3" t="s">
        <v>1</v>
      </c>
      <c r="AP130" s="3" t="s">
        <v>1</v>
      </c>
      <c r="AQ130" s="3" t="s">
        <v>1</v>
      </c>
      <c r="AR130" s="3" t="s">
        <v>1</v>
      </c>
      <c r="AS130" s="3" t="s">
        <v>22</v>
      </c>
      <c r="AT130" s="3" t="s">
        <v>1</v>
      </c>
      <c r="AU130" s="3" t="s">
        <v>1</v>
      </c>
      <c r="AV130" s="3" t="s">
        <v>1</v>
      </c>
      <c r="AW130" s="3" t="s">
        <v>1</v>
      </c>
      <c r="AX130" s="3" t="s">
        <v>1</v>
      </c>
      <c r="AY130" s="3" t="s">
        <v>1</v>
      </c>
      <c r="AZ130" s="3" t="s">
        <v>1</v>
      </c>
      <c r="BA130" s="3" t="s">
        <v>1</v>
      </c>
      <c r="BB130" s="3" t="s">
        <v>1</v>
      </c>
      <c r="BC130" s="3" t="s">
        <v>1</v>
      </c>
      <c r="BD130" s="3" t="s">
        <v>1</v>
      </c>
      <c r="BE130" s="3" t="s">
        <v>1</v>
      </c>
      <c r="BF130" s="3" t="s">
        <v>1</v>
      </c>
      <c r="BG130" s="3" t="s">
        <v>1</v>
      </c>
      <c r="BH130" s="3" t="s">
        <v>1</v>
      </c>
      <c r="BI130" s="3" t="s">
        <v>1</v>
      </c>
      <c r="BJ130" s="3" t="s">
        <v>1</v>
      </c>
      <c r="BK130" s="3" t="s">
        <v>1</v>
      </c>
      <c r="BL130" s="3" t="s">
        <v>1</v>
      </c>
      <c r="BM130" s="3" t="s">
        <v>1</v>
      </c>
      <c r="BN130" s="3" t="s">
        <v>48</v>
      </c>
      <c r="BO130" s="3" t="s">
        <v>1</v>
      </c>
      <c r="BP130" s="3" t="s">
        <v>22</v>
      </c>
      <c r="BQ130" s="3" t="s">
        <v>123</v>
      </c>
      <c r="BR130" s="5" t="s">
        <v>804</v>
      </c>
      <c r="BS130" s="3" t="s">
        <v>1</v>
      </c>
      <c r="BT130" s="3" t="s">
        <v>353</v>
      </c>
      <c r="BU130" s="3" t="s">
        <v>1</v>
      </c>
      <c r="BV130" s="3" t="s">
        <v>1</v>
      </c>
      <c r="BW130" s="3" t="s">
        <v>1</v>
      </c>
      <c r="BX130" s="3" t="s">
        <v>1</v>
      </c>
      <c r="BY130" s="3" t="s">
        <v>1</v>
      </c>
      <c r="BZ130" s="3" t="s">
        <v>1</v>
      </c>
      <c r="CA130" s="3" t="str">
        <f>IF(AND(BY130="-",BZ130="-"),"-",SUM(BY130:BZ130))</f>
        <v>-</v>
      </c>
      <c r="CB130" s="3" t="s">
        <v>1</v>
      </c>
      <c r="CC130" s="3">
        <v>264</v>
      </c>
      <c r="CD130" s="3" t="s">
        <v>1077</v>
      </c>
      <c r="CE130" s="3" t="s">
        <v>22</v>
      </c>
      <c r="CF130" s="3" t="s">
        <v>754</v>
      </c>
    </row>
    <row r="131" spans="1:84" ht="50" customHeight="1">
      <c r="A131" s="3" t="s">
        <v>651</v>
      </c>
      <c r="B131" s="3" t="str">
        <f t="shared" si="9"/>
        <v>79613</v>
      </c>
      <c r="C131" s="16" t="s">
        <v>663</v>
      </c>
      <c r="D131" s="4" t="s">
        <v>664</v>
      </c>
      <c r="E131" s="8" t="s">
        <v>665</v>
      </c>
      <c r="F131" s="3" t="s">
        <v>354</v>
      </c>
      <c r="G131" s="3" t="s">
        <v>884</v>
      </c>
      <c r="H131" s="3" t="s">
        <v>888</v>
      </c>
      <c r="I131" s="3" t="s">
        <v>888</v>
      </c>
      <c r="J131" s="11">
        <v>44659</v>
      </c>
      <c r="L131" s="4" t="s">
        <v>665</v>
      </c>
      <c r="M131" s="3" t="s">
        <v>180</v>
      </c>
      <c r="N131" s="3" t="s">
        <v>386</v>
      </c>
      <c r="O131" s="3">
        <v>1</v>
      </c>
      <c r="P131" s="3">
        <v>0</v>
      </c>
      <c r="Q131" s="3" t="s">
        <v>1</v>
      </c>
      <c r="R131" s="3" t="s">
        <v>1</v>
      </c>
      <c r="S131" s="3" t="s">
        <v>1</v>
      </c>
      <c r="T131" s="3" t="s">
        <v>1</v>
      </c>
      <c r="U131" s="3">
        <v>2</v>
      </c>
      <c r="V131" s="3" t="s">
        <v>27</v>
      </c>
      <c r="W131" s="3">
        <v>1</v>
      </c>
      <c r="X131" s="3" t="s">
        <v>1111</v>
      </c>
      <c r="Y131" s="3">
        <v>4</v>
      </c>
      <c r="Z131" s="3" t="s">
        <v>1</v>
      </c>
      <c r="AA131" s="3" t="s">
        <v>1</v>
      </c>
      <c r="AB131" s="3" t="s">
        <v>1</v>
      </c>
      <c r="AC131" s="3" t="s">
        <v>1</v>
      </c>
      <c r="AD131" s="3" t="s">
        <v>1</v>
      </c>
      <c r="AE131" s="3" t="s">
        <v>1</v>
      </c>
      <c r="AF131" s="3" t="s">
        <v>22</v>
      </c>
      <c r="AG131" s="3" t="s">
        <v>1</v>
      </c>
      <c r="AH131" s="3" t="s">
        <v>1</v>
      </c>
      <c r="AI131" s="3" t="s">
        <v>1</v>
      </c>
      <c r="AJ131" s="3" t="s">
        <v>22</v>
      </c>
      <c r="AK131" s="3" t="s">
        <v>1</v>
      </c>
      <c r="AL131" s="3" t="s">
        <v>22</v>
      </c>
      <c r="AM131" s="3" t="s">
        <v>1</v>
      </c>
      <c r="AN131" s="3" t="s">
        <v>1</v>
      </c>
      <c r="AO131" s="3" t="s">
        <v>1</v>
      </c>
      <c r="AP131" s="3" t="s">
        <v>1</v>
      </c>
      <c r="AQ131" s="3" t="s">
        <v>1</v>
      </c>
      <c r="AR131" s="3" t="s">
        <v>1</v>
      </c>
      <c r="AS131" s="3" t="s">
        <v>22</v>
      </c>
      <c r="AT131" s="3" t="s">
        <v>22</v>
      </c>
      <c r="AU131" s="3" t="s">
        <v>1</v>
      </c>
      <c r="AV131" s="3" t="s">
        <v>1</v>
      </c>
      <c r="AW131" s="3" t="s">
        <v>1</v>
      </c>
      <c r="AX131" s="3" t="s">
        <v>1</v>
      </c>
      <c r="AY131" s="3" t="s">
        <v>1</v>
      </c>
      <c r="AZ131" s="3" t="s">
        <v>1</v>
      </c>
      <c r="BA131" s="3" t="s">
        <v>1</v>
      </c>
      <c r="BB131" s="3" t="s">
        <v>1</v>
      </c>
      <c r="BC131" s="3" t="s">
        <v>1</v>
      </c>
      <c r="BD131" s="3" t="s">
        <v>666</v>
      </c>
      <c r="BE131" s="3" t="s">
        <v>1</v>
      </c>
      <c r="BF131" s="3" t="s">
        <v>1</v>
      </c>
      <c r="BG131" s="3" t="s">
        <v>1</v>
      </c>
      <c r="BH131" s="3" t="s">
        <v>1</v>
      </c>
      <c r="BI131" s="3" t="s">
        <v>22</v>
      </c>
      <c r="BJ131" s="3" t="s">
        <v>1</v>
      </c>
      <c r="BK131" s="3" t="s">
        <v>1</v>
      </c>
      <c r="BL131" s="3" t="s">
        <v>1</v>
      </c>
      <c r="BM131" s="3" t="s">
        <v>1</v>
      </c>
      <c r="BN131" s="3" t="s">
        <v>1</v>
      </c>
      <c r="BO131" s="3" t="s">
        <v>1</v>
      </c>
      <c r="BP131" s="3" t="s">
        <v>22</v>
      </c>
      <c r="BQ131" s="3" t="s">
        <v>149</v>
      </c>
      <c r="BR131" s="5" t="s">
        <v>805</v>
      </c>
      <c r="BS131" s="3" t="s">
        <v>1</v>
      </c>
      <c r="BT131" s="3" t="s">
        <v>63</v>
      </c>
      <c r="BU131" s="3" t="s">
        <v>1</v>
      </c>
      <c r="BV131" s="3" t="s">
        <v>1</v>
      </c>
      <c r="BW131" s="3" t="s">
        <v>1</v>
      </c>
      <c r="BX131" s="3" t="s">
        <v>1</v>
      </c>
      <c r="BY131" s="3" t="s">
        <v>1</v>
      </c>
      <c r="BZ131" s="3" t="s">
        <v>1</v>
      </c>
      <c r="CA131" s="3" t="str">
        <f>IF(AND(BY131="-",BZ131="-"),"-",SUM(BY131:BZ131))</f>
        <v>-</v>
      </c>
      <c r="CB131" s="3" t="s">
        <v>1</v>
      </c>
      <c r="CC131" s="3">
        <v>268</v>
      </c>
      <c r="CD131" s="3" t="s">
        <v>1077</v>
      </c>
      <c r="CE131" s="3" t="s">
        <v>29</v>
      </c>
      <c r="CF131" s="3" t="s">
        <v>754</v>
      </c>
    </row>
    <row r="132" spans="1:84" ht="50" customHeight="1">
      <c r="A132" s="3" t="s">
        <v>651</v>
      </c>
      <c r="B132" s="3" t="str">
        <f t="shared" si="9"/>
        <v>55184</v>
      </c>
      <c r="C132" s="16" t="s">
        <v>667</v>
      </c>
      <c r="D132" s="4" t="s">
        <v>668</v>
      </c>
      <c r="E132" s="8" t="s">
        <v>669</v>
      </c>
      <c r="F132" s="3" t="s">
        <v>354</v>
      </c>
      <c r="G132" s="3" t="s">
        <v>910</v>
      </c>
      <c r="H132" s="3" t="s">
        <v>888</v>
      </c>
      <c r="I132" s="3" t="s">
        <v>888</v>
      </c>
      <c r="J132" s="11">
        <v>44107</v>
      </c>
      <c r="L132" s="4" t="s">
        <v>669</v>
      </c>
      <c r="M132" s="3" t="s">
        <v>180</v>
      </c>
      <c r="N132" s="3" t="s">
        <v>386</v>
      </c>
      <c r="O132" s="3">
        <v>2</v>
      </c>
      <c r="P132" s="3">
        <v>0</v>
      </c>
      <c r="Q132" s="3">
        <v>0</v>
      </c>
      <c r="R132" s="3" t="s">
        <v>1</v>
      </c>
      <c r="S132" s="3" t="s">
        <v>1</v>
      </c>
      <c r="T132" s="3" t="s">
        <v>1</v>
      </c>
      <c r="U132" s="3">
        <v>1</v>
      </c>
      <c r="V132" s="3" t="s">
        <v>1111</v>
      </c>
      <c r="W132" s="3">
        <v>4</v>
      </c>
      <c r="X132" s="3" t="s">
        <v>1</v>
      </c>
      <c r="Y132" s="3" t="s">
        <v>1</v>
      </c>
      <c r="Z132" s="3" t="s">
        <v>1</v>
      </c>
      <c r="AA132" s="3" t="s">
        <v>1</v>
      </c>
      <c r="AB132" s="3" t="s">
        <v>1</v>
      </c>
      <c r="AC132" s="3" t="s">
        <v>1</v>
      </c>
      <c r="AD132" s="3" t="s">
        <v>1</v>
      </c>
      <c r="AE132" s="3" t="s">
        <v>1</v>
      </c>
      <c r="AF132" s="3" t="s">
        <v>22</v>
      </c>
      <c r="AG132" s="3" t="s">
        <v>1</v>
      </c>
      <c r="AH132" s="3" t="s">
        <v>1</v>
      </c>
      <c r="AI132" s="3" t="s">
        <v>1</v>
      </c>
      <c r="AJ132" s="3" t="s">
        <v>22</v>
      </c>
      <c r="AK132" s="3" t="s">
        <v>1</v>
      </c>
      <c r="AL132" s="3" t="s">
        <v>1</v>
      </c>
      <c r="AM132" s="3" t="s">
        <v>1</v>
      </c>
      <c r="AN132" s="3" t="s">
        <v>1</v>
      </c>
      <c r="AO132" s="3" t="s">
        <v>1</v>
      </c>
      <c r="AP132" s="3" t="s">
        <v>1</v>
      </c>
      <c r="AQ132" s="3" t="s">
        <v>1</v>
      </c>
      <c r="AR132" s="3" t="s">
        <v>1</v>
      </c>
      <c r="AS132" s="3" t="s">
        <v>22</v>
      </c>
      <c r="AT132" s="3" t="s">
        <v>1</v>
      </c>
      <c r="AU132" s="3" t="s">
        <v>1</v>
      </c>
      <c r="AV132" s="3" t="s">
        <v>1</v>
      </c>
      <c r="AW132" s="3" t="s">
        <v>1</v>
      </c>
      <c r="AX132" s="3" t="s">
        <v>1</v>
      </c>
      <c r="AY132" s="3" t="s">
        <v>1</v>
      </c>
      <c r="AZ132" s="3" t="s">
        <v>1</v>
      </c>
      <c r="BA132" s="3" t="s">
        <v>1</v>
      </c>
      <c r="BB132" s="3" t="s">
        <v>1</v>
      </c>
      <c r="BC132" s="3" t="s">
        <v>1</v>
      </c>
      <c r="BD132" s="3" t="s">
        <v>1</v>
      </c>
      <c r="BE132" s="3" t="s">
        <v>1</v>
      </c>
      <c r="BF132" s="3" t="s">
        <v>1</v>
      </c>
      <c r="BG132" s="3" t="s">
        <v>1</v>
      </c>
      <c r="BH132" s="3" t="s">
        <v>1</v>
      </c>
      <c r="BI132" s="3" t="s">
        <v>22</v>
      </c>
      <c r="BJ132" s="3" t="s">
        <v>1</v>
      </c>
      <c r="BK132" s="3" t="s">
        <v>1</v>
      </c>
      <c r="BL132" s="3" t="s">
        <v>1</v>
      </c>
      <c r="BM132" s="3" t="s">
        <v>1</v>
      </c>
      <c r="BN132" s="3" t="s">
        <v>48</v>
      </c>
      <c r="BO132" s="3" t="s">
        <v>1</v>
      </c>
      <c r="BP132" s="3" t="s">
        <v>22</v>
      </c>
      <c r="BQ132" s="3" t="s">
        <v>123</v>
      </c>
      <c r="BR132" s="5" t="s">
        <v>804</v>
      </c>
      <c r="BS132" s="3" t="s">
        <v>1</v>
      </c>
      <c r="BT132" s="3" t="s">
        <v>353</v>
      </c>
      <c r="BU132" s="3" t="s">
        <v>1</v>
      </c>
      <c r="BV132" s="3" t="s">
        <v>1</v>
      </c>
      <c r="BW132" s="3" t="s">
        <v>1</v>
      </c>
      <c r="BX132" s="3" t="s">
        <v>1</v>
      </c>
      <c r="BY132" s="3" t="s">
        <v>1</v>
      </c>
      <c r="BZ132" s="3" t="s">
        <v>1</v>
      </c>
      <c r="CA132" s="3" t="str">
        <f t="shared" ref="CA132:CA134" si="10">IF(AND(BY132="-",BZ132="-"),"-",SUM(BY132:BZ132))</f>
        <v>-</v>
      </c>
      <c r="CB132" s="3" t="s">
        <v>1</v>
      </c>
      <c r="CC132" s="3">
        <v>820</v>
      </c>
      <c r="CD132" s="3" t="s">
        <v>1077</v>
      </c>
      <c r="CE132" s="3" t="s">
        <v>22</v>
      </c>
      <c r="CF132" s="3" t="s">
        <v>754</v>
      </c>
    </row>
    <row r="133" spans="1:84" ht="50" customHeight="1">
      <c r="A133" s="3" t="s">
        <v>651</v>
      </c>
      <c r="B133" s="3" t="str">
        <f t="shared" si="9"/>
        <v>46276</v>
      </c>
      <c r="C133" s="16" t="s">
        <v>670</v>
      </c>
      <c r="D133" s="4" t="s">
        <v>671</v>
      </c>
      <c r="E133" s="8" t="s">
        <v>672</v>
      </c>
      <c r="F133" s="3" t="s">
        <v>354</v>
      </c>
      <c r="G133" s="3" t="s">
        <v>884</v>
      </c>
      <c r="H133" s="3" t="s">
        <v>888</v>
      </c>
      <c r="I133" s="3" t="s">
        <v>888</v>
      </c>
      <c r="J133" s="11">
        <v>43909</v>
      </c>
      <c r="L133" s="4" t="s">
        <v>672</v>
      </c>
      <c r="M133" s="3" t="s">
        <v>180</v>
      </c>
      <c r="N133" s="3" t="s">
        <v>386</v>
      </c>
      <c r="O133" s="3">
        <v>1</v>
      </c>
      <c r="P133" s="3">
        <v>1</v>
      </c>
      <c r="Q133" s="3" t="s">
        <v>1</v>
      </c>
      <c r="R133" s="3" t="s">
        <v>1</v>
      </c>
      <c r="S133" s="3" t="s">
        <v>1</v>
      </c>
      <c r="T133" s="3" t="s">
        <v>1</v>
      </c>
      <c r="U133" s="3">
        <v>1</v>
      </c>
      <c r="V133" s="3" t="s">
        <v>1111</v>
      </c>
      <c r="W133" s="3">
        <v>5</v>
      </c>
      <c r="X133" s="3" t="s">
        <v>1</v>
      </c>
      <c r="Y133" s="3" t="s">
        <v>1</v>
      </c>
      <c r="Z133" s="3" t="s">
        <v>1</v>
      </c>
      <c r="AA133" s="3" t="s">
        <v>1</v>
      </c>
      <c r="AB133" s="3" t="s">
        <v>1</v>
      </c>
      <c r="AC133" s="3" t="s">
        <v>1</v>
      </c>
      <c r="AD133" s="3" t="s">
        <v>1</v>
      </c>
      <c r="AE133" s="3" t="s">
        <v>1</v>
      </c>
      <c r="AF133" s="3" t="s">
        <v>22</v>
      </c>
      <c r="AG133" s="3" t="s">
        <v>1</v>
      </c>
      <c r="AH133" s="3" t="s">
        <v>1</v>
      </c>
      <c r="AI133" s="3" t="s">
        <v>1</v>
      </c>
      <c r="AJ133" s="3" t="s">
        <v>1</v>
      </c>
      <c r="AK133" s="3" t="s">
        <v>1</v>
      </c>
      <c r="AL133" s="3" t="s">
        <v>1</v>
      </c>
      <c r="AM133" s="3" t="s">
        <v>1</v>
      </c>
      <c r="AN133" s="3" t="s">
        <v>1</v>
      </c>
      <c r="AO133" s="3" t="s">
        <v>22</v>
      </c>
      <c r="AP133" s="3" t="s">
        <v>1</v>
      </c>
      <c r="AQ133" s="3" t="s">
        <v>22</v>
      </c>
      <c r="AR133" s="3" t="s">
        <v>1</v>
      </c>
      <c r="AS133" s="3" t="s">
        <v>22</v>
      </c>
      <c r="AT133" s="3" t="s">
        <v>22</v>
      </c>
      <c r="AU133" s="3" t="s">
        <v>1</v>
      </c>
      <c r="AV133" s="3" t="s">
        <v>1</v>
      </c>
      <c r="AW133" s="3" t="s">
        <v>1</v>
      </c>
      <c r="AX133" s="3" t="s">
        <v>1</v>
      </c>
      <c r="AY133" s="3" t="s">
        <v>1</v>
      </c>
      <c r="AZ133" s="3" t="s">
        <v>1</v>
      </c>
      <c r="BA133" s="3" t="s">
        <v>1</v>
      </c>
      <c r="BB133" s="3" t="s">
        <v>1</v>
      </c>
      <c r="BC133" s="3" t="s">
        <v>1</v>
      </c>
      <c r="BD133" s="3" t="s">
        <v>1</v>
      </c>
      <c r="BE133" s="3" t="s">
        <v>1</v>
      </c>
      <c r="BF133" s="3" t="s">
        <v>1</v>
      </c>
      <c r="BG133" s="3" t="s">
        <v>1</v>
      </c>
      <c r="BH133" s="3" t="s">
        <v>1</v>
      </c>
      <c r="BI133" s="3" t="s">
        <v>22</v>
      </c>
      <c r="BJ133" s="3" t="s">
        <v>22</v>
      </c>
      <c r="BK133" s="3" t="s">
        <v>1</v>
      </c>
      <c r="BL133" s="3" t="s">
        <v>1</v>
      </c>
      <c r="BM133" s="3" t="s">
        <v>1</v>
      </c>
      <c r="BN133" s="3" t="s">
        <v>258</v>
      </c>
      <c r="BO133" s="3" t="s">
        <v>1</v>
      </c>
      <c r="BP133" s="3" t="s">
        <v>22</v>
      </c>
      <c r="BQ133" s="3" t="s">
        <v>123</v>
      </c>
      <c r="BR133" s="5" t="s">
        <v>804</v>
      </c>
      <c r="BS133" s="3" t="s">
        <v>1</v>
      </c>
      <c r="BT133" s="3" t="s">
        <v>63</v>
      </c>
      <c r="BU133" s="3" t="s">
        <v>1</v>
      </c>
      <c r="BV133" s="3" t="s">
        <v>1</v>
      </c>
      <c r="BW133" s="3" t="s">
        <v>1</v>
      </c>
      <c r="BX133" s="3" t="s">
        <v>1</v>
      </c>
      <c r="BY133" s="3" t="s">
        <v>1</v>
      </c>
      <c r="BZ133" s="3" t="s">
        <v>1</v>
      </c>
      <c r="CA133" s="3" t="str">
        <f t="shared" si="10"/>
        <v>-</v>
      </c>
      <c r="CB133" s="3" t="s">
        <v>1</v>
      </c>
      <c r="CC133" s="3">
        <v>1018</v>
      </c>
      <c r="CD133" s="3" t="s">
        <v>1078</v>
      </c>
      <c r="CE133" s="3" t="s">
        <v>29</v>
      </c>
      <c r="CF133" s="3" t="s">
        <v>754</v>
      </c>
    </row>
    <row r="134" spans="1:84" ht="50" customHeight="1">
      <c r="A134" s="3" t="s">
        <v>651</v>
      </c>
      <c r="B134" s="3" t="str">
        <f t="shared" si="9"/>
        <v>22868</v>
      </c>
      <c r="C134" s="16" t="s">
        <v>673</v>
      </c>
      <c r="D134" s="4" t="s">
        <v>674</v>
      </c>
      <c r="E134" s="15" t="s">
        <v>675</v>
      </c>
      <c r="F134" s="3" t="s">
        <v>915</v>
      </c>
      <c r="G134" s="3" t="s">
        <v>914</v>
      </c>
      <c r="H134" s="3" t="s">
        <v>888</v>
      </c>
      <c r="I134" s="3" t="s">
        <v>888</v>
      </c>
      <c r="J134" s="11">
        <v>43152</v>
      </c>
      <c r="L134" s="26" t="s">
        <v>675</v>
      </c>
      <c r="M134" s="3" t="s">
        <v>180</v>
      </c>
      <c r="N134" s="3" t="s">
        <v>386</v>
      </c>
      <c r="O134" s="3">
        <v>1</v>
      </c>
      <c r="P134" s="3">
        <v>0</v>
      </c>
      <c r="Q134" s="3" t="s">
        <v>1</v>
      </c>
      <c r="R134" s="3" t="s">
        <v>1</v>
      </c>
      <c r="S134" s="3" t="s">
        <v>1</v>
      </c>
      <c r="T134" s="3" t="s">
        <v>1</v>
      </c>
      <c r="U134" s="3">
        <v>1</v>
      </c>
      <c r="V134" s="3" t="s">
        <v>1111</v>
      </c>
      <c r="W134" s="3">
        <v>4</v>
      </c>
      <c r="X134" s="3" t="s">
        <v>1</v>
      </c>
      <c r="Y134" s="3" t="s">
        <v>1</v>
      </c>
      <c r="Z134" s="3" t="s">
        <v>1</v>
      </c>
      <c r="AA134" s="3" t="s">
        <v>1</v>
      </c>
      <c r="AB134" s="3" t="s">
        <v>1</v>
      </c>
      <c r="AC134" s="3" t="s">
        <v>1</v>
      </c>
      <c r="AD134" s="3" t="s">
        <v>1</v>
      </c>
      <c r="AE134" s="3" t="s">
        <v>1</v>
      </c>
      <c r="AF134" s="3" t="s">
        <v>22</v>
      </c>
      <c r="AG134" s="3" t="s">
        <v>1</v>
      </c>
      <c r="AH134" s="3" t="s">
        <v>1</v>
      </c>
      <c r="AI134" s="3" t="s">
        <v>1</v>
      </c>
      <c r="AJ134" s="3" t="s">
        <v>22</v>
      </c>
      <c r="AK134" s="3" t="s">
        <v>1</v>
      </c>
      <c r="AL134" s="3" t="s">
        <v>1</v>
      </c>
      <c r="AM134" s="3" t="s">
        <v>1</v>
      </c>
      <c r="AN134" s="3" t="s">
        <v>1</v>
      </c>
      <c r="AO134" s="3" t="s">
        <v>1</v>
      </c>
      <c r="AP134" s="3" t="s">
        <v>1</v>
      </c>
      <c r="AQ134" s="3" t="s">
        <v>1</v>
      </c>
      <c r="AR134" s="3" t="s">
        <v>1</v>
      </c>
      <c r="AS134" s="3" t="s">
        <v>22</v>
      </c>
      <c r="AT134" s="3" t="s">
        <v>803</v>
      </c>
      <c r="AU134" s="3" t="s">
        <v>1</v>
      </c>
      <c r="AV134" s="3" t="s">
        <v>1</v>
      </c>
      <c r="AW134" s="3" t="s">
        <v>1</v>
      </c>
      <c r="AX134" s="3" t="s">
        <v>1</v>
      </c>
      <c r="AY134" s="3" t="s">
        <v>1</v>
      </c>
      <c r="AZ134" s="3" t="s">
        <v>1</v>
      </c>
      <c r="BA134" s="3" t="s">
        <v>1</v>
      </c>
      <c r="BB134" s="3" t="s">
        <v>1</v>
      </c>
      <c r="BC134" s="3" t="s">
        <v>1</v>
      </c>
      <c r="BD134" s="3" t="s">
        <v>1</v>
      </c>
      <c r="BE134" s="3" t="s">
        <v>1</v>
      </c>
      <c r="BF134" s="3" t="s">
        <v>1</v>
      </c>
      <c r="BG134" s="3" t="s">
        <v>1</v>
      </c>
      <c r="BH134" s="3" t="s">
        <v>1</v>
      </c>
      <c r="BI134" s="3" t="s">
        <v>22</v>
      </c>
      <c r="BJ134" s="3" t="s">
        <v>1</v>
      </c>
      <c r="BK134" s="3" t="s">
        <v>1</v>
      </c>
      <c r="BL134" s="3" t="s">
        <v>1</v>
      </c>
      <c r="BM134" s="3" t="s">
        <v>1</v>
      </c>
      <c r="BN134" s="3" t="s">
        <v>1</v>
      </c>
      <c r="BO134" s="3" t="s">
        <v>1</v>
      </c>
      <c r="BP134" s="3" t="s">
        <v>22</v>
      </c>
      <c r="BQ134" s="3" t="s">
        <v>123</v>
      </c>
      <c r="BR134" s="5" t="s">
        <v>804</v>
      </c>
      <c r="BS134" s="3" t="s">
        <v>1</v>
      </c>
      <c r="BT134" s="3" t="s">
        <v>22</v>
      </c>
      <c r="BU134" s="3" t="s">
        <v>39</v>
      </c>
      <c r="BV134" s="3" t="s">
        <v>1</v>
      </c>
      <c r="BW134" s="3" t="s">
        <v>1</v>
      </c>
      <c r="BX134" s="3" t="s">
        <v>1</v>
      </c>
      <c r="BY134" s="3" t="s">
        <v>1</v>
      </c>
      <c r="BZ134" s="3" t="s">
        <v>1</v>
      </c>
      <c r="CA134" s="3" t="str">
        <f t="shared" si="10"/>
        <v>-</v>
      </c>
      <c r="CB134" s="3">
        <v>1779</v>
      </c>
      <c r="CC134" s="3" t="s">
        <v>1</v>
      </c>
      <c r="CD134" s="3" t="s">
        <v>1078</v>
      </c>
      <c r="CE134" s="3" t="s">
        <v>22</v>
      </c>
      <c r="CF134" s="3" t="s">
        <v>754</v>
      </c>
    </row>
    <row r="135" spans="1:84" s="6" customFormat="1" ht="50" customHeight="1">
      <c r="A135" s="3" t="s">
        <v>651</v>
      </c>
      <c r="B135" s="7">
        <v>88251</v>
      </c>
      <c r="C135" s="16" t="s">
        <v>676</v>
      </c>
      <c r="D135" s="4" t="s">
        <v>677</v>
      </c>
      <c r="E135" s="8" t="s">
        <v>678</v>
      </c>
      <c r="F135" s="3" t="s">
        <v>354</v>
      </c>
      <c r="G135" s="3" t="s">
        <v>884</v>
      </c>
      <c r="H135" s="3" t="s">
        <v>888</v>
      </c>
      <c r="I135" s="3" t="s">
        <v>888</v>
      </c>
      <c r="J135" s="21">
        <v>44824</v>
      </c>
      <c r="L135" s="4" t="s">
        <v>678</v>
      </c>
      <c r="M135" s="3" t="s">
        <v>180</v>
      </c>
      <c r="N135" s="3" t="s">
        <v>386</v>
      </c>
      <c r="O135" s="5">
        <v>1</v>
      </c>
      <c r="P135" s="5">
        <v>10</v>
      </c>
      <c r="Q135" s="3" t="s">
        <v>1</v>
      </c>
      <c r="R135" s="3" t="s">
        <v>1</v>
      </c>
      <c r="S135" s="3" t="s">
        <v>1</v>
      </c>
      <c r="T135" s="3" t="s">
        <v>1</v>
      </c>
      <c r="U135" s="5">
        <v>2</v>
      </c>
      <c r="V135" s="3" t="s">
        <v>1111</v>
      </c>
      <c r="W135" s="3">
        <v>2</v>
      </c>
      <c r="X135" s="3" t="s">
        <v>27</v>
      </c>
      <c r="Y135" s="3">
        <v>2</v>
      </c>
      <c r="Z135" s="3" t="s">
        <v>1</v>
      </c>
      <c r="AA135" s="3" t="s">
        <v>1</v>
      </c>
      <c r="AB135" s="3" t="s">
        <v>1</v>
      </c>
      <c r="AC135" s="3" t="s">
        <v>1</v>
      </c>
      <c r="AD135" s="3" t="s">
        <v>1</v>
      </c>
      <c r="AE135" s="3" t="s">
        <v>1</v>
      </c>
      <c r="AF135" s="3" t="s">
        <v>22</v>
      </c>
      <c r="AG135" s="3" t="s">
        <v>1</v>
      </c>
      <c r="AH135" s="3" t="s">
        <v>1</v>
      </c>
      <c r="AI135" s="3" t="s">
        <v>1</v>
      </c>
      <c r="AJ135" s="3" t="s">
        <v>1</v>
      </c>
      <c r="AK135" s="3" t="s">
        <v>1</v>
      </c>
      <c r="AL135" s="3" t="s">
        <v>22</v>
      </c>
      <c r="AM135" s="3" t="s">
        <v>1</v>
      </c>
      <c r="AN135" s="3" t="s">
        <v>22</v>
      </c>
      <c r="AO135" s="3" t="s">
        <v>1</v>
      </c>
      <c r="AP135" s="3" t="s">
        <v>1</v>
      </c>
      <c r="AQ135" s="3" t="s">
        <v>22</v>
      </c>
      <c r="AR135" s="3" t="s">
        <v>1</v>
      </c>
      <c r="AS135" s="3" t="s">
        <v>1</v>
      </c>
      <c r="AT135" s="3" t="s">
        <v>1</v>
      </c>
      <c r="AU135" s="3" t="s">
        <v>1</v>
      </c>
      <c r="AV135" s="3" t="s">
        <v>1</v>
      </c>
      <c r="AW135" s="3" t="s">
        <v>1</v>
      </c>
      <c r="AX135" s="3" t="s">
        <v>1</v>
      </c>
      <c r="AY135" s="3" t="s">
        <v>1</v>
      </c>
      <c r="AZ135" s="3" t="s">
        <v>1</v>
      </c>
      <c r="BA135" s="3" t="s">
        <v>1</v>
      </c>
      <c r="BB135" s="3" t="s">
        <v>1</v>
      </c>
      <c r="BC135" s="3" t="s">
        <v>1</v>
      </c>
      <c r="BD135" s="3" t="s">
        <v>1</v>
      </c>
      <c r="BE135" s="3" t="s">
        <v>1</v>
      </c>
      <c r="BF135" s="3" t="s">
        <v>1</v>
      </c>
      <c r="BG135" s="3" t="s">
        <v>1</v>
      </c>
      <c r="BH135" s="3" t="s">
        <v>1</v>
      </c>
      <c r="BI135" s="3" t="s">
        <v>22</v>
      </c>
      <c r="BJ135" s="3" t="s">
        <v>22</v>
      </c>
      <c r="BK135" s="3" t="s">
        <v>1</v>
      </c>
      <c r="BL135" s="3" t="s">
        <v>1</v>
      </c>
      <c r="BM135" s="3" t="s">
        <v>1</v>
      </c>
      <c r="BN135" s="3" t="s">
        <v>1</v>
      </c>
      <c r="BO135" s="3" t="s">
        <v>1</v>
      </c>
      <c r="BP135" s="3" t="s">
        <v>22</v>
      </c>
      <c r="BQ135" s="3" t="s">
        <v>726</v>
      </c>
      <c r="BR135" s="5" t="s">
        <v>809</v>
      </c>
      <c r="BS135" s="3" t="s">
        <v>1</v>
      </c>
      <c r="BT135" s="3" t="s">
        <v>63</v>
      </c>
      <c r="BU135" s="3" t="s">
        <v>1</v>
      </c>
      <c r="BV135" s="3" t="s">
        <v>1</v>
      </c>
      <c r="BW135" s="3" t="s">
        <v>1</v>
      </c>
      <c r="BX135" s="3" t="s">
        <v>1</v>
      </c>
      <c r="BY135" s="3" t="s">
        <v>1</v>
      </c>
      <c r="BZ135" s="3" t="s">
        <v>1</v>
      </c>
      <c r="CA135" s="3" t="str">
        <f t="shared" ref="CA135:CA142" si="11">IF(AND(BY135="-",BZ135="-"),"-",SUM(BY135:BZ135))</f>
        <v>-</v>
      </c>
      <c r="CB135" s="3" t="s">
        <v>1</v>
      </c>
      <c r="CC135" s="3">
        <v>103</v>
      </c>
      <c r="CD135" s="3" t="s">
        <v>1077</v>
      </c>
      <c r="CE135" s="3" t="s">
        <v>22</v>
      </c>
      <c r="CF135" s="3" t="s">
        <v>754</v>
      </c>
    </row>
    <row r="136" spans="1:84" s="6" customFormat="1" ht="50" customHeight="1">
      <c r="A136" s="3" t="s">
        <v>651</v>
      </c>
      <c r="B136" s="7">
        <v>93372</v>
      </c>
      <c r="C136" s="16" t="s">
        <v>679</v>
      </c>
      <c r="D136" s="4" t="s">
        <v>680</v>
      </c>
      <c r="E136" s="8" t="s">
        <v>681</v>
      </c>
      <c r="F136" s="3" t="s">
        <v>354</v>
      </c>
      <c r="G136" s="3" t="s">
        <v>884</v>
      </c>
      <c r="H136" s="3" t="s">
        <v>888</v>
      </c>
      <c r="I136" s="3" t="s">
        <v>888</v>
      </c>
      <c r="J136" s="21">
        <v>44905</v>
      </c>
      <c r="L136" s="4" t="s">
        <v>681</v>
      </c>
      <c r="M136" s="3" t="s">
        <v>180</v>
      </c>
      <c r="N136" s="3" t="s">
        <v>386</v>
      </c>
      <c r="O136" s="3">
        <v>1</v>
      </c>
      <c r="P136" s="3">
        <v>0</v>
      </c>
      <c r="Q136" s="3" t="s">
        <v>1</v>
      </c>
      <c r="R136" s="3" t="s">
        <v>1</v>
      </c>
      <c r="S136" s="3" t="s">
        <v>1</v>
      </c>
      <c r="T136" s="3" t="s">
        <v>1</v>
      </c>
      <c r="U136" s="3">
        <v>1</v>
      </c>
      <c r="V136" s="3" t="s">
        <v>1111</v>
      </c>
      <c r="W136" s="3">
        <v>3</v>
      </c>
      <c r="X136" s="3" t="s">
        <v>1</v>
      </c>
      <c r="Y136" s="3" t="s">
        <v>1</v>
      </c>
      <c r="Z136" s="3" t="s">
        <v>1</v>
      </c>
      <c r="AA136" s="3" t="s">
        <v>1</v>
      </c>
      <c r="AB136" s="3" t="s">
        <v>1</v>
      </c>
      <c r="AC136" s="3" t="s">
        <v>1</v>
      </c>
      <c r="AD136" s="3" t="s">
        <v>1</v>
      </c>
      <c r="AE136" s="3" t="s">
        <v>1</v>
      </c>
      <c r="AF136" s="3" t="s">
        <v>22</v>
      </c>
      <c r="AG136" s="3" t="s">
        <v>1</v>
      </c>
      <c r="AH136" s="3" t="s">
        <v>1</v>
      </c>
      <c r="AI136" s="3" t="s">
        <v>1</v>
      </c>
      <c r="AJ136" s="3" t="s">
        <v>1</v>
      </c>
      <c r="AK136" s="3" t="s">
        <v>1</v>
      </c>
      <c r="AL136" s="3" t="s">
        <v>1</v>
      </c>
      <c r="AM136" s="3" t="s">
        <v>1</v>
      </c>
      <c r="AN136" s="3" t="s">
        <v>1</v>
      </c>
      <c r="AO136" s="3" t="s">
        <v>22</v>
      </c>
      <c r="AP136" s="3" t="s">
        <v>1</v>
      </c>
      <c r="AQ136" s="3" t="s">
        <v>1</v>
      </c>
      <c r="AR136" s="3" t="s">
        <v>1</v>
      </c>
      <c r="AS136" s="3" t="s">
        <v>1</v>
      </c>
      <c r="AT136" s="3" t="s">
        <v>1</v>
      </c>
      <c r="AU136" s="3" t="s">
        <v>1</v>
      </c>
      <c r="AV136" s="3" t="s">
        <v>1</v>
      </c>
      <c r="AW136" s="3" t="s">
        <v>1</v>
      </c>
      <c r="AX136" s="3" t="s">
        <v>1</v>
      </c>
      <c r="AY136" s="3" t="s">
        <v>1</v>
      </c>
      <c r="AZ136" s="3" t="s">
        <v>1</v>
      </c>
      <c r="BA136" s="3" t="s">
        <v>22</v>
      </c>
      <c r="BB136" s="3" t="s">
        <v>1</v>
      </c>
      <c r="BC136" s="3" t="s">
        <v>1</v>
      </c>
      <c r="BD136" s="3" t="s">
        <v>1</v>
      </c>
      <c r="BE136" s="3" t="s">
        <v>1</v>
      </c>
      <c r="BF136" s="3" t="s">
        <v>1</v>
      </c>
      <c r="BG136" s="3" t="s">
        <v>1</v>
      </c>
      <c r="BH136" s="3" t="s">
        <v>1</v>
      </c>
      <c r="BI136" s="3" t="s">
        <v>1</v>
      </c>
      <c r="BJ136" s="3" t="s">
        <v>1</v>
      </c>
      <c r="BK136" s="3" t="s">
        <v>1</v>
      </c>
      <c r="BL136" s="3" t="s">
        <v>1</v>
      </c>
      <c r="BM136" s="3" t="s">
        <v>1</v>
      </c>
      <c r="BN136" s="3" t="s">
        <v>1</v>
      </c>
      <c r="BO136" s="3" t="s">
        <v>1</v>
      </c>
      <c r="BP136" s="3" t="s">
        <v>22</v>
      </c>
      <c r="BQ136" s="3" t="s">
        <v>109</v>
      </c>
      <c r="BR136" s="3" t="s">
        <v>752</v>
      </c>
      <c r="BS136" s="3" t="s">
        <v>1</v>
      </c>
      <c r="BT136" s="3" t="s">
        <v>63</v>
      </c>
      <c r="BU136" s="3" t="s">
        <v>1</v>
      </c>
      <c r="BV136" s="3" t="s">
        <v>1</v>
      </c>
      <c r="BW136" s="3" t="s">
        <v>1</v>
      </c>
      <c r="BX136" s="3" t="s">
        <v>1</v>
      </c>
      <c r="BY136" s="3" t="s">
        <v>1</v>
      </c>
      <c r="BZ136" s="3" t="s">
        <v>1</v>
      </c>
      <c r="CA136" s="3" t="str">
        <f t="shared" si="11"/>
        <v>-</v>
      </c>
      <c r="CB136" s="3" t="s">
        <v>1</v>
      </c>
      <c r="CC136" s="3">
        <v>22</v>
      </c>
      <c r="CD136" s="3" t="s">
        <v>1077</v>
      </c>
      <c r="CE136" s="3" t="s">
        <v>22</v>
      </c>
      <c r="CF136" s="3" t="s">
        <v>754</v>
      </c>
    </row>
    <row r="137" spans="1:84" ht="61" customHeight="1">
      <c r="A137" s="3" t="s">
        <v>682</v>
      </c>
      <c r="B137" s="3">
        <v>16771</v>
      </c>
      <c r="C137" s="16" t="s">
        <v>727</v>
      </c>
      <c r="D137" s="4" t="s">
        <v>683</v>
      </c>
      <c r="E137" s="8" t="s">
        <v>684</v>
      </c>
      <c r="F137" s="3" t="s">
        <v>20</v>
      </c>
      <c r="G137" s="3">
        <v>11.8</v>
      </c>
      <c r="H137" s="3" t="s">
        <v>738</v>
      </c>
      <c r="I137" s="6" t="s">
        <v>994</v>
      </c>
      <c r="J137" s="11">
        <v>44176</v>
      </c>
      <c r="L137" s="10" t="s">
        <v>685</v>
      </c>
      <c r="M137" s="3" t="s">
        <v>24</v>
      </c>
      <c r="N137" s="3" t="s">
        <v>686</v>
      </c>
      <c r="O137" s="3">
        <v>0</v>
      </c>
      <c r="P137" s="3" t="s">
        <v>1</v>
      </c>
      <c r="Q137" s="3" t="s">
        <v>1</v>
      </c>
      <c r="R137" s="3" t="s">
        <v>1</v>
      </c>
      <c r="S137" s="3" t="s">
        <v>1</v>
      </c>
      <c r="T137" s="3" t="s">
        <v>1</v>
      </c>
      <c r="U137" s="3">
        <v>2</v>
      </c>
      <c r="V137" s="3" t="s">
        <v>1111</v>
      </c>
      <c r="W137" s="3">
        <v>10</v>
      </c>
      <c r="X137" s="3" t="s">
        <v>27</v>
      </c>
      <c r="Y137" s="3">
        <v>2</v>
      </c>
      <c r="Z137" s="3" t="s">
        <v>1</v>
      </c>
      <c r="AA137" s="3" t="s">
        <v>1</v>
      </c>
      <c r="AB137" s="3" t="s">
        <v>1</v>
      </c>
      <c r="AC137" s="3" t="s">
        <v>1</v>
      </c>
      <c r="AD137" s="3" t="s">
        <v>1</v>
      </c>
      <c r="AE137" s="3" t="s">
        <v>1</v>
      </c>
      <c r="AF137" s="3" t="s">
        <v>1</v>
      </c>
      <c r="AG137" s="3" t="s">
        <v>22</v>
      </c>
      <c r="AH137" s="3" t="s">
        <v>1</v>
      </c>
      <c r="AI137" s="3" t="s">
        <v>1</v>
      </c>
      <c r="AJ137" s="3" t="s">
        <v>1</v>
      </c>
      <c r="AK137" s="3" t="s">
        <v>1</v>
      </c>
      <c r="AL137" s="3" t="s">
        <v>22</v>
      </c>
      <c r="AM137" s="3" t="s">
        <v>1</v>
      </c>
      <c r="AN137" s="3" t="s">
        <v>1</v>
      </c>
      <c r="AO137" s="3" t="s">
        <v>1</v>
      </c>
      <c r="AP137" s="3" t="s">
        <v>1</v>
      </c>
      <c r="AQ137" s="3" t="s">
        <v>1</v>
      </c>
      <c r="AR137" s="3" t="s">
        <v>1</v>
      </c>
      <c r="AS137" s="3" t="s">
        <v>1</v>
      </c>
      <c r="AT137" s="3" t="s">
        <v>22</v>
      </c>
      <c r="AU137" s="3" t="s">
        <v>1</v>
      </c>
      <c r="AV137" s="3" t="s">
        <v>1</v>
      </c>
      <c r="AW137" s="3" t="s">
        <v>1</v>
      </c>
      <c r="AX137" s="3" t="s">
        <v>1</v>
      </c>
      <c r="AY137" s="3" t="s">
        <v>1</v>
      </c>
      <c r="AZ137" s="3" t="s">
        <v>1</v>
      </c>
      <c r="BA137" s="3" t="s">
        <v>1</v>
      </c>
      <c r="BB137" s="3" t="s">
        <v>1</v>
      </c>
      <c r="BC137" s="3" t="s">
        <v>1</v>
      </c>
      <c r="BD137" s="3" t="s">
        <v>1</v>
      </c>
      <c r="BE137" s="3" t="s">
        <v>46</v>
      </c>
      <c r="BF137" s="3" t="s">
        <v>1</v>
      </c>
      <c r="BG137" s="3" t="s">
        <v>1</v>
      </c>
      <c r="BH137" s="3" t="s">
        <v>1</v>
      </c>
      <c r="BI137" s="3" t="s">
        <v>1</v>
      </c>
      <c r="BJ137" s="3" t="s">
        <v>1</v>
      </c>
      <c r="BK137" s="3" t="s">
        <v>1</v>
      </c>
      <c r="BL137" s="3" t="s">
        <v>1</v>
      </c>
      <c r="BM137" s="3" t="s">
        <v>1</v>
      </c>
      <c r="BN137" s="3" t="s">
        <v>1</v>
      </c>
      <c r="BO137" s="3" t="s">
        <v>1</v>
      </c>
      <c r="BP137" s="3" t="s">
        <v>22</v>
      </c>
      <c r="BQ137" s="3" t="s">
        <v>123</v>
      </c>
      <c r="BR137" s="5" t="s">
        <v>804</v>
      </c>
      <c r="BT137" s="3" t="s">
        <v>22</v>
      </c>
      <c r="BU137" s="3" t="s">
        <v>39</v>
      </c>
      <c r="BV137" s="10" t="s">
        <v>687</v>
      </c>
      <c r="BW137" s="3">
        <v>2</v>
      </c>
      <c r="BX137" s="3">
        <v>22</v>
      </c>
      <c r="BY137" s="3">
        <v>1014</v>
      </c>
      <c r="BZ137" s="3">
        <v>137</v>
      </c>
      <c r="CA137" s="3">
        <f t="shared" si="11"/>
        <v>1151</v>
      </c>
      <c r="CB137" s="3">
        <v>14</v>
      </c>
      <c r="CC137" s="3" t="s">
        <v>1</v>
      </c>
      <c r="CD137" s="3" t="s">
        <v>1077</v>
      </c>
      <c r="CE137" s="3" t="s">
        <v>22</v>
      </c>
      <c r="CF137" s="3" t="s">
        <v>754</v>
      </c>
    </row>
    <row r="138" spans="1:84" ht="65.650000000000006" customHeight="1">
      <c r="A138" s="3" t="s">
        <v>682</v>
      </c>
      <c r="B138" s="3">
        <v>17116</v>
      </c>
      <c r="C138" s="16" t="s">
        <v>688</v>
      </c>
      <c r="D138" s="4" t="s">
        <v>689</v>
      </c>
      <c r="E138" s="8" t="s">
        <v>690</v>
      </c>
      <c r="F138" s="3" t="s">
        <v>20</v>
      </c>
      <c r="G138" s="3">
        <v>13.3</v>
      </c>
      <c r="H138" s="3" t="s">
        <v>738</v>
      </c>
      <c r="I138" s="3" t="s">
        <v>996</v>
      </c>
      <c r="J138" s="11">
        <v>44398</v>
      </c>
      <c r="L138" s="10" t="s">
        <v>691</v>
      </c>
      <c r="M138" s="3" t="s">
        <v>180</v>
      </c>
      <c r="N138" s="3" t="s">
        <v>386</v>
      </c>
      <c r="O138" s="3">
        <v>1</v>
      </c>
      <c r="P138" s="3">
        <v>10</v>
      </c>
      <c r="Q138" s="3" t="s">
        <v>1</v>
      </c>
      <c r="R138" s="3" t="s">
        <v>1</v>
      </c>
      <c r="S138" s="3" t="s">
        <v>1</v>
      </c>
      <c r="T138" s="3" t="s">
        <v>1</v>
      </c>
      <c r="U138" s="3">
        <v>5</v>
      </c>
      <c r="V138" s="3" t="s">
        <v>27</v>
      </c>
      <c r="W138" s="3">
        <v>1</v>
      </c>
      <c r="X138" s="3" t="s">
        <v>1111</v>
      </c>
      <c r="Y138" s="3">
        <v>3</v>
      </c>
      <c r="Z138" s="3" t="s">
        <v>1111</v>
      </c>
      <c r="AA138" s="3">
        <v>6</v>
      </c>
      <c r="AB138" s="3" t="s">
        <v>1111</v>
      </c>
      <c r="AC138" s="3">
        <v>3</v>
      </c>
      <c r="AD138" s="3" t="s">
        <v>1111</v>
      </c>
      <c r="AE138" s="3">
        <v>6</v>
      </c>
      <c r="AF138" s="3" t="s">
        <v>22</v>
      </c>
      <c r="AG138" s="3" t="s">
        <v>1</v>
      </c>
      <c r="AH138" s="3" t="s">
        <v>22</v>
      </c>
      <c r="AI138" s="3" t="s">
        <v>1</v>
      </c>
      <c r="AJ138" s="3" t="s">
        <v>22</v>
      </c>
      <c r="AK138" s="3" t="s">
        <v>1</v>
      </c>
      <c r="AL138" s="3" t="s">
        <v>22</v>
      </c>
      <c r="AM138" s="3" t="s">
        <v>1</v>
      </c>
      <c r="AN138" s="3" t="s">
        <v>1</v>
      </c>
      <c r="AO138" s="3" t="s">
        <v>1</v>
      </c>
      <c r="AP138" s="3" t="s">
        <v>1</v>
      </c>
      <c r="AQ138" s="3" t="s">
        <v>1</v>
      </c>
      <c r="AR138" s="3" t="s">
        <v>1</v>
      </c>
      <c r="AS138" s="3" t="s">
        <v>22</v>
      </c>
      <c r="AT138" s="3" t="s">
        <v>1</v>
      </c>
      <c r="AU138" s="3" t="s">
        <v>1</v>
      </c>
      <c r="AV138" s="3" t="s">
        <v>1</v>
      </c>
      <c r="AW138" s="3" t="s">
        <v>22</v>
      </c>
      <c r="AX138" s="3" t="s">
        <v>1</v>
      </c>
      <c r="AY138" s="3" t="s">
        <v>1</v>
      </c>
      <c r="AZ138" s="3" t="s">
        <v>1</v>
      </c>
      <c r="BA138" s="3" t="s">
        <v>1</v>
      </c>
      <c r="BB138" s="3" t="s">
        <v>1</v>
      </c>
      <c r="BC138" s="3" t="s">
        <v>1</v>
      </c>
      <c r="BD138" s="3" t="s">
        <v>1</v>
      </c>
      <c r="BE138" s="3" t="s">
        <v>1</v>
      </c>
      <c r="BF138" s="3" t="s">
        <v>1</v>
      </c>
      <c r="BG138" s="3" t="s">
        <v>1</v>
      </c>
      <c r="BH138" s="3" t="s">
        <v>1</v>
      </c>
      <c r="BI138" s="3" t="s">
        <v>1</v>
      </c>
      <c r="BJ138" s="3" t="s">
        <v>1</v>
      </c>
      <c r="BK138" s="3" t="s">
        <v>1</v>
      </c>
      <c r="BL138" s="3" t="s">
        <v>1</v>
      </c>
      <c r="BM138" s="3" t="s">
        <v>1</v>
      </c>
      <c r="BN138" s="3" t="s">
        <v>1</v>
      </c>
      <c r="BO138" s="3" t="s">
        <v>1</v>
      </c>
      <c r="BP138" s="3" t="s">
        <v>22</v>
      </c>
      <c r="BQ138" s="3" t="s">
        <v>149</v>
      </c>
      <c r="BR138" s="5" t="s">
        <v>805</v>
      </c>
      <c r="BS138" s="4"/>
      <c r="BT138" s="3" t="s">
        <v>22</v>
      </c>
      <c r="BU138" s="3" t="s">
        <v>39</v>
      </c>
      <c r="BV138" s="10" t="s">
        <v>692</v>
      </c>
      <c r="BW138" s="3">
        <v>2</v>
      </c>
      <c r="BX138" s="3">
        <v>7</v>
      </c>
      <c r="BY138" s="3">
        <v>191</v>
      </c>
      <c r="BZ138" s="3">
        <v>50</v>
      </c>
      <c r="CA138" s="3">
        <f t="shared" si="11"/>
        <v>241</v>
      </c>
      <c r="CB138" s="3">
        <v>9</v>
      </c>
      <c r="CC138" s="3" t="s">
        <v>1</v>
      </c>
      <c r="CD138" s="3" t="s">
        <v>1077</v>
      </c>
      <c r="CE138" s="3" t="s">
        <v>29</v>
      </c>
      <c r="CF138" s="3" t="s">
        <v>730</v>
      </c>
    </row>
    <row r="139" spans="1:84" ht="50" customHeight="1">
      <c r="A139" s="3" t="s">
        <v>682</v>
      </c>
      <c r="B139" s="3">
        <v>16676</v>
      </c>
      <c r="C139" s="16" t="s">
        <v>693</v>
      </c>
      <c r="D139" s="4" t="s">
        <v>694</v>
      </c>
      <c r="E139" s="8" t="s">
        <v>695</v>
      </c>
      <c r="F139" s="3" t="s">
        <v>201</v>
      </c>
      <c r="G139" s="22" t="s">
        <v>911</v>
      </c>
      <c r="H139" s="3" t="s">
        <v>888</v>
      </c>
      <c r="I139" s="3" t="s">
        <v>888</v>
      </c>
      <c r="J139" s="11">
        <v>44121</v>
      </c>
      <c r="L139" s="10" t="s">
        <v>771</v>
      </c>
      <c r="M139" s="3" t="s">
        <v>24</v>
      </c>
      <c r="N139" s="3" t="s">
        <v>686</v>
      </c>
      <c r="O139" s="3">
        <v>1</v>
      </c>
      <c r="P139" s="3">
        <v>4</v>
      </c>
      <c r="Q139" s="3" t="s">
        <v>1</v>
      </c>
      <c r="R139" s="3" t="s">
        <v>1</v>
      </c>
      <c r="S139" s="3" t="s">
        <v>1</v>
      </c>
      <c r="T139" s="3" t="s">
        <v>1</v>
      </c>
      <c r="U139" s="3">
        <v>2</v>
      </c>
      <c r="V139" s="3" t="s">
        <v>1111</v>
      </c>
      <c r="W139" s="3">
        <v>2</v>
      </c>
      <c r="X139" s="3" t="s">
        <v>27</v>
      </c>
      <c r="Y139" s="3">
        <v>1</v>
      </c>
      <c r="Z139" s="3" t="s">
        <v>1</v>
      </c>
      <c r="AA139" s="3" t="s">
        <v>1</v>
      </c>
      <c r="AB139" s="3" t="s">
        <v>1</v>
      </c>
      <c r="AC139" s="3" t="s">
        <v>1</v>
      </c>
      <c r="AD139" s="3" t="s">
        <v>1</v>
      </c>
      <c r="AE139" s="3" t="s">
        <v>1</v>
      </c>
      <c r="AF139" s="3" t="s">
        <v>22</v>
      </c>
      <c r="AG139" s="3" t="s">
        <v>1</v>
      </c>
      <c r="AH139" s="3" t="s">
        <v>1</v>
      </c>
      <c r="AI139" s="3" t="s">
        <v>1</v>
      </c>
      <c r="AJ139" s="3" t="s">
        <v>1</v>
      </c>
      <c r="AK139" s="3" t="s">
        <v>1</v>
      </c>
      <c r="AL139" s="3" t="s">
        <v>1</v>
      </c>
      <c r="AM139" s="3" t="s">
        <v>1</v>
      </c>
      <c r="AN139" s="3" t="s">
        <v>22</v>
      </c>
      <c r="AO139" s="3" t="s">
        <v>1</v>
      </c>
      <c r="AP139" s="3" t="s">
        <v>1</v>
      </c>
      <c r="AQ139" s="3" t="s">
        <v>1</v>
      </c>
      <c r="AR139" s="3" t="s">
        <v>1</v>
      </c>
      <c r="AS139" s="3" t="s">
        <v>1</v>
      </c>
      <c r="AT139" s="3" t="s">
        <v>1</v>
      </c>
      <c r="AU139" s="3" t="s">
        <v>1</v>
      </c>
      <c r="AV139" s="3" t="s">
        <v>1</v>
      </c>
      <c r="AW139" s="3" t="s">
        <v>1</v>
      </c>
      <c r="AX139" s="3" t="s">
        <v>1</v>
      </c>
      <c r="AY139" s="3" t="s">
        <v>1</v>
      </c>
      <c r="AZ139" s="3" t="s">
        <v>1</v>
      </c>
      <c r="BA139" s="3" t="s">
        <v>1</v>
      </c>
      <c r="BB139" s="3" t="s">
        <v>1</v>
      </c>
      <c r="BC139" s="3" t="s">
        <v>1</v>
      </c>
      <c r="BD139" s="3" t="s">
        <v>1</v>
      </c>
      <c r="BE139" s="3" t="s">
        <v>1</v>
      </c>
      <c r="BF139" s="3" t="s">
        <v>1</v>
      </c>
      <c r="BG139" s="3" t="s">
        <v>1</v>
      </c>
      <c r="BH139" s="3" t="s">
        <v>1</v>
      </c>
      <c r="BI139" s="3" t="s">
        <v>1</v>
      </c>
      <c r="BJ139" s="3" t="s">
        <v>1</v>
      </c>
      <c r="BK139" s="3" t="s">
        <v>1</v>
      </c>
      <c r="BL139" s="3" t="s">
        <v>1</v>
      </c>
      <c r="BM139" s="3" t="s">
        <v>1</v>
      </c>
      <c r="BN139" s="3" t="s">
        <v>696</v>
      </c>
      <c r="BO139" s="3" t="s">
        <v>1</v>
      </c>
      <c r="BP139" s="3" t="s">
        <v>22</v>
      </c>
      <c r="BQ139" s="3" t="s">
        <v>53</v>
      </c>
      <c r="BR139" s="3" t="s">
        <v>1160</v>
      </c>
      <c r="BS139" s="4"/>
      <c r="BT139" s="3" t="s">
        <v>353</v>
      </c>
      <c r="BU139" s="3" t="s">
        <v>1</v>
      </c>
      <c r="BV139" s="3" t="s">
        <v>1</v>
      </c>
      <c r="BW139" s="3" t="s">
        <v>1</v>
      </c>
      <c r="BX139" s="3" t="s">
        <v>1</v>
      </c>
      <c r="BY139" s="3" t="s">
        <v>1</v>
      </c>
      <c r="BZ139" s="3" t="s">
        <v>1</v>
      </c>
      <c r="CA139" s="3" t="str">
        <f t="shared" si="11"/>
        <v>-</v>
      </c>
      <c r="CB139" s="3" t="s">
        <v>1</v>
      </c>
      <c r="CC139" s="3">
        <v>806</v>
      </c>
      <c r="CD139" s="3" t="s">
        <v>1077</v>
      </c>
      <c r="CE139" s="3" t="s">
        <v>29</v>
      </c>
      <c r="CF139" s="3" t="s">
        <v>754</v>
      </c>
    </row>
    <row r="140" spans="1:84" ht="50" customHeight="1">
      <c r="A140" s="3" t="s">
        <v>682</v>
      </c>
      <c r="B140" s="3">
        <v>17385</v>
      </c>
      <c r="C140" s="16" t="s">
        <v>697</v>
      </c>
      <c r="D140" s="4" t="s">
        <v>698</v>
      </c>
      <c r="E140" s="8" t="s">
        <v>699</v>
      </c>
      <c r="F140" s="3" t="s">
        <v>20</v>
      </c>
      <c r="G140" s="3">
        <v>14.1</v>
      </c>
      <c r="H140" s="3" t="s">
        <v>738</v>
      </c>
      <c r="I140" s="23" t="s">
        <v>997</v>
      </c>
      <c r="J140" s="11">
        <v>44589</v>
      </c>
      <c r="L140" s="10" t="s">
        <v>700</v>
      </c>
      <c r="M140" s="3" t="s">
        <v>180</v>
      </c>
      <c r="N140" s="3" t="s">
        <v>386</v>
      </c>
      <c r="O140" s="3">
        <v>1</v>
      </c>
      <c r="P140" s="3">
        <v>0</v>
      </c>
      <c r="Q140" s="3" t="s">
        <v>1</v>
      </c>
      <c r="R140" s="3" t="s">
        <v>1</v>
      </c>
      <c r="S140" s="3" t="s">
        <v>1</v>
      </c>
      <c r="T140" s="3" t="s">
        <v>1</v>
      </c>
      <c r="U140" s="3">
        <v>1</v>
      </c>
      <c r="V140" s="3" t="s">
        <v>1111</v>
      </c>
      <c r="W140" s="3">
        <v>4</v>
      </c>
      <c r="X140" s="3" t="s">
        <v>1</v>
      </c>
      <c r="Y140" s="3" t="s">
        <v>1</v>
      </c>
      <c r="Z140" s="3" t="s">
        <v>1</v>
      </c>
      <c r="AA140" s="3" t="s">
        <v>1</v>
      </c>
      <c r="AB140" s="3" t="s">
        <v>1</v>
      </c>
      <c r="AC140" s="3" t="s">
        <v>1</v>
      </c>
      <c r="AD140" s="3" t="s">
        <v>1</v>
      </c>
      <c r="AE140" s="3" t="s">
        <v>1</v>
      </c>
      <c r="AF140" s="3" t="s">
        <v>22</v>
      </c>
      <c r="AG140" s="3" t="s">
        <v>1</v>
      </c>
      <c r="AH140" s="3" t="s">
        <v>1</v>
      </c>
      <c r="AI140" s="3" t="s">
        <v>1</v>
      </c>
      <c r="AJ140" s="3" t="s">
        <v>22</v>
      </c>
      <c r="AK140" s="3" t="s">
        <v>1</v>
      </c>
      <c r="AL140" s="3" t="s">
        <v>22</v>
      </c>
      <c r="AM140" s="3" t="s">
        <v>1</v>
      </c>
      <c r="AN140" s="3" t="s">
        <v>1</v>
      </c>
      <c r="AO140" s="3" t="s">
        <v>1</v>
      </c>
      <c r="AP140" s="3" t="s">
        <v>1</v>
      </c>
      <c r="AQ140" s="3" t="s">
        <v>1</v>
      </c>
      <c r="AR140" s="3" t="s">
        <v>1</v>
      </c>
      <c r="AS140" s="3" t="s">
        <v>1</v>
      </c>
      <c r="AT140" s="3" t="s">
        <v>1</v>
      </c>
      <c r="AU140" s="3" t="s">
        <v>1</v>
      </c>
      <c r="AV140" s="3" t="s">
        <v>1</v>
      </c>
      <c r="AW140" s="3" t="s">
        <v>1</v>
      </c>
      <c r="AX140" s="3" t="s">
        <v>1</v>
      </c>
      <c r="AY140" s="3" t="s">
        <v>22</v>
      </c>
      <c r="AZ140" s="3" t="s">
        <v>1</v>
      </c>
      <c r="BA140" s="3" t="s">
        <v>1</v>
      </c>
      <c r="BB140" s="3" t="s">
        <v>1</v>
      </c>
      <c r="BC140" s="3" t="s">
        <v>1</v>
      </c>
      <c r="BD140" s="3" t="s">
        <v>1</v>
      </c>
      <c r="BE140" s="3" t="s">
        <v>1</v>
      </c>
      <c r="BF140" s="3" t="s">
        <v>1</v>
      </c>
      <c r="BG140" s="3" t="s">
        <v>1</v>
      </c>
      <c r="BH140" s="3" t="s">
        <v>1</v>
      </c>
      <c r="BI140" s="3" t="s">
        <v>1</v>
      </c>
      <c r="BJ140" s="3" t="s">
        <v>1</v>
      </c>
      <c r="BK140" s="3" t="s">
        <v>1</v>
      </c>
      <c r="BL140" s="3" t="s">
        <v>1</v>
      </c>
      <c r="BM140" s="3" t="s">
        <v>1</v>
      </c>
      <c r="BN140" s="3" t="s">
        <v>1</v>
      </c>
      <c r="BO140" s="3" t="s">
        <v>1</v>
      </c>
      <c r="BP140" s="3" t="s">
        <v>22</v>
      </c>
      <c r="BQ140" s="3" t="s">
        <v>149</v>
      </c>
      <c r="BR140" s="5" t="s">
        <v>805</v>
      </c>
      <c r="BS140" s="4"/>
      <c r="BT140" s="3" t="s">
        <v>22</v>
      </c>
      <c r="BU140" s="3" t="s">
        <v>39</v>
      </c>
      <c r="BV140" s="4" t="s">
        <v>701</v>
      </c>
      <c r="BW140" s="3">
        <v>1</v>
      </c>
      <c r="BX140" s="3">
        <v>9</v>
      </c>
      <c r="BY140" s="3">
        <v>89</v>
      </c>
      <c r="BZ140" s="3">
        <v>15</v>
      </c>
      <c r="CA140" s="3">
        <f t="shared" si="11"/>
        <v>104</v>
      </c>
      <c r="CB140" s="3">
        <v>154</v>
      </c>
      <c r="CC140" s="3" t="s">
        <v>1</v>
      </c>
      <c r="CD140" s="3" t="s">
        <v>1077</v>
      </c>
      <c r="CE140" s="3" t="s">
        <v>29</v>
      </c>
      <c r="CF140" s="3" t="s">
        <v>754</v>
      </c>
    </row>
    <row r="141" spans="1:84" ht="50" customHeight="1">
      <c r="A141" s="3" t="s">
        <v>682</v>
      </c>
      <c r="B141" s="3">
        <v>15946</v>
      </c>
      <c r="C141" s="16" t="s">
        <v>702</v>
      </c>
      <c r="D141" s="4" t="s">
        <v>703</v>
      </c>
      <c r="E141" s="4" t="s">
        <v>704</v>
      </c>
      <c r="F141" s="3" t="s">
        <v>20</v>
      </c>
      <c r="G141" s="3">
        <v>11.5</v>
      </c>
      <c r="H141" s="3" t="s">
        <v>738</v>
      </c>
      <c r="I141" s="23" t="s">
        <v>998</v>
      </c>
      <c r="J141" s="11">
        <v>43687</v>
      </c>
      <c r="L141" s="10" t="s">
        <v>704</v>
      </c>
      <c r="M141" s="3" t="s">
        <v>24</v>
      </c>
      <c r="N141" s="3" t="s">
        <v>686</v>
      </c>
      <c r="O141" s="3">
        <v>1</v>
      </c>
      <c r="P141" s="3">
        <v>10</v>
      </c>
      <c r="Q141" s="3" t="s">
        <v>1</v>
      </c>
      <c r="R141" s="3" t="s">
        <v>1</v>
      </c>
      <c r="S141" s="3" t="s">
        <v>1</v>
      </c>
      <c r="T141" s="3" t="s">
        <v>1</v>
      </c>
      <c r="U141" s="3">
        <v>2</v>
      </c>
      <c r="V141" s="3" t="s">
        <v>27</v>
      </c>
      <c r="W141" s="3">
        <v>1</v>
      </c>
      <c r="X141" s="3" t="s">
        <v>1111</v>
      </c>
      <c r="Y141" s="3">
        <v>2</v>
      </c>
      <c r="Z141" s="3" t="s">
        <v>1</v>
      </c>
      <c r="AA141" s="3" t="s">
        <v>1</v>
      </c>
      <c r="AB141" s="3" t="s">
        <v>1</v>
      </c>
      <c r="AC141" s="3" t="s">
        <v>1</v>
      </c>
      <c r="AD141" s="3" t="s">
        <v>1</v>
      </c>
      <c r="AE141" s="3" t="s">
        <v>1</v>
      </c>
      <c r="AF141" s="3" t="s">
        <v>22</v>
      </c>
      <c r="AG141" s="3" t="s">
        <v>1</v>
      </c>
      <c r="AH141" s="3" t="s">
        <v>1</v>
      </c>
      <c r="AI141" s="3" t="s">
        <v>1</v>
      </c>
      <c r="AJ141" s="3" t="s">
        <v>1</v>
      </c>
      <c r="AK141" s="3" t="s">
        <v>1</v>
      </c>
      <c r="AL141" s="3" t="s">
        <v>1</v>
      </c>
      <c r="AM141" s="3" t="s">
        <v>1</v>
      </c>
      <c r="AN141" s="3" t="s">
        <v>1</v>
      </c>
      <c r="AO141" s="3" t="s">
        <v>1</v>
      </c>
      <c r="AP141" s="3" t="s">
        <v>1</v>
      </c>
      <c r="AQ141" s="3" t="s">
        <v>1</v>
      </c>
      <c r="AR141" s="3" t="s">
        <v>1</v>
      </c>
      <c r="AS141" s="3" t="s">
        <v>1</v>
      </c>
      <c r="AT141" s="3" t="s">
        <v>1</v>
      </c>
      <c r="AU141" s="3" t="s">
        <v>1</v>
      </c>
      <c r="AV141" s="3" t="s">
        <v>1</v>
      </c>
      <c r="AW141" s="3" t="s">
        <v>1</v>
      </c>
      <c r="AX141" s="3" t="s">
        <v>1</v>
      </c>
      <c r="AY141" s="3" t="s">
        <v>1</v>
      </c>
      <c r="AZ141" s="3" t="s">
        <v>1</v>
      </c>
      <c r="BA141" s="3" t="s">
        <v>22</v>
      </c>
      <c r="BB141" s="3" t="s">
        <v>1</v>
      </c>
      <c r="BC141" s="3" t="s">
        <v>1</v>
      </c>
      <c r="BD141" s="3" t="s">
        <v>1</v>
      </c>
      <c r="BE141" s="3" t="s">
        <v>1</v>
      </c>
      <c r="BF141" s="3" t="s">
        <v>1</v>
      </c>
      <c r="BG141" s="3" t="s">
        <v>1</v>
      </c>
      <c r="BH141" s="3" t="s">
        <v>1</v>
      </c>
      <c r="BI141" s="3" t="s">
        <v>1</v>
      </c>
      <c r="BJ141" s="3" t="s">
        <v>1</v>
      </c>
      <c r="BK141" s="3" t="s">
        <v>1</v>
      </c>
      <c r="BL141" s="3" t="s">
        <v>1</v>
      </c>
      <c r="BM141" s="3" t="s">
        <v>1</v>
      </c>
      <c r="BN141" s="3" t="s">
        <v>1</v>
      </c>
      <c r="BO141" s="3" t="s">
        <v>1</v>
      </c>
      <c r="BP141" s="3" t="s">
        <v>22</v>
      </c>
      <c r="BQ141" s="3" t="s">
        <v>123</v>
      </c>
      <c r="BR141" s="5" t="s">
        <v>804</v>
      </c>
      <c r="BT141" s="3" t="s">
        <v>22</v>
      </c>
      <c r="BU141" s="3" t="s">
        <v>39</v>
      </c>
      <c r="BV141" s="4" t="s">
        <v>705</v>
      </c>
      <c r="BW141" s="3">
        <v>1</v>
      </c>
      <c r="BX141" s="3">
        <v>3</v>
      </c>
      <c r="BY141" s="3">
        <v>17</v>
      </c>
      <c r="BZ141" s="3">
        <v>0</v>
      </c>
      <c r="CA141" s="3">
        <f t="shared" si="11"/>
        <v>17</v>
      </c>
      <c r="CB141" s="3">
        <v>1</v>
      </c>
      <c r="CC141" s="3" t="s">
        <v>1</v>
      </c>
      <c r="CD141" s="3" t="s">
        <v>1077</v>
      </c>
      <c r="CE141" s="3" t="s">
        <v>22</v>
      </c>
      <c r="CF141" s="3" t="s">
        <v>754</v>
      </c>
    </row>
    <row r="142" spans="1:84" ht="50" customHeight="1">
      <c r="A142" s="3" t="s">
        <v>682</v>
      </c>
      <c r="B142" s="3">
        <v>15875</v>
      </c>
      <c r="C142" s="16" t="s">
        <v>706</v>
      </c>
      <c r="D142" s="4" t="s">
        <v>707</v>
      </c>
      <c r="E142" s="4" t="s">
        <v>708</v>
      </c>
      <c r="F142" s="3" t="s">
        <v>201</v>
      </c>
      <c r="G142" s="3">
        <v>10.6</v>
      </c>
      <c r="H142" s="3" t="s">
        <v>888</v>
      </c>
      <c r="I142" s="3" t="s">
        <v>888</v>
      </c>
      <c r="J142" s="11">
        <v>43642</v>
      </c>
      <c r="L142" s="10" t="s">
        <v>709</v>
      </c>
      <c r="M142" s="3" t="s">
        <v>180</v>
      </c>
      <c r="N142" s="3" t="s">
        <v>386</v>
      </c>
      <c r="O142" s="3">
        <v>1</v>
      </c>
      <c r="P142" s="3">
        <v>2</v>
      </c>
      <c r="Q142" s="3" t="s">
        <v>1</v>
      </c>
      <c r="R142" s="3" t="s">
        <v>1</v>
      </c>
      <c r="S142" s="3" t="s">
        <v>1</v>
      </c>
      <c r="T142" s="3" t="s">
        <v>1</v>
      </c>
      <c r="U142" s="3">
        <v>2</v>
      </c>
      <c r="V142" s="3" t="s">
        <v>1111</v>
      </c>
      <c r="W142" s="3">
        <v>3</v>
      </c>
      <c r="X142" s="3" t="s">
        <v>1111</v>
      </c>
      <c r="Y142" s="3">
        <v>4</v>
      </c>
      <c r="Z142" s="3" t="s">
        <v>1</v>
      </c>
      <c r="AA142" s="3" t="s">
        <v>1</v>
      </c>
      <c r="AB142" s="3" t="s">
        <v>1</v>
      </c>
      <c r="AC142" s="3" t="s">
        <v>1</v>
      </c>
      <c r="AD142" s="3" t="s">
        <v>1</v>
      </c>
      <c r="AE142" s="3" t="s">
        <v>1</v>
      </c>
      <c r="AF142" s="3" t="s">
        <v>22</v>
      </c>
      <c r="AG142" s="3" t="s">
        <v>1</v>
      </c>
      <c r="AH142" s="3" t="s">
        <v>1</v>
      </c>
      <c r="AI142" s="3" t="s">
        <v>1</v>
      </c>
      <c r="AJ142" s="3" t="s">
        <v>22</v>
      </c>
      <c r="AK142" s="3" t="s">
        <v>1</v>
      </c>
      <c r="AL142" s="3" t="s">
        <v>22</v>
      </c>
      <c r="AM142" s="3" t="s">
        <v>1</v>
      </c>
      <c r="AN142" s="3" t="s">
        <v>1</v>
      </c>
      <c r="AO142" s="3" t="s">
        <v>22</v>
      </c>
      <c r="AP142" s="3" t="s">
        <v>1</v>
      </c>
      <c r="AQ142" s="3" t="s">
        <v>1</v>
      </c>
      <c r="AR142" s="3" t="s">
        <v>1</v>
      </c>
      <c r="AS142" s="3" t="s">
        <v>1</v>
      </c>
      <c r="AT142" s="3" t="s">
        <v>1</v>
      </c>
      <c r="AU142" s="3" t="s">
        <v>1</v>
      </c>
      <c r="AV142" s="3" t="s">
        <v>1</v>
      </c>
      <c r="AW142" s="3" t="s">
        <v>1</v>
      </c>
      <c r="AX142" s="3" t="s">
        <v>1</v>
      </c>
      <c r="AY142" s="3" t="s">
        <v>1</v>
      </c>
      <c r="AZ142" s="3" t="s">
        <v>1</v>
      </c>
      <c r="BA142" s="3" t="s">
        <v>1</v>
      </c>
      <c r="BB142" s="3" t="s">
        <v>1</v>
      </c>
      <c r="BC142" s="3" t="s">
        <v>1</v>
      </c>
      <c r="BD142" s="3" t="s">
        <v>1</v>
      </c>
      <c r="BE142" s="3" t="s">
        <v>1</v>
      </c>
      <c r="BF142" s="3" t="s">
        <v>1</v>
      </c>
      <c r="BG142" s="3" t="s">
        <v>22</v>
      </c>
      <c r="BH142" s="3" t="s">
        <v>1</v>
      </c>
      <c r="BI142" s="3" t="s">
        <v>22</v>
      </c>
      <c r="BJ142" s="3" t="s">
        <v>1</v>
      </c>
      <c r="BK142" s="3" t="s">
        <v>1</v>
      </c>
      <c r="BL142" s="3" t="s">
        <v>1</v>
      </c>
      <c r="BM142" s="3" t="s">
        <v>1</v>
      </c>
      <c r="BN142" s="3" t="s">
        <v>1</v>
      </c>
      <c r="BO142" s="3" t="s">
        <v>1</v>
      </c>
      <c r="BP142" s="3" t="s">
        <v>22</v>
      </c>
      <c r="BQ142" s="3" t="s">
        <v>123</v>
      </c>
      <c r="BR142" s="5" t="s">
        <v>804</v>
      </c>
      <c r="BT142" s="3" t="s">
        <v>353</v>
      </c>
      <c r="BU142" s="3" t="s">
        <v>1</v>
      </c>
      <c r="BV142" s="3" t="s">
        <v>1</v>
      </c>
      <c r="BW142" s="3" t="s">
        <v>1</v>
      </c>
      <c r="BX142" s="3" t="s">
        <v>1</v>
      </c>
      <c r="BY142" s="3" t="s">
        <v>1</v>
      </c>
      <c r="BZ142" s="3" t="s">
        <v>1</v>
      </c>
      <c r="CA142" s="3" t="str">
        <f t="shared" si="11"/>
        <v>-</v>
      </c>
      <c r="CB142" s="3" t="s">
        <v>1</v>
      </c>
      <c r="CC142" s="3">
        <v>1285</v>
      </c>
      <c r="CD142" s="3" t="s">
        <v>1077</v>
      </c>
      <c r="CE142" s="3" t="s">
        <v>22</v>
      </c>
      <c r="CF142" s="3" t="s">
        <v>757</v>
      </c>
    </row>
  </sheetData>
  <sheetProtection formatCells="0" insertHyperlinks="0" autoFilter="0"/>
  <autoFilter ref="A2:CC142" xr:uid="{00000000-0001-0000-0000-000000000000}"/>
  <mergeCells count="21">
    <mergeCell ref="CD1:CF1"/>
    <mergeCell ref="BS1:BS2"/>
    <mergeCell ref="BT1:BT2"/>
    <mergeCell ref="BU1:CB1"/>
    <mergeCell ref="CC1:CC2"/>
    <mergeCell ref="BR1:BR2"/>
    <mergeCell ref="A1:A2"/>
    <mergeCell ref="O1:O2"/>
    <mergeCell ref="P1:T1"/>
    <mergeCell ref="BQ1:BQ2"/>
    <mergeCell ref="BP1:BP2"/>
    <mergeCell ref="BI1:BO1"/>
    <mergeCell ref="AF1:BC1"/>
    <mergeCell ref="U1:AE1"/>
    <mergeCell ref="M1:M2"/>
    <mergeCell ref="N1:N2"/>
    <mergeCell ref="L1:L2"/>
    <mergeCell ref="D1:K1"/>
    <mergeCell ref="C1:C2"/>
    <mergeCell ref="B1:B2"/>
    <mergeCell ref="BD1:BH1"/>
  </mergeCells>
  <phoneticPr fontId="10" type="noConversion"/>
  <hyperlinks>
    <hyperlink ref="C4" r:id="rId1" xr:uid="{00000000-0004-0000-0000-000000000000}"/>
    <hyperlink ref="C5" r:id="rId2" xr:uid="{00000000-0004-0000-0000-000001000000}"/>
    <hyperlink ref="C6" r:id="rId3" xr:uid="{00000000-0004-0000-0000-000002000000}"/>
    <hyperlink ref="C7" r:id="rId4" xr:uid="{00000000-0004-0000-0000-000003000000}"/>
    <hyperlink ref="C8" r:id="rId5" xr:uid="{00000000-0004-0000-0000-000005000000}"/>
    <hyperlink ref="C9" r:id="rId6" xr:uid="{00000000-0004-0000-0000-000007000000}"/>
    <hyperlink ref="C3" r:id="rId7" xr:uid="{00000000-0004-0000-0000-00000B000000}"/>
    <hyperlink ref="C10" r:id="rId8" xr:uid="{00000000-0004-0000-0000-00000F000000}"/>
    <hyperlink ref="C11" r:id="rId9" tooltip="https://bugs.mysql.com/bug.php?id=102992" xr:uid="{00000000-0004-0000-0000-000013000000}"/>
    <hyperlink ref="C12" r:id="rId10" tooltip="https://bugs.mysql.com/bug.php?id=102967" xr:uid="{00000000-0004-0000-0000-000015000000}"/>
    <hyperlink ref="C13" r:id="rId11" tooltip="https://bugs.mysql.com/bug.php?id=101667" xr:uid="{00000000-0004-0000-0000-00001D000000}"/>
    <hyperlink ref="C14" r:id="rId12" tooltip="https://bugs.mysql.com/bug.php?id=101351" xr:uid="{00000000-0004-0000-0000-00001E000000}"/>
    <hyperlink ref="C15" r:id="rId13" tooltip="https://bugs.mysql.com/bug.php?id=100968" xr:uid="{00000000-0004-0000-0000-00001F000000}"/>
    <hyperlink ref="C16" r:id="rId14" tooltip="https://bugs.mysql.com/bug.php?id=100328" xr:uid="{00000000-0004-0000-0000-000020000000}"/>
    <hyperlink ref="C17" r:id="rId15" tooltip="https://bugs.mysql.com/bug.php?id=99082" xr:uid="{00000000-0004-0000-0000-000023000000}"/>
    <hyperlink ref="C18" r:id="rId16" tooltip="https://bugs.mysql.com/bug.php?id=99045" xr:uid="{00000000-0004-0000-0000-000024000000}"/>
    <hyperlink ref="C19" r:id="rId17" tooltip="https://bugs.mysql.com/bug.php?id=98799" xr:uid="{00000000-0004-0000-0000-000025000000}"/>
    <hyperlink ref="C20" r:id="rId18" tooltip="https://bugs.mysql.com/bug.php?id=95049" xr:uid="{00000000-0004-0000-0000-000038000000}"/>
    <hyperlink ref="C21" r:id="rId19" tooltip="https://bugs.mysql.com/bug.php?id=94338" xr:uid="{00000000-0004-0000-0000-00003A000000}"/>
    <hyperlink ref="C22" r:id="rId20" tooltip="https://bugs.mysql.com/bug.php?id=93572" xr:uid="{00000000-0004-0000-0000-00003B000000}"/>
    <hyperlink ref="C23" r:id="rId21" tooltip="https://bugs.mysql.com/bug.php?id=92993" xr:uid="{00000000-0004-0000-0000-00003C000000}"/>
    <hyperlink ref="C24" r:id="rId22" tooltip="https://bugs.mysql.com/bug.php?id=92558" xr:uid="{00000000-0004-0000-0000-00003D000000}"/>
    <hyperlink ref="C25" r:id="rId23" tooltip="https://bugs.mysql.com/bug.php?id=92364" xr:uid="{00000000-0004-0000-0000-000040000000}"/>
    <hyperlink ref="C26" r:id="rId24" tooltip="https://bugs.mysql.com/bug.php?id=91837" xr:uid="{00000000-0004-0000-0000-000042000000}"/>
    <hyperlink ref="C27" r:id="rId25" tooltip="https://bugs.mysql.com/bug.php?id=91743" xr:uid="{00000000-0004-0000-0000-000045000000}"/>
    <hyperlink ref="C28" r:id="rId26" tooltip="https://bugs.mysql.com/bug.php?id=91646" xr:uid="{00000000-0004-0000-0000-000046000000}"/>
    <hyperlink ref="C29" r:id="rId27" tooltip="https://bugs.mysql.com/bug.php?id=90980" xr:uid="{00000000-0004-0000-0000-000048000000}"/>
    <hyperlink ref="C30" r:id="rId28" tooltip="https://bugs.mysql.com/bug.php?id=89272" xr:uid="{00000000-0004-0000-0000-00004D000000}"/>
    <hyperlink ref="C31" r:id="rId29" tooltip="https://bugs.mysql.com/bug.php?id=100293" xr:uid="{00000000-0004-0000-0000-00005A000000}"/>
    <hyperlink ref="C32" r:id="rId30" tooltip="https://bugs.mysql.com/bug.php?id=93806" xr:uid="{00000000-0004-0000-0000-00005F000000}"/>
    <hyperlink ref="C36" r:id="rId31" xr:uid="{00000000-0004-0000-0000-00007A000000}"/>
    <hyperlink ref="C37" r:id="rId32" xr:uid="{00000000-0004-0000-0000-00007C000000}"/>
    <hyperlink ref="C38" r:id="rId33" xr:uid="{00000000-0004-0000-0000-00007D000000}"/>
    <hyperlink ref="C39" r:id="rId34" xr:uid="{00000000-0004-0000-0000-000082000000}"/>
    <hyperlink ref="C40" r:id="rId35" tooltip="https://jira.mariadb.org/browse/MDEV-19535" xr:uid="{00000000-0004-0000-0000-000088000000}"/>
    <hyperlink ref="C41" r:id="rId36" tooltip="https://jira.mariadb.org/browse/MDEV-24463" xr:uid="{00000000-0004-0000-0000-00008A000000}"/>
    <hyperlink ref="C42" r:id="rId37" xr:uid="{00000000-0004-0000-0000-00008C000000}"/>
    <hyperlink ref="C43" r:id="rId38" tooltip="https://jira.mariadb.org/browse/MDEV-24083" xr:uid="{00000000-0004-0000-0000-00008D000000}"/>
    <hyperlink ref="C44" r:id="rId39" tooltip="https://jira.mariadb.org/browse/MDEV-24082" xr:uid="{00000000-0004-0000-0000-00008E000000}"/>
    <hyperlink ref="C45" r:id="rId40" tooltip="https://jira.mariadb.org/browse/MDEV-23608" xr:uid="{00000000-0004-0000-0000-000090000000}"/>
    <hyperlink ref="C46" r:id="rId41" tooltip="https://jira.mariadb.org/browse/MDEV-21650" xr:uid="{00000000-0004-0000-0000-000094000000}"/>
    <hyperlink ref="C47" r:id="rId42" tooltip="https://jira.mariadb.org/browse/MDEV-21516" xr:uid="{00000000-0004-0000-0000-000095000000}"/>
    <hyperlink ref="C48" r:id="rId43" tooltip="https://jira.mariadb.org/browse/MDEV-26833" xr:uid="{00000000-0004-0000-0000-00009B000000}"/>
    <hyperlink ref="C49" r:id="rId44" tooltip="https://jira.mariadb.org/browse/MDEV-26642" xr:uid="{00000000-0004-0000-0000-00009E000000}"/>
    <hyperlink ref="C50" r:id="rId45" tooltip="https://jira.mariadb.org/browse/MCOL-4766" xr:uid="{00000000-0004-0000-0000-0000A2000000}"/>
    <hyperlink ref="C51" r:id="rId46" tooltip="https://jira.mariadb.org/browse/MDEV-25546" xr:uid="{00000000-0004-0000-0000-0000A5000000}"/>
    <hyperlink ref="C52" r:id="rId47" tooltip="https://jira.mariadb.org/browse/MDEV-25457" xr:uid="{00000000-0004-0000-0000-0000A6000000}"/>
    <hyperlink ref="C53" r:id="rId48" tooltip="https://jira.mariadb.org/browse/MDEV-25297" xr:uid="{00000000-0004-0000-0000-0000A7000000}"/>
    <hyperlink ref="C54" r:id="rId49" tooltip="https://jira.mariadb.org/browse/MDEV-18044" xr:uid="{00000000-0004-0000-0000-0000A9000000}"/>
    <hyperlink ref="C55" r:id="rId50" tooltip="https://jira.mariadb.org/browse/MDEV-24545" xr:uid="{00000000-0004-0000-0000-0000AA000000}"/>
    <hyperlink ref="C56" r:id="rId51" tooltip="https://jira.mariadb.org/browse/MDEV-29187" xr:uid="{00000000-0004-0000-0000-0000AB000000}"/>
    <hyperlink ref="C57" r:id="rId52" tooltip="https://jira.mariadb.org/browse/MDEV-28944" xr:uid="{00000000-0004-0000-0000-0000AE000000}"/>
    <hyperlink ref="C60" r:id="rId53" xr:uid="{00000000-0004-0000-0000-0000B4000000}"/>
    <hyperlink ref="C63" r:id="rId54" xr:uid="{00000000-0004-0000-0000-0000B7000000}"/>
    <hyperlink ref="C61" r:id="rId55" xr:uid="{00000000-0004-0000-0000-0000BB000000}"/>
    <hyperlink ref="C62" r:id="rId56" xr:uid="{00000000-0004-0000-0000-0000BC000000}"/>
    <hyperlink ref="C64" r:id="rId57" xr:uid="{00000000-0004-0000-0000-0000BE000000}"/>
    <hyperlink ref="C65" r:id="rId58" tooltip="https://github.com/pingcap/tidb/issues/30361" xr:uid="{00000000-0004-0000-0000-0000CE000000}"/>
    <hyperlink ref="C66" r:id="rId59" tooltip="https://github.com/pingcap/tidb/issues/28212" xr:uid="{00000000-0004-0000-0000-0000D3000000}"/>
    <hyperlink ref="C67" r:id="rId60" tooltip="https://github.com/pingcap/tidb/issues/28095" xr:uid="{00000000-0004-0000-0000-0000D4000000}"/>
    <hyperlink ref="C68" r:id="rId61" tooltip="https://github.com/pingcap/tidb/issues/27564" xr:uid="{00000000-0004-0000-0000-0000D6000000}"/>
    <hyperlink ref="C69" r:id="rId62" tooltip="https://github.com/pingcap/tidb/issues/25176" xr:uid="{00000000-0004-0000-0000-0000D8000000}"/>
    <hyperlink ref="C70" r:id="rId63" tooltip="https://github.com/pingcap/tidb/issues/24195" xr:uid="{00000000-0004-0000-0000-0000DC000000}"/>
    <hyperlink ref="C72" r:id="rId64" tooltip="https://github.com/pingcap/tidb/issues/21688" xr:uid="{00000000-0004-0000-0000-0000E4000000}"/>
    <hyperlink ref="C73" r:id="rId65" tooltip="https://github.com/pingcap/tidb/issues/21506" xr:uid="{00000000-0004-0000-0000-0000E5000000}"/>
    <hyperlink ref="C74" r:id="rId66" tooltip="https://github.com/pingcap/tidb/issues/34289" xr:uid="{00000000-0004-0000-0000-0000F4000000}"/>
    <hyperlink ref="C75" r:id="rId67" tooltip="https://github.com/pingcap/tidb/issues/31203" xr:uid="{00000000-0004-0000-0000-000001010000}"/>
    <hyperlink ref="C76" r:id="rId68" tooltip="https://github.com/pingcap/tidb/issues/30410" xr:uid="{00000000-0004-0000-0000-00000B010000}"/>
    <hyperlink ref="C77" r:id="rId69" tooltip="https://github.com/pingcap/tidb/issues/29160" xr:uid="{00000000-0004-0000-0000-000011010000}"/>
    <hyperlink ref="C78" r:id="rId70" tooltip="https://github.com/pingcap/tidb/issues/28073" xr:uid="{00000000-0004-0000-0000-000015010000}"/>
    <hyperlink ref="C79" r:id="rId71" tooltip="https://github.com/pingcap/tidb/issues/27156" xr:uid="{00000000-0004-0000-0000-000018010000}"/>
    <hyperlink ref="C80" r:id="rId72" tooltip="https://github.com/pingcap/tidb/issues/26973" xr:uid="{00000000-0004-0000-0000-00001B010000}"/>
    <hyperlink ref="C81" r:id="rId73" tooltip="https://github.com/pingcap/tidb/issues/26251" xr:uid="{00000000-0004-0000-0000-000023010000}"/>
    <hyperlink ref="C82" r:id="rId74" tooltip="https://github.com/pingcap/tidb/issues/26203" xr:uid="{00000000-0004-0000-0000-000025010000}"/>
    <hyperlink ref="C84" r:id="rId75" tooltip="https://github.com/pingcap/tidb/issues/23753" xr:uid="{00000000-0004-0000-0000-000049010000}"/>
    <hyperlink ref="C85" r:id="rId76" tooltip="https://github.com/pingcap/tidb/issues/23363" xr:uid="{00000000-0004-0000-0000-000054010000}"/>
    <hyperlink ref="C86" r:id="rId77" tooltip="https://github.com/pingcap/tidb/issues/23179" xr:uid="{00000000-0004-0000-0000-00005A010000}"/>
    <hyperlink ref="C87" r:id="rId78" tooltip="https://github.com/pingcap/tidb/issues/22658" xr:uid="{00000000-0004-0000-0000-000063010000}"/>
    <hyperlink ref="C88" r:id="rId79" tooltip="https://github.com/pingcap/tidb/issues/21722" xr:uid="{00000000-0004-0000-0000-00006D010000}"/>
    <hyperlink ref="C89" r:id="rId80" tooltip="https://github.com/pingcap/tidb/issues/21658" xr:uid="{00000000-0004-0000-0000-00006E010000}"/>
    <hyperlink ref="C90" r:id="rId81" tooltip="https://github.com/pingcap/tidb/issues/21618" xr:uid="{00000000-0004-0000-0000-000070010000}"/>
    <hyperlink ref="C91" r:id="rId82" tooltip="https://github.com/pingcap/tidb/issues/21498" xr:uid="{00000000-0004-0000-0000-000071010000}"/>
    <hyperlink ref="C92" r:id="rId83" tooltip="https://github.com/pingcap/tidb/issues/21470" xr:uid="{00000000-0004-0000-0000-000072010000}"/>
    <hyperlink ref="C93" r:id="rId84" tooltip="https://github.com/pingcap/tidb/issues/21447" xr:uid="{00000000-0004-0000-0000-000073010000}"/>
    <hyperlink ref="C94" r:id="rId85" tooltip="https://github.com/pingcap/tidb/issues/21284" xr:uid="{00000000-0004-0000-0000-000077010000}"/>
    <hyperlink ref="C95" r:id="rId86" tooltip="https://github.com/pingcap/tidb/issues/21274" xr:uid="{00000000-0004-0000-0000-000078010000}"/>
    <hyperlink ref="C96" r:id="rId87" tooltip="https://github.com/pingcap/tidb/issues/21218" xr:uid="{00000000-0004-0000-0000-000079010000}"/>
    <hyperlink ref="C97" r:id="rId88" tooltip="https://github.com/pingcap/tidb/issues/21151" xr:uid="{00000000-0004-0000-0000-00007A010000}"/>
    <hyperlink ref="C122" r:id="rId89" tooltip="https://www.sqlite.org/src/tktview?name=b5ca442af9" xr:uid="{00000000-0004-0000-0000-000095010000}"/>
    <hyperlink ref="C123" r:id="rId90" tooltip="https://www.sqlite.org/src/tktview?name=596d059af7" xr:uid="{00000000-0004-0000-0000-000097010000}"/>
    <hyperlink ref="C124" r:id="rId91" tooltip="https://www.sqlite.org/src/tktview?name=167b2aac34" xr:uid="{00000000-0004-0000-0000-000099010000}"/>
    <hyperlink ref="C125" r:id="rId92" tooltip="https://www.sqlite.org/src/tktview?name=745f1abcdc" xr:uid="{00000000-0004-0000-0000-00009B010000}"/>
    <hyperlink ref="C126" r:id="rId93" tooltip="https://www.sqlite.org/src/tktview?name=e258f008ce" xr:uid="{00000000-0004-0000-0000-00009D010000}"/>
    <hyperlink ref="C127" r:id="rId94" tooltip="https://www.sqlite.org/src/tktview?name=810dc80388" xr:uid="{00000000-0004-0000-0000-0000A0010000}"/>
    <hyperlink ref="E127" r:id="rId95" tooltip="https://sqlite.org/forum/forumpost/ba6f754fc2" xr:uid="{00000000-0004-0000-0000-0000A2010000}"/>
    <hyperlink ref="C128" r:id="rId96" xr:uid="{00000000-0004-0000-0000-0000A5010000}"/>
    <hyperlink ref="C129" r:id="rId97" tooltip="https://github.com/cockroachdb/cockroach/issues/81069" xr:uid="{00000000-0004-0000-0000-0000A6010000}"/>
    <hyperlink ref="C130" r:id="rId98" tooltip="https://github.com/cockroachdb/cockroach/issues/79784" xr:uid="{00000000-0004-0000-0000-0000A7010000}"/>
    <hyperlink ref="C131" r:id="rId99" tooltip="https://github.com/cockroachdb/cockroach/issues/79613" xr:uid="{00000000-0004-0000-0000-0000A8010000}"/>
    <hyperlink ref="C132" r:id="rId100" tooltip="https://github.com/cockroachdb/cockroach/issues/55184" xr:uid="{00000000-0004-0000-0000-0000AD010000}"/>
    <hyperlink ref="C133" r:id="rId101" tooltip="https://github.com/cockroachdb/cockroach/issues/46276" xr:uid="{00000000-0004-0000-0000-0000AF010000}"/>
    <hyperlink ref="C134" r:id="rId102" tooltip="https://github.com/cockroachdb/cockroach/issues/22868" xr:uid="{00000000-0004-0000-0000-0000B1010000}"/>
    <hyperlink ref="C83" r:id="rId103" tooltip="https://github.com/pingcap/tidb/issues/23380" xr:uid="{00000000-0004-0000-0000-0000D9010000}"/>
    <hyperlink ref="C33" r:id="rId104" tooltip="https://bugs.mysql.com/bug.php?id=102722" xr:uid="{00000000-0004-0000-0000-0000DA010000}"/>
    <hyperlink ref="C34" r:id="rId105" tooltip="https://bugs.mysql.com/bug.php?id=90987" xr:uid="{00000000-0004-0000-0000-0000DC010000}"/>
    <hyperlink ref="C98" r:id="rId106" tooltip="https://github.com/pingcap/tidb/issues/20975" xr:uid="{00000000-0004-0000-0000-0000DF010000}"/>
    <hyperlink ref="C99" r:id="rId107" tooltip="https://github.com/pingcap/tidb/issues/20910" xr:uid="{00000000-0004-0000-0000-0000E0010000}"/>
    <hyperlink ref="C100" r:id="rId108" tooltip="https://github.com/pingcap/tidb/issues/20899" xr:uid="{00000000-0004-0000-0000-0000E1010000}"/>
    <hyperlink ref="C101" r:id="rId109" tooltip="https://github.com/pingcap/tidb/issues/20881" xr:uid="{00000000-0004-0000-0000-0000E2010000}"/>
    <hyperlink ref="C102" r:id="rId110" tooltip="https://github.com/pingcap/tidb/issues/20773" xr:uid="{00000000-0004-0000-0000-0000E6010000}"/>
    <hyperlink ref="C103" r:id="rId111" tooltip="https://github.com/pingcap/tidb/issues/20692" xr:uid="{00000000-0004-0000-0000-0000E8010000}"/>
    <hyperlink ref="C104" r:id="rId112" tooltip="https://github.com/pingcap/tidb/issues/20535" xr:uid="{00000000-0004-0000-0000-0000E9010000}"/>
    <hyperlink ref="C105" r:id="rId113" tooltip="https://github.com/pingcap/tidb/issues/20002" xr:uid="{00000000-0004-0000-0000-0000EA010000}"/>
    <hyperlink ref="C106" r:id="rId114" tooltip="https://github.com/pingcap/tidb/issues/19585" xr:uid="{00000000-0004-0000-0000-0000EB010000}"/>
    <hyperlink ref="C107" r:id="rId115" tooltip="https://github.com/pingcap/tidb/issues/19194" xr:uid="{00000000-0004-0000-0000-0000EC010000}"/>
    <hyperlink ref="C108" r:id="rId116" tooltip="https://github.com/pingcap/tidb/issues/19136" xr:uid="{00000000-0004-0000-0000-0000ED010000}"/>
    <hyperlink ref="C109" r:id="rId117" tooltip="https://github.com/pingcap/tidb/issues/19104" xr:uid="{00000000-0004-0000-0000-0000EE010000}"/>
    <hyperlink ref="C110" r:id="rId118" tooltip="https://github.com/pingcap/tidb/issues/19063" xr:uid="{00000000-0004-0000-0000-0000F0010000}"/>
    <hyperlink ref="C111" r:id="rId119" tooltip="https://github.com/pingcap/tidb/issues/18958" xr:uid="{00000000-0004-0000-0000-0000F2010000}"/>
    <hyperlink ref="C112" r:id="rId120" tooltip="https://github.com/pingcap/tidb/issues/18956" xr:uid="{00000000-0004-0000-0000-0000F3010000}"/>
    <hyperlink ref="C113" r:id="rId121" tooltip="https://github.com/pingcap/tidb/issues/17851" xr:uid="{00000000-0004-0000-0000-0000F6010000}"/>
    <hyperlink ref="C114" r:id="rId122" tooltip="https://github.com/pingcap/tidb/issues/17797" xr:uid="{00000000-0004-0000-0000-0000F7010000}"/>
    <hyperlink ref="C115" r:id="rId123" tooltip="https://github.com/pingcap/tidb/issues/8393" xr:uid="{00000000-0004-0000-0000-0000FA010000}"/>
    <hyperlink ref="C138" r:id="rId124" xr:uid="{00000000-0004-0000-0000-000004020000}"/>
    <hyperlink ref="C139" r:id="rId125" xr:uid="{00000000-0004-0000-0000-000005020000}"/>
    <hyperlink ref="C137" r:id="rId126" xr:uid="{00000000-0004-0000-0000-000008020000}"/>
    <hyperlink ref="C71" r:id="rId127" xr:uid="{00000000-0004-0000-0000-00000A020000}"/>
    <hyperlink ref="C58" r:id="rId128" xr:uid="{00000000-0004-0000-0000-000013020000}"/>
    <hyperlink ref="C140" r:id="rId129" xr:uid="{00000000-0004-0000-0000-000014020000}"/>
    <hyperlink ref="C141" r:id="rId130" xr:uid="{00000000-0004-0000-0000-000015020000}"/>
    <hyperlink ref="C142" r:id="rId131" xr:uid="{00000000-0004-0000-0000-000016020000}"/>
    <hyperlink ref="C118" r:id="rId132" xr:uid="{00000000-0004-0000-0000-000017020000}"/>
    <hyperlink ref="C119" r:id="rId133" xr:uid="{00000000-0004-0000-0000-000018020000}"/>
    <hyperlink ref="C120" r:id="rId134" xr:uid="{00000000-0004-0000-0000-000019020000}"/>
    <hyperlink ref="C121" r:id="rId135" xr:uid="{00000000-0004-0000-0000-00001A020000}"/>
    <hyperlink ref="C117" r:id="rId136" tooltip="https://github.com/pingcap/tidb/issues/37925" xr:uid="{00000000-0004-0000-0000-00001B020000}"/>
    <hyperlink ref="C116" r:id="rId137" xr:uid="{00000000-0004-0000-0000-00001C020000}"/>
    <hyperlink ref="C136" r:id="rId138" xr:uid="{00000000-0004-0000-0000-000020020000}"/>
    <hyperlink ref="C135" r:id="rId139" xr:uid="{00000000-0004-0000-0000-000021020000}"/>
    <hyperlink ref="C59" r:id="rId140" xr:uid="{00000000-0004-0000-0000-000022020000}"/>
    <hyperlink ref="C35" r:id="rId141" xr:uid="{7F8B2073-A0F7-4224-BB3D-1DD7A73B6B0E}"/>
    <hyperlink ref="I3" r:id="rId142" xr:uid="{CB1247EE-B99D-4771-BEB5-EBD07037AED2}"/>
    <hyperlink ref="I25" r:id="rId143" xr:uid="{0428D102-0EE2-43CC-9C20-6A3C891D135A}"/>
    <hyperlink ref="I27" r:id="rId144" xr:uid="{99EE3CCC-7C81-4122-810D-8892169F1B02}"/>
    <hyperlink ref="I32" r:id="rId145" xr:uid="{441A95C8-3899-4232-8A31-2677F0FB7A25}"/>
    <hyperlink ref="I37" r:id="rId146" xr:uid="{CDC5740F-EE9A-4B0E-8525-B0CF468B4AB4}"/>
    <hyperlink ref="I60" r:id="rId147" xr:uid="{5692F062-A974-4738-B26F-3E0F2C98452C}"/>
    <hyperlink ref="I62" r:id="rId148" xr:uid="{35640B18-C921-4B0A-8DAA-AEA102D3F9A0}"/>
    <hyperlink ref="I74" r:id="rId149" xr:uid="{555629A3-9A90-4229-BA6D-C9A5517E0B0E}"/>
    <hyperlink ref="I76" r:id="rId150" xr:uid="{960A66C5-26C6-4AF7-849B-A97C712839F9}"/>
    <hyperlink ref="I78" r:id="rId151" xr:uid="{82355F42-FDE5-4BD0-87F1-7C7C86CCC1C7}"/>
    <hyperlink ref="I79" r:id="rId152" xr:uid="{639D9B20-9372-49E5-8293-31BF5F0E38F6}"/>
    <hyperlink ref="I80" r:id="rId153" xr:uid="{9D90FACC-FA67-4058-9019-5D2166635A7B}"/>
    <hyperlink ref="I81" r:id="rId154" xr:uid="{9C90838C-2FF5-4F11-993A-E1420957DA79}"/>
    <hyperlink ref="I82" r:id="rId155" xr:uid="{A9E09C1C-D61D-44A9-9C86-2FCB13F15CF2}"/>
    <hyperlink ref="G83" r:id="rId156" xr:uid="{DDC0879F-A88D-426D-AE9E-0E2BB9FEF5CA}"/>
    <hyperlink ref="I83" r:id="rId157" xr:uid="{CA804516-D114-4D5B-8F8F-058EF81854F4}"/>
    <hyperlink ref="G74" r:id="rId158" xr:uid="{F0434EE9-444E-4AC9-8DA4-FA6178C94A23}"/>
    <hyperlink ref="I84" r:id="rId159" xr:uid="{08E6ADB2-CD85-4D55-88CE-8647B1A24D13}"/>
    <hyperlink ref="I85" r:id="rId160" xr:uid="{68726CEC-31EA-4AE2-BCF6-BB32A1D69609}"/>
    <hyperlink ref="I86" r:id="rId161" xr:uid="{CF16333A-1093-4AB8-85E9-C2383900BBD2}"/>
    <hyperlink ref="I87" r:id="rId162" xr:uid="{9BFE40D7-F587-4A03-A0D0-25C7B975A420}"/>
    <hyperlink ref="I88" r:id="rId163" xr:uid="{C45DF76F-56AC-4A0B-A44E-9A474FE4EF11}"/>
    <hyperlink ref="G88" r:id="rId164" xr:uid="{4B7033D7-75DD-451D-A386-63E72692ED24}"/>
    <hyperlink ref="G89" r:id="rId165" xr:uid="{53F6E777-CE9E-49D0-B879-766DF37D590B}"/>
    <hyperlink ref="I89" r:id="rId166" xr:uid="{208A51A2-F71B-47B6-AE98-97DD61EAC6B9}"/>
    <hyperlink ref="I90" r:id="rId167" xr:uid="{87B1CC39-07EC-4544-BF00-692B405ADA2B}"/>
    <hyperlink ref="I77" r:id="rId168" xr:uid="{AC909C65-6ED4-4E89-9560-70D3128A09CF}"/>
    <hyperlink ref="G91" r:id="rId169" xr:uid="{C963ED1B-7ACB-4F14-B88C-24AFB8667E9D}"/>
    <hyperlink ref="I91" r:id="rId170" xr:uid="{0AEBBFB5-F1B9-40E4-B1B4-2E2D7A27AC8B}"/>
    <hyperlink ref="I92" r:id="rId171" xr:uid="{A8F68480-A312-402F-A359-0C1E0EA7C704}"/>
    <hyperlink ref="G92" r:id="rId172" xr:uid="{54D4914B-E618-40FD-956A-BB0685B4346C}"/>
    <hyperlink ref="I93" r:id="rId173" xr:uid="{D9899AB9-EBEE-448A-A449-725105D34BA1}"/>
    <hyperlink ref="I94" r:id="rId174" xr:uid="{C0EF9055-D30C-4AC5-A0CB-3A47AFB415DE}"/>
    <hyperlink ref="I95" r:id="rId175" xr:uid="{B180E631-EF14-4358-8BBD-BBA71D901A09}"/>
    <hyperlink ref="I96" r:id="rId176" xr:uid="{135180E4-77AC-45BB-9134-518F5AA76D25}"/>
    <hyperlink ref="G97" r:id="rId177" xr:uid="{E1F6923E-2089-43A3-A05C-CF9BA9F7421D}"/>
    <hyperlink ref="I97" r:id="rId178" xr:uid="{A14EFC90-F228-4BF1-9E53-46D433369696}"/>
    <hyperlink ref="I98" r:id="rId179" xr:uid="{DB092F35-7BBA-4614-BBC6-6148EC1CBBA5}"/>
    <hyperlink ref="I99" r:id="rId180" xr:uid="{0E631AD3-A7A5-4158-92FD-B4C8F6B7ADDF}"/>
    <hyperlink ref="I100" r:id="rId181" xr:uid="{AE937685-035D-4DEA-B7BD-C9FBDD0F2C11}"/>
    <hyperlink ref="I101" r:id="rId182" xr:uid="{31D380D1-9383-4FDA-B123-57C6F1336F93}"/>
    <hyperlink ref="I102" r:id="rId183" xr:uid="{00CD0833-44AE-4DB6-94DF-43835F7E19AC}"/>
    <hyperlink ref="I103" r:id="rId184" xr:uid="{DEF0827C-B432-4056-89F0-E5D149C89E8A}"/>
    <hyperlink ref="I104" r:id="rId185" xr:uid="{2BC07C0E-2D52-4859-BA08-A458F6B0949E}"/>
    <hyperlink ref="G105" r:id="rId186" xr:uid="{1214E8B3-17AE-4D7E-90C3-3A67DDB2B64B}"/>
    <hyperlink ref="I105" r:id="rId187" xr:uid="{48F3BB2F-7DAF-415A-95EF-C509F599B19D}"/>
    <hyperlink ref="G106" r:id="rId188" xr:uid="{01768756-DA01-446A-B979-70DD91698C06}"/>
    <hyperlink ref="I106" r:id="rId189" xr:uid="{6CDFB8D2-98C9-41D9-A878-DDFBDAFA25AB}"/>
    <hyperlink ref="I107" r:id="rId190" xr:uid="{DA6370E9-C6F9-4634-B152-1E3546FA1805}"/>
    <hyperlink ref="I108" r:id="rId191" xr:uid="{C4B4FDB0-6769-46D3-A153-CEC6AA1E895E}"/>
    <hyperlink ref="I109" r:id="rId192" xr:uid="{C6BADEFC-4E52-482D-B4A8-B8D59931624B}"/>
    <hyperlink ref="I110" r:id="rId193" xr:uid="{5BEFDC56-1DC3-4CCF-BF2E-CF3910B3ED24}"/>
    <hyperlink ref="I111" r:id="rId194" xr:uid="{07363F26-0768-47E7-8209-804D9D6DB13B}"/>
    <hyperlink ref="I112" r:id="rId195" xr:uid="{AFB9CD1D-6268-4968-83FE-6C6B1A4778F8}"/>
    <hyperlink ref="I113" r:id="rId196" xr:uid="{BD26B124-61A6-4A94-AB45-140C1C3F5987}"/>
    <hyperlink ref="I123" r:id="rId197" xr:uid="{1C884A2C-09C2-4843-BBF0-F99FB652D608}"/>
    <hyperlink ref="I124" r:id="rId198" xr:uid="{21E5530A-E2CD-42C7-9927-551344431B49}"/>
    <hyperlink ref="I125" r:id="rId199" xr:uid="{1BADF6B1-F670-40CF-A786-9D5CAC1BC9B9}"/>
    <hyperlink ref="I126" r:id="rId200" xr:uid="{B3E1931D-6A5A-4E65-9993-B7E4F69681AF}"/>
    <hyperlink ref="I127" r:id="rId201" xr:uid="{C9362AF1-BCA5-419F-9210-957D17FC23C1}"/>
    <hyperlink ref="I140" r:id="rId202" xr:uid="{73D3FEAA-A93B-42C6-AC8B-8AAAC2595EE6}"/>
    <hyperlink ref="I141" r:id="rId203" xr:uid="{C442636D-63C7-4762-8BB1-0A0DE59F9132}"/>
  </hyperlinks>
  <pageMargins left="0.7" right="0.7" top="0.75" bottom="0.75" header="0.3" footer="0.3"/>
  <pageSetup paperSize="9" orientation="portrait" r:id="rId2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43508-6BD4-44F4-BE53-BDE6858998AA}">
  <dimension ref="A1:AJ260"/>
  <sheetViews>
    <sheetView workbookViewId="0"/>
  </sheetViews>
  <sheetFormatPr defaultRowHeight="14"/>
  <cols>
    <col min="1" max="1" width="17.5" customWidth="1"/>
    <col min="3" max="3" width="19.25" customWidth="1"/>
    <col min="4" max="4" width="21" customWidth="1"/>
    <col min="5" max="5" width="33.1640625" customWidth="1"/>
    <col min="6" max="6" width="33.4140625" customWidth="1"/>
    <col min="7" max="7" width="19.83203125" customWidth="1"/>
    <col min="8" max="8" width="15.08203125" customWidth="1"/>
    <col min="9" max="9" width="19" customWidth="1"/>
    <col min="10" max="10" width="28" customWidth="1"/>
    <col min="11" max="11" width="21.25" customWidth="1"/>
    <col min="12" max="12" width="21.1640625" customWidth="1"/>
    <col min="13" max="13" width="21.58203125" customWidth="1"/>
    <col min="14" max="14" width="20.4140625" customWidth="1"/>
    <col min="15" max="15" width="14.6640625" customWidth="1"/>
    <col min="17" max="17" width="17.5" customWidth="1"/>
    <col min="18" max="18" width="15.33203125" customWidth="1"/>
    <col min="19" max="19" width="10" customWidth="1"/>
    <col min="20" max="20" width="8.9140625" customWidth="1"/>
    <col min="21" max="21" width="15" customWidth="1"/>
    <col min="23" max="23" width="14.83203125" customWidth="1"/>
    <col min="24" max="24" width="11.25" customWidth="1"/>
    <col min="26" max="26" width="10.1640625" customWidth="1"/>
    <col min="30" max="30" width="15.6640625" customWidth="1"/>
    <col min="32" max="32" width="14.9140625" customWidth="1"/>
    <col min="33" max="33" width="18.9140625" customWidth="1"/>
    <col min="34" max="34" width="10.33203125" customWidth="1"/>
    <col min="36" max="36" width="10.6640625" customWidth="1"/>
  </cols>
  <sheetData>
    <row r="1" spans="1:9">
      <c r="A1" s="35" t="s">
        <v>1204</v>
      </c>
    </row>
    <row r="2" spans="1:9">
      <c r="A2" s="35"/>
    </row>
    <row r="3" spans="1:9">
      <c r="A3" s="36" t="s">
        <v>1083</v>
      </c>
      <c r="B3" s="35"/>
      <c r="C3" s="35"/>
      <c r="D3" s="35"/>
      <c r="E3" s="35"/>
      <c r="F3" s="35"/>
      <c r="G3" s="35"/>
      <c r="H3" s="35"/>
      <c r="I3" s="35"/>
    </row>
    <row r="4" spans="1:9">
      <c r="A4" s="49" t="s">
        <v>0</v>
      </c>
      <c r="B4" s="45" t="s">
        <v>1085</v>
      </c>
      <c r="C4" s="45" t="s">
        <v>1086</v>
      </c>
      <c r="D4" s="45" t="s">
        <v>58</v>
      </c>
      <c r="E4" s="45" t="s">
        <v>42</v>
      </c>
      <c r="F4" s="45" t="s">
        <v>180</v>
      </c>
      <c r="G4" s="45" t="s">
        <v>341</v>
      </c>
      <c r="H4" s="45" t="s">
        <v>24</v>
      </c>
      <c r="I4" s="35"/>
    </row>
    <row r="5" spans="1:9">
      <c r="A5" t="s">
        <v>16</v>
      </c>
      <c r="B5" s="31">
        <v>33</v>
      </c>
      <c r="C5" s="31">
        <v>1</v>
      </c>
      <c r="D5" s="31">
        <v>5</v>
      </c>
      <c r="E5" s="31">
        <v>6</v>
      </c>
      <c r="F5" s="31">
        <v>1</v>
      </c>
      <c r="G5" s="31">
        <v>0</v>
      </c>
      <c r="H5" s="31">
        <v>21</v>
      </c>
    </row>
    <row r="6" spans="1:9">
      <c r="A6" t="s">
        <v>682</v>
      </c>
      <c r="B6" s="31">
        <v>6</v>
      </c>
      <c r="C6" s="34" t="s">
        <v>738</v>
      </c>
      <c r="D6" s="31">
        <v>0</v>
      </c>
      <c r="E6" s="31">
        <v>0</v>
      </c>
      <c r="F6" s="31">
        <v>3</v>
      </c>
      <c r="G6" s="31">
        <v>0</v>
      </c>
      <c r="H6" s="31">
        <v>3</v>
      </c>
    </row>
    <row r="7" spans="1:9">
      <c r="A7" t="s">
        <v>611</v>
      </c>
      <c r="B7" s="31">
        <v>6</v>
      </c>
      <c r="C7" s="31">
        <v>0</v>
      </c>
      <c r="D7" s="34" t="s">
        <v>738</v>
      </c>
      <c r="E7" s="34" t="s">
        <v>738</v>
      </c>
      <c r="F7" s="31">
        <v>1</v>
      </c>
      <c r="G7" s="31">
        <v>0</v>
      </c>
      <c r="H7" s="31">
        <v>5</v>
      </c>
    </row>
    <row r="8" spans="1:9">
      <c r="A8" t="s">
        <v>196</v>
      </c>
      <c r="B8" s="31">
        <v>24</v>
      </c>
      <c r="C8" s="31">
        <v>0</v>
      </c>
      <c r="D8" s="31">
        <v>2</v>
      </c>
      <c r="E8" s="31">
        <v>4</v>
      </c>
      <c r="F8" s="31">
        <v>1</v>
      </c>
      <c r="G8" s="31">
        <v>1</v>
      </c>
      <c r="H8" s="31">
        <v>17</v>
      </c>
    </row>
    <row r="9" spans="1:9">
      <c r="A9" t="s">
        <v>651</v>
      </c>
      <c r="B9" s="31">
        <v>9</v>
      </c>
      <c r="C9" s="34" t="s">
        <v>738</v>
      </c>
      <c r="D9" s="34" t="s">
        <v>738</v>
      </c>
      <c r="E9" s="34" t="s">
        <v>738</v>
      </c>
      <c r="F9" s="31">
        <v>9</v>
      </c>
      <c r="G9" s="31">
        <v>0</v>
      </c>
      <c r="H9" s="31">
        <v>0</v>
      </c>
    </row>
    <row r="10" spans="1:9">
      <c r="A10" t="s">
        <v>344</v>
      </c>
      <c r="B10" s="31">
        <v>62</v>
      </c>
      <c r="C10" s="34" t="s">
        <v>738</v>
      </c>
      <c r="D10" s="31">
        <v>3</v>
      </c>
      <c r="E10" s="31">
        <v>4</v>
      </c>
      <c r="F10" s="34" t="s">
        <v>738</v>
      </c>
      <c r="G10" s="31">
        <v>6</v>
      </c>
      <c r="H10" s="31">
        <v>49</v>
      </c>
    </row>
    <row r="11" spans="1:9">
      <c r="A11" s="35" t="s">
        <v>1084</v>
      </c>
      <c r="B11" s="33">
        <f>SUM(B5:B10)</f>
        <v>140</v>
      </c>
      <c r="C11" s="33">
        <f>SUM(C5:C10)</f>
        <v>1</v>
      </c>
      <c r="D11" s="33">
        <f t="shared" ref="D11:H11" si="0">SUM(D5:D10)</f>
        <v>10</v>
      </c>
      <c r="E11" s="33">
        <f t="shared" si="0"/>
        <v>14</v>
      </c>
      <c r="F11" s="33">
        <f t="shared" si="0"/>
        <v>15</v>
      </c>
      <c r="G11" s="33">
        <f t="shared" si="0"/>
        <v>7</v>
      </c>
      <c r="H11" s="33">
        <f t="shared" si="0"/>
        <v>95</v>
      </c>
    </row>
    <row r="14" spans="1:9">
      <c r="A14" s="44" t="s">
        <v>1088</v>
      </c>
      <c r="B14" s="30"/>
      <c r="C14" s="38"/>
      <c r="D14" s="38"/>
      <c r="E14" s="38"/>
      <c r="F14" s="38"/>
      <c r="G14" s="30"/>
    </row>
    <row r="15" spans="1:9">
      <c r="A15" s="41" t="s">
        <v>0</v>
      </c>
      <c r="B15" s="39" t="s">
        <v>1085</v>
      </c>
      <c r="C15" s="39" t="s">
        <v>26</v>
      </c>
      <c r="D15" s="39" t="s">
        <v>386</v>
      </c>
      <c r="E15" s="39" t="s">
        <v>420</v>
      </c>
      <c r="F15" s="39" t="s">
        <v>686</v>
      </c>
    </row>
    <row r="16" spans="1:9">
      <c r="A16" s="42" t="s">
        <v>16</v>
      </c>
      <c r="B16" s="38">
        <f>SUM(C16:F16)</f>
        <v>33</v>
      </c>
      <c r="C16" s="38">
        <v>33</v>
      </c>
      <c r="D16" s="38" t="s">
        <v>738</v>
      </c>
      <c r="E16" s="38">
        <v>0</v>
      </c>
      <c r="F16" s="38">
        <v>0</v>
      </c>
    </row>
    <row r="17" spans="1:8">
      <c r="A17" s="42" t="s">
        <v>682</v>
      </c>
      <c r="B17" s="38">
        <f t="shared" ref="B17:B21" si="1">SUM(C17:F17)</f>
        <v>6</v>
      </c>
      <c r="C17" s="38">
        <v>0</v>
      </c>
      <c r="D17" s="38">
        <v>3</v>
      </c>
      <c r="E17" s="38">
        <v>0</v>
      </c>
      <c r="F17" s="38">
        <v>3</v>
      </c>
    </row>
    <row r="18" spans="1:8">
      <c r="A18" s="42" t="s">
        <v>611</v>
      </c>
      <c r="B18" s="38">
        <f t="shared" si="1"/>
        <v>6</v>
      </c>
      <c r="C18" s="38">
        <v>6</v>
      </c>
      <c r="D18" s="38" t="s">
        <v>738</v>
      </c>
      <c r="E18" s="38">
        <v>0</v>
      </c>
      <c r="F18" s="38">
        <v>0</v>
      </c>
    </row>
    <row r="19" spans="1:8">
      <c r="A19" s="42" t="s">
        <v>196</v>
      </c>
      <c r="B19" s="38">
        <f t="shared" si="1"/>
        <v>24</v>
      </c>
      <c r="C19" s="38">
        <v>24</v>
      </c>
      <c r="D19" s="38" t="s">
        <v>738</v>
      </c>
      <c r="E19" s="38">
        <v>0</v>
      </c>
      <c r="F19" s="38">
        <v>0</v>
      </c>
    </row>
    <row r="20" spans="1:8">
      <c r="A20" s="42" t="s">
        <v>651</v>
      </c>
      <c r="B20" s="38">
        <f t="shared" si="1"/>
        <v>9</v>
      </c>
      <c r="C20" s="38" t="s">
        <v>738</v>
      </c>
      <c r="D20" s="38">
        <v>9</v>
      </c>
      <c r="E20" s="38">
        <v>0</v>
      </c>
      <c r="F20" s="38">
        <v>0</v>
      </c>
    </row>
    <row r="21" spans="1:8">
      <c r="A21" s="42" t="s">
        <v>344</v>
      </c>
      <c r="B21" s="38">
        <f t="shared" si="1"/>
        <v>62</v>
      </c>
      <c r="C21" s="38">
        <v>59</v>
      </c>
      <c r="D21" s="38">
        <v>2</v>
      </c>
      <c r="E21" s="38">
        <v>1</v>
      </c>
      <c r="F21" s="38">
        <v>0</v>
      </c>
    </row>
    <row r="22" spans="1:8">
      <c r="A22" s="43" t="s">
        <v>1084</v>
      </c>
      <c r="B22" s="30">
        <f>SUM(B16:B21)</f>
        <v>140</v>
      </c>
      <c r="C22" s="30">
        <f>SUM(C16:C21)</f>
        <v>122</v>
      </c>
      <c r="D22" s="30">
        <f>SUM(D16:D21)</f>
        <v>14</v>
      </c>
      <c r="E22" s="30">
        <f>SUM(E16:E21)</f>
        <v>1</v>
      </c>
      <c r="F22" s="30">
        <f>SUM(F16:F21)</f>
        <v>3</v>
      </c>
    </row>
    <row r="25" spans="1:8">
      <c r="A25" s="44" t="s">
        <v>1090</v>
      </c>
      <c r="B25" s="40"/>
      <c r="C25" s="30"/>
      <c r="D25" s="30"/>
      <c r="E25" s="30"/>
      <c r="F25" s="30"/>
      <c r="G25" s="30"/>
      <c r="H25" s="38"/>
    </row>
    <row r="26" spans="1:8">
      <c r="A26" s="41" t="s">
        <v>0</v>
      </c>
      <c r="B26" s="39" t="s">
        <v>1085</v>
      </c>
      <c r="C26" s="46">
        <v>0</v>
      </c>
      <c r="D26" s="39">
        <v>1</v>
      </c>
      <c r="E26" s="39">
        <v>2</v>
      </c>
      <c r="F26" s="39">
        <v>3</v>
      </c>
    </row>
    <row r="27" spans="1:8">
      <c r="A27" s="42" t="s">
        <v>16</v>
      </c>
      <c r="B27" s="38">
        <f>SUM(C27:F27)</f>
        <v>33</v>
      </c>
      <c r="C27" s="38">
        <v>2</v>
      </c>
      <c r="D27" s="38">
        <v>24</v>
      </c>
      <c r="E27" s="38">
        <v>6</v>
      </c>
      <c r="F27" s="38">
        <v>1</v>
      </c>
    </row>
    <row r="28" spans="1:8">
      <c r="A28" s="42" t="s">
        <v>682</v>
      </c>
      <c r="B28" s="38">
        <f t="shared" ref="B28:B32" si="2">SUM(C28:F28)</f>
        <v>6</v>
      </c>
      <c r="C28" s="38">
        <v>1</v>
      </c>
      <c r="D28" s="38">
        <v>5</v>
      </c>
      <c r="E28" s="38">
        <v>0</v>
      </c>
      <c r="F28" s="38">
        <v>0</v>
      </c>
    </row>
    <row r="29" spans="1:8">
      <c r="A29" s="42" t="s">
        <v>611</v>
      </c>
      <c r="B29" s="38">
        <f t="shared" si="2"/>
        <v>6</v>
      </c>
      <c r="C29" s="38">
        <v>0</v>
      </c>
      <c r="D29" s="38">
        <v>4</v>
      </c>
      <c r="E29" s="38">
        <v>2</v>
      </c>
      <c r="F29" s="38">
        <v>0</v>
      </c>
    </row>
    <row r="30" spans="1:8">
      <c r="A30" s="42" t="s">
        <v>196</v>
      </c>
      <c r="B30" s="38">
        <f t="shared" si="2"/>
        <v>24</v>
      </c>
      <c r="C30" s="38">
        <v>1</v>
      </c>
      <c r="D30" s="38">
        <v>21</v>
      </c>
      <c r="E30" s="38">
        <v>2</v>
      </c>
      <c r="F30" s="38">
        <v>0</v>
      </c>
    </row>
    <row r="31" spans="1:8">
      <c r="A31" s="42" t="s">
        <v>651</v>
      </c>
      <c r="B31" s="38">
        <f t="shared" si="2"/>
        <v>9</v>
      </c>
      <c r="C31" s="38">
        <v>0</v>
      </c>
      <c r="D31" s="38">
        <v>8</v>
      </c>
      <c r="E31" s="38">
        <v>1</v>
      </c>
      <c r="F31" s="38">
        <v>0</v>
      </c>
    </row>
    <row r="32" spans="1:8">
      <c r="A32" s="42" t="s">
        <v>344</v>
      </c>
      <c r="B32" s="38">
        <f t="shared" si="2"/>
        <v>62</v>
      </c>
      <c r="C32" s="38">
        <v>1</v>
      </c>
      <c r="D32" s="38">
        <v>58</v>
      </c>
      <c r="E32" s="38">
        <v>3</v>
      </c>
      <c r="F32" s="38">
        <v>0</v>
      </c>
    </row>
    <row r="33" spans="1:17">
      <c r="A33" s="43" t="s">
        <v>1084</v>
      </c>
      <c r="B33" s="30">
        <f>SUM(B27:B32)</f>
        <v>140</v>
      </c>
      <c r="C33" s="30">
        <f>SUM(C27:C32)</f>
        <v>5</v>
      </c>
      <c r="D33" s="30">
        <f t="shared" ref="D33:F33" si="3">SUM(D27:D32)</f>
        <v>120</v>
      </c>
      <c r="E33" s="30">
        <f t="shared" si="3"/>
        <v>14</v>
      </c>
      <c r="F33" s="30">
        <f t="shared" si="3"/>
        <v>1</v>
      </c>
    </row>
    <row r="34" spans="1:17">
      <c r="A34" s="30"/>
      <c r="B34" s="40"/>
      <c r="C34" s="30"/>
      <c r="D34" s="47"/>
      <c r="E34" s="47"/>
      <c r="F34" s="47"/>
      <c r="G34" s="47"/>
      <c r="H34" s="30"/>
    </row>
    <row r="36" spans="1:17">
      <c r="A36" s="44" t="s">
        <v>1092</v>
      </c>
      <c r="B36" s="40"/>
      <c r="C36" s="30"/>
      <c r="D36" s="51" t="s">
        <v>1094</v>
      </c>
      <c r="F36" s="30"/>
      <c r="G36" s="30"/>
      <c r="H36" s="38"/>
      <c r="I36" s="38"/>
      <c r="J36" s="38"/>
    </row>
    <row r="37" spans="1:17">
      <c r="A37" s="41" t="s">
        <v>0</v>
      </c>
      <c r="B37" s="39" t="s">
        <v>1085</v>
      </c>
      <c r="C37" s="46" t="s">
        <v>1091</v>
      </c>
      <c r="D37" s="46">
        <v>0</v>
      </c>
      <c r="E37" s="39">
        <v>1</v>
      </c>
      <c r="F37" s="39">
        <v>2</v>
      </c>
      <c r="G37" s="39">
        <v>3</v>
      </c>
      <c r="H37" s="46">
        <v>4</v>
      </c>
      <c r="I37" s="46">
        <v>5</v>
      </c>
      <c r="J37" s="46">
        <v>6</v>
      </c>
      <c r="K37" s="46">
        <v>7</v>
      </c>
      <c r="L37" s="46">
        <v>8</v>
      </c>
      <c r="M37" s="46">
        <v>9</v>
      </c>
      <c r="N37" s="46">
        <v>10</v>
      </c>
      <c r="O37" s="46" t="s">
        <v>1093</v>
      </c>
    </row>
    <row r="38" spans="1:17">
      <c r="A38" s="42" t="s">
        <v>16</v>
      </c>
      <c r="B38" s="38">
        <v>33</v>
      </c>
      <c r="C38" s="38">
        <f>SUM(D38:O38)</f>
        <v>39</v>
      </c>
      <c r="D38" s="38">
        <v>13</v>
      </c>
      <c r="E38" s="38">
        <v>5</v>
      </c>
      <c r="F38" s="38">
        <v>5</v>
      </c>
      <c r="G38" s="38">
        <v>4</v>
      </c>
      <c r="H38" s="38">
        <v>1</v>
      </c>
      <c r="I38" s="38">
        <v>1</v>
      </c>
      <c r="J38" s="38">
        <v>0</v>
      </c>
      <c r="K38" s="38">
        <v>0</v>
      </c>
      <c r="L38" s="38">
        <v>1</v>
      </c>
      <c r="M38" s="38">
        <v>1</v>
      </c>
      <c r="N38" s="38">
        <v>0</v>
      </c>
      <c r="O38" s="38">
        <v>8</v>
      </c>
      <c r="P38" s="48"/>
      <c r="Q38" s="38"/>
    </row>
    <row r="39" spans="1:17">
      <c r="A39" s="42" t="s">
        <v>682</v>
      </c>
      <c r="B39" s="38">
        <v>6</v>
      </c>
      <c r="C39" s="38">
        <f t="shared" ref="C39:C43" si="4">SUM(D39:O39)</f>
        <v>5</v>
      </c>
      <c r="D39" s="38">
        <v>1</v>
      </c>
      <c r="E39" s="38">
        <v>0</v>
      </c>
      <c r="F39" s="38">
        <v>1</v>
      </c>
      <c r="G39" s="38">
        <v>0</v>
      </c>
      <c r="H39" s="38">
        <v>1</v>
      </c>
      <c r="I39" s="38">
        <v>0</v>
      </c>
      <c r="J39" s="38">
        <v>0</v>
      </c>
      <c r="K39" s="38">
        <v>0</v>
      </c>
      <c r="L39" s="38">
        <v>0</v>
      </c>
      <c r="M39" s="38">
        <v>0</v>
      </c>
      <c r="N39" s="38">
        <v>2</v>
      </c>
      <c r="O39" s="38">
        <v>0</v>
      </c>
      <c r="P39" s="48"/>
      <c r="Q39" s="38"/>
    </row>
    <row r="40" spans="1:17">
      <c r="A40" s="42" t="s">
        <v>611</v>
      </c>
      <c r="B40" s="38">
        <v>6</v>
      </c>
      <c r="C40" s="38">
        <f t="shared" si="4"/>
        <v>8</v>
      </c>
      <c r="D40" s="38">
        <v>4</v>
      </c>
      <c r="E40" s="38">
        <v>3</v>
      </c>
      <c r="F40" s="38">
        <v>0</v>
      </c>
      <c r="G40" s="38">
        <v>1</v>
      </c>
      <c r="H40" s="38">
        <v>0</v>
      </c>
      <c r="I40" s="38">
        <v>0</v>
      </c>
      <c r="J40" s="38">
        <v>0</v>
      </c>
      <c r="K40" s="38">
        <v>0</v>
      </c>
      <c r="L40" s="38">
        <v>0</v>
      </c>
      <c r="M40" s="38">
        <v>0</v>
      </c>
      <c r="N40" s="38">
        <v>0</v>
      </c>
      <c r="O40" s="38">
        <v>0</v>
      </c>
      <c r="P40" s="48"/>
      <c r="Q40" s="38"/>
    </row>
    <row r="41" spans="1:17">
      <c r="A41" s="42" t="s">
        <v>196</v>
      </c>
      <c r="B41" s="38">
        <v>24</v>
      </c>
      <c r="C41" s="38">
        <f t="shared" si="4"/>
        <v>25</v>
      </c>
      <c r="D41" s="38">
        <v>9</v>
      </c>
      <c r="E41" s="38">
        <v>6</v>
      </c>
      <c r="F41" s="38">
        <v>4</v>
      </c>
      <c r="G41" s="38">
        <v>1</v>
      </c>
      <c r="H41" s="38">
        <v>0</v>
      </c>
      <c r="I41" s="38">
        <v>2</v>
      </c>
      <c r="J41" s="38">
        <v>0</v>
      </c>
      <c r="K41" s="38">
        <v>0</v>
      </c>
      <c r="L41" s="38">
        <v>0</v>
      </c>
      <c r="M41" s="38">
        <v>0</v>
      </c>
      <c r="N41" s="38">
        <v>0</v>
      </c>
      <c r="O41" s="38">
        <v>3</v>
      </c>
      <c r="P41" s="48"/>
      <c r="Q41" s="38"/>
    </row>
    <row r="42" spans="1:17">
      <c r="A42" s="42" t="s">
        <v>651</v>
      </c>
      <c r="B42" s="38">
        <v>9</v>
      </c>
      <c r="C42" s="38">
        <f t="shared" si="4"/>
        <v>10</v>
      </c>
      <c r="D42" s="38">
        <v>7</v>
      </c>
      <c r="E42" s="38">
        <v>2</v>
      </c>
      <c r="F42" s="38">
        <v>0</v>
      </c>
      <c r="G42" s="38">
        <v>0</v>
      </c>
      <c r="H42" s="38">
        <v>0</v>
      </c>
      <c r="I42" s="38">
        <v>0</v>
      </c>
      <c r="J42" s="38">
        <v>0</v>
      </c>
      <c r="K42" s="38">
        <v>0</v>
      </c>
      <c r="L42" s="38">
        <v>0</v>
      </c>
      <c r="M42" s="38">
        <v>0</v>
      </c>
      <c r="N42" s="38">
        <v>1</v>
      </c>
      <c r="O42" s="38">
        <v>0</v>
      </c>
      <c r="P42" s="48"/>
      <c r="Q42" s="38"/>
    </row>
    <row r="43" spans="1:17">
      <c r="A43" s="42" t="s">
        <v>344</v>
      </c>
      <c r="B43" s="38">
        <v>62</v>
      </c>
      <c r="C43" s="38">
        <f t="shared" si="4"/>
        <v>64</v>
      </c>
      <c r="D43" s="38">
        <v>10</v>
      </c>
      <c r="E43" s="38">
        <v>29</v>
      </c>
      <c r="F43" s="38">
        <v>13</v>
      </c>
      <c r="G43" s="38">
        <v>3</v>
      </c>
      <c r="H43" s="38">
        <v>4</v>
      </c>
      <c r="I43" s="38">
        <v>1</v>
      </c>
      <c r="J43" s="38">
        <v>0</v>
      </c>
      <c r="K43" s="38">
        <v>0</v>
      </c>
      <c r="L43" s="38">
        <v>0</v>
      </c>
      <c r="M43" s="38">
        <v>0</v>
      </c>
      <c r="N43" s="38">
        <v>1</v>
      </c>
      <c r="O43" s="38">
        <v>3</v>
      </c>
      <c r="P43" s="48"/>
      <c r="Q43" s="38"/>
    </row>
    <row r="44" spans="1:17">
      <c r="A44" s="43" t="s">
        <v>1084</v>
      </c>
      <c r="B44" s="30">
        <f>SUM(B38:B43)</f>
        <v>140</v>
      </c>
      <c r="C44" s="30">
        <f t="shared" ref="C44:O44" si="5">SUM(C38:C43)</f>
        <v>151</v>
      </c>
      <c r="D44" s="30">
        <f t="shared" si="5"/>
        <v>44</v>
      </c>
      <c r="E44" s="30">
        <f t="shared" si="5"/>
        <v>45</v>
      </c>
      <c r="F44" s="30">
        <f t="shared" si="5"/>
        <v>23</v>
      </c>
      <c r="G44" s="30">
        <f t="shared" si="5"/>
        <v>9</v>
      </c>
      <c r="H44" s="30">
        <f t="shared" si="5"/>
        <v>6</v>
      </c>
      <c r="I44" s="30">
        <f t="shared" si="5"/>
        <v>4</v>
      </c>
      <c r="J44" s="30">
        <f t="shared" si="5"/>
        <v>0</v>
      </c>
      <c r="K44" s="30">
        <f t="shared" si="5"/>
        <v>0</v>
      </c>
      <c r="L44" s="30">
        <f t="shared" si="5"/>
        <v>1</v>
      </c>
      <c r="M44" s="30">
        <f t="shared" si="5"/>
        <v>1</v>
      </c>
      <c r="N44" s="30">
        <f t="shared" si="5"/>
        <v>4</v>
      </c>
      <c r="O44" s="30">
        <f t="shared" si="5"/>
        <v>14</v>
      </c>
      <c r="P44" s="30"/>
      <c r="Q44" s="30"/>
    </row>
    <row r="47" spans="1:17">
      <c r="A47" s="44" t="s">
        <v>1159</v>
      </c>
      <c r="B47" s="30"/>
      <c r="C47" s="38"/>
      <c r="D47" s="38"/>
      <c r="E47" s="38"/>
      <c r="F47" s="38"/>
      <c r="G47" s="38"/>
      <c r="H47" s="38"/>
      <c r="I47" s="38"/>
      <c r="J47" s="38"/>
      <c r="K47" s="38"/>
    </row>
    <row r="48" spans="1:17" ht="28">
      <c r="A48" s="41" t="s">
        <v>0</v>
      </c>
      <c r="B48" s="39" t="s">
        <v>1085</v>
      </c>
      <c r="C48" s="50" t="s">
        <v>1095</v>
      </c>
      <c r="D48" s="50" t="s">
        <v>1096</v>
      </c>
      <c r="E48" s="50" t="s">
        <v>1100</v>
      </c>
      <c r="F48" s="50" t="s">
        <v>1099</v>
      </c>
      <c r="G48" s="50" t="s">
        <v>1101</v>
      </c>
      <c r="H48" s="50" t="s">
        <v>1097</v>
      </c>
      <c r="I48" s="50" t="s">
        <v>1098</v>
      </c>
    </row>
    <row r="49" spans="1:9">
      <c r="A49" s="42" t="s">
        <v>16</v>
      </c>
      <c r="B49" s="38">
        <v>33</v>
      </c>
      <c r="C49" s="38">
        <v>22</v>
      </c>
      <c r="D49" s="38">
        <v>5</v>
      </c>
      <c r="E49" s="38">
        <v>18</v>
      </c>
      <c r="F49" s="38">
        <v>6</v>
      </c>
      <c r="G49" s="38">
        <v>2</v>
      </c>
      <c r="H49" s="38">
        <v>1</v>
      </c>
      <c r="I49" s="38">
        <v>1</v>
      </c>
    </row>
    <row r="50" spans="1:9">
      <c r="A50" s="42" t="s">
        <v>682</v>
      </c>
      <c r="B50" s="38">
        <v>6</v>
      </c>
      <c r="C50" s="38">
        <v>1</v>
      </c>
      <c r="D50" s="38">
        <v>0</v>
      </c>
      <c r="E50" s="38">
        <v>1</v>
      </c>
      <c r="F50" s="38">
        <v>0</v>
      </c>
      <c r="G50" s="38">
        <v>0</v>
      </c>
      <c r="H50" s="38">
        <v>0</v>
      </c>
      <c r="I50" s="38">
        <v>0</v>
      </c>
    </row>
    <row r="51" spans="1:9">
      <c r="A51" s="42" t="s">
        <v>611</v>
      </c>
      <c r="B51" s="38">
        <v>6</v>
      </c>
      <c r="C51" s="38">
        <v>0</v>
      </c>
      <c r="D51" s="38">
        <v>0</v>
      </c>
      <c r="E51" s="38">
        <v>0</v>
      </c>
      <c r="F51" s="38">
        <v>0</v>
      </c>
      <c r="G51" s="38">
        <v>0</v>
      </c>
      <c r="H51" s="38">
        <v>3</v>
      </c>
      <c r="I51" s="38">
        <v>0</v>
      </c>
    </row>
    <row r="52" spans="1:9">
      <c r="A52" s="42" t="s">
        <v>196</v>
      </c>
      <c r="B52" s="38">
        <v>24</v>
      </c>
      <c r="C52" s="38">
        <v>11</v>
      </c>
      <c r="D52" s="38">
        <v>4</v>
      </c>
      <c r="E52" s="38">
        <v>9</v>
      </c>
      <c r="F52" s="38">
        <v>3</v>
      </c>
      <c r="G52" s="38">
        <v>1</v>
      </c>
      <c r="H52" s="38">
        <v>3</v>
      </c>
      <c r="I52" s="38">
        <v>0</v>
      </c>
    </row>
    <row r="53" spans="1:9">
      <c r="A53" s="42" t="s">
        <v>651</v>
      </c>
      <c r="B53" s="38">
        <v>9</v>
      </c>
      <c r="C53" s="38">
        <v>6</v>
      </c>
      <c r="D53" s="38">
        <v>2</v>
      </c>
      <c r="E53" s="38">
        <v>3</v>
      </c>
      <c r="F53" s="38">
        <v>0</v>
      </c>
      <c r="G53" s="38">
        <v>0</v>
      </c>
      <c r="H53" s="38">
        <v>0</v>
      </c>
      <c r="I53" s="38">
        <v>0</v>
      </c>
    </row>
    <row r="54" spans="1:9">
      <c r="A54" s="42" t="s">
        <v>344</v>
      </c>
      <c r="B54" s="38">
        <v>62</v>
      </c>
      <c r="C54" s="38">
        <v>46</v>
      </c>
      <c r="D54" s="38">
        <v>15</v>
      </c>
      <c r="E54" s="38">
        <v>15</v>
      </c>
      <c r="F54" s="38">
        <v>6</v>
      </c>
      <c r="G54" s="38">
        <v>6</v>
      </c>
      <c r="H54" s="38">
        <v>0</v>
      </c>
      <c r="I54" s="38">
        <v>1</v>
      </c>
    </row>
    <row r="55" spans="1:9">
      <c r="A55" s="43" t="s">
        <v>1084</v>
      </c>
      <c r="B55" s="30">
        <f>SUM(B49:B54)</f>
        <v>140</v>
      </c>
      <c r="C55" s="30">
        <f t="shared" ref="C55:I55" si="6">SUM(C49:C54)</f>
        <v>86</v>
      </c>
      <c r="D55" s="30">
        <f t="shared" si="6"/>
        <v>26</v>
      </c>
      <c r="E55" s="30">
        <f>SUM(E49:E54)</f>
        <v>46</v>
      </c>
      <c r="F55" s="30">
        <f>SUM(F49:F54)</f>
        <v>15</v>
      </c>
      <c r="G55" s="30">
        <f>SUM(G49:G54)</f>
        <v>9</v>
      </c>
      <c r="H55" s="30">
        <f t="shared" si="6"/>
        <v>7</v>
      </c>
      <c r="I55" s="30">
        <f t="shared" si="6"/>
        <v>2</v>
      </c>
    </row>
    <row r="58" spans="1:9">
      <c r="A58" s="44" t="s">
        <v>1102</v>
      </c>
      <c r="B58" s="40"/>
      <c r="C58" s="30"/>
      <c r="D58" s="30"/>
      <c r="E58" s="30"/>
      <c r="F58" s="30"/>
      <c r="G58" s="30"/>
      <c r="H58" s="38"/>
      <c r="I58" s="38"/>
    </row>
    <row r="59" spans="1:9">
      <c r="A59" s="41" t="s">
        <v>0</v>
      </c>
      <c r="B59" s="39" t="s">
        <v>1085</v>
      </c>
      <c r="C59" s="39">
        <v>1</v>
      </c>
      <c r="D59" s="39">
        <v>2</v>
      </c>
      <c r="E59" s="39">
        <v>3</v>
      </c>
      <c r="F59" s="46">
        <v>4</v>
      </c>
      <c r="G59" s="46">
        <v>5</v>
      </c>
    </row>
    <row r="60" spans="1:9">
      <c r="A60" s="42" t="s">
        <v>16</v>
      </c>
      <c r="B60" s="38">
        <f>SUM(C60:G60)</f>
        <v>33</v>
      </c>
      <c r="C60" s="38">
        <v>2</v>
      </c>
      <c r="D60" s="38">
        <v>13</v>
      </c>
      <c r="E60" s="38">
        <v>11</v>
      </c>
      <c r="F60" s="38">
        <v>6</v>
      </c>
      <c r="G60" s="38">
        <v>1</v>
      </c>
    </row>
    <row r="61" spans="1:9">
      <c r="A61" s="42" t="s">
        <v>682</v>
      </c>
      <c r="B61" s="38">
        <f t="shared" ref="B61:B65" si="7">SUM(C61:G61)</f>
        <v>6</v>
      </c>
      <c r="C61" s="38">
        <v>1</v>
      </c>
      <c r="D61" s="38">
        <v>4</v>
      </c>
      <c r="E61" s="38">
        <v>0</v>
      </c>
      <c r="F61" s="38">
        <v>0</v>
      </c>
      <c r="G61" s="38">
        <v>1</v>
      </c>
    </row>
    <row r="62" spans="1:9">
      <c r="A62" s="42" t="s">
        <v>611</v>
      </c>
      <c r="B62" s="38">
        <f t="shared" si="7"/>
        <v>6</v>
      </c>
      <c r="C62" s="38">
        <v>3</v>
      </c>
      <c r="D62" s="38">
        <v>2</v>
      </c>
      <c r="E62" s="38">
        <v>1</v>
      </c>
      <c r="F62" s="38">
        <v>0</v>
      </c>
      <c r="G62" s="38">
        <v>0</v>
      </c>
    </row>
    <row r="63" spans="1:9">
      <c r="A63" s="42" t="s">
        <v>196</v>
      </c>
      <c r="B63" s="38">
        <f t="shared" si="7"/>
        <v>24</v>
      </c>
      <c r="C63" s="38">
        <v>7</v>
      </c>
      <c r="D63" s="38">
        <v>11</v>
      </c>
      <c r="E63" s="38">
        <v>5</v>
      </c>
      <c r="F63" s="38">
        <v>1</v>
      </c>
      <c r="G63" s="38">
        <v>0</v>
      </c>
    </row>
    <row r="64" spans="1:9">
      <c r="A64" s="42" t="s">
        <v>651</v>
      </c>
      <c r="B64" s="38">
        <f t="shared" si="7"/>
        <v>9</v>
      </c>
      <c r="C64" s="38">
        <v>7</v>
      </c>
      <c r="D64" s="38">
        <v>2</v>
      </c>
      <c r="E64" s="38">
        <v>0</v>
      </c>
      <c r="F64" s="38">
        <v>0</v>
      </c>
      <c r="G64" s="38">
        <v>0</v>
      </c>
    </row>
    <row r="65" spans="1:16">
      <c r="A65" s="42" t="s">
        <v>344</v>
      </c>
      <c r="B65" s="38">
        <f t="shared" si="7"/>
        <v>62</v>
      </c>
      <c r="C65" s="38">
        <v>11</v>
      </c>
      <c r="D65" s="38">
        <v>42</v>
      </c>
      <c r="E65" s="38">
        <v>9</v>
      </c>
      <c r="F65" s="38">
        <v>0</v>
      </c>
      <c r="G65" s="38">
        <v>0</v>
      </c>
    </row>
    <row r="66" spans="1:16">
      <c r="A66" s="43" t="s">
        <v>1084</v>
      </c>
      <c r="B66" s="30">
        <f>SUM(B60:B65)</f>
        <v>140</v>
      </c>
      <c r="C66" s="30">
        <f t="shared" ref="C66:G66" si="8">SUM(C60:C65)</f>
        <v>31</v>
      </c>
      <c r="D66" s="30">
        <f t="shared" si="8"/>
        <v>74</v>
      </c>
      <c r="E66" s="30">
        <f t="shared" si="8"/>
        <v>26</v>
      </c>
      <c r="F66" s="30">
        <f t="shared" si="8"/>
        <v>7</v>
      </c>
      <c r="G66" s="30">
        <f t="shared" si="8"/>
        <v>2</v>
      </c>
    </row>
    <row r="69" spans="1:16">
      <c r="A69" s="44" t="s">
        <v>1158</v>
      </c>
      <c r="C69" s="51"/>
      <c r="D69" s="38"/>
      <c r="E69" s="38"/>
      <c r="F69" s="38"/>
      <c r="G69" s="38"/>
      <c r="H69" s="38"/>
    </row>
    <row r="70" spans="1:16">
      <c r="A70" s="41" t="s">
        <v>0</v>
      </c>
      <c r="B70" s="39" t="s">
        <v>1085</v>
      </c>
      <c r="C70" s="46" t="s">
        <v>1103</v>
      </c>
      <c r="D70" s="46" t="s">
        <v>1113</v>
      </c>
      <c r="E70" s="46" t="s">
        <v>1104</v>
      </c>
      <c r="F70" s="46" t="s">
        <v>1112</v>
      </c>
      <c r="G70" s="46" t="s">
        <v>1105</v>
      </c>
      <c r="H70" s="46" t="s">
        <v>1114</v>
      </c>
      <c r="I70" s="46" t="s">
        <v>1115</v>
      </c>
    </row>
    <row r="71" spans="1:16">
      <c r="A71" s="42" t="s">
        <v>16</v>
      </c>
      <c r="B71" s="38">
        <f>SUM(C71:I71)</f>
        <v>33</v>
      </c>
      <c r="C71" s="38">
        <v>0</v>
      </c>
      <c r="D71" s="38">
        <v>9</v>
      </c>
      <c r="E71" s="38">
        <v>1</v>
      </c>
      <c r="F71" s="38">
        <v>17</v>
      </c>
      <c r="G71" s="38">
        <v>4</v>
      </c>
      <c r="H71" s="38">
        <v>0</v>
      </c>
      <c r="I71" s="38">
        <v>2</v>
      </c>
    </row>
    <row r="72" spans="1:16">
      <c r="A72" s="42" t="s">
        <v>682</v>
      </c>
      <c r="B72" s="38">
        <f t="shared" ref="B72:B76" si="9">SUM(C72:I72)</f>
        <v>6</v>
      </c>
      <c r="C72" s="38">
        <v>0</v>
      </c>
      <c r="D72" s="38">
        <v>2</v>
      </c>
      <c r="E72" s="38">
        <v>0</v>
      </c>
      <c r="F72" s="38">
        <v>4</v>
      </c>
      <c r="G72" s="38">
        <v>0</v>
      </c>
      <c r="H72" s="38">
        <v>0</v>
      </c>
      <c r="I72" s="38">
        <v>0</v>
      </c>
    </row>
    <row r="73" spans="1:16">
      <c r="A73" s="42" t="s">
        <v>611</v>
      </c>
      <c r="B73" s="38">
        <f t="shared" si="9"/>
        <v>6</v>
      </c>
      <c r="C73" s="38">
        <v>0</v>
      </c>
      <c r="D73" s="38">
        <v>3</v>
      </c>
      <c r="E73" s="38">
        <v>0</v>
      </c>
      <c r="F73" s="38">
        <v>3</v>
      </c>
      <c r="G73" s="38">
        <v>0</v>
      </c>
      <c r="H73" s="38">
        <v>0</v>
      </c>
      <c r="I73" s="38">
        <v>0</v>
      </c>
    </row>
    <row r="74" spans="1:16">
      <c r="A74" s="42" t="s">
        <v>196</v>
      </c>
      <c r="B74" s="38">
        <f t="shared" si="9"/>
        <v>24</v>
      </c>
      <c r="C74" s="38">
        <v>0</v>
      </c>
      <c r="D74" s="38">
        <v>13</v>
      </c>
      <c r="E74" s="38">
        <v>0</v>
      </c>
      <c r="F74" s="38">
        <v>9</v>
      </c>
      <c r="G74" s="38">
        <v>2</v>
      </c>
      <c r="H74" s="38">
        <v>0</v>
      </c>
      <c r="I74" s="38">
        <v>0</v>
      </c>
    </row>
    <row r="75" spans="1:16">
      <c r="A75" s="42" t="s">
        <v>651</v>
      </c>
      <c r="B75" s="38">
        <f t="shared" si="9"/>
        <v>9</v>
      </c>
      <c r="C75" s="38">
        <v>0</v>
      </c>
      <c r="D75" s="38">
        <v>7</v>
      </c>
      <c r="E75" s="38">
        <v>0</v>
      </c>
      <c r="F75" s="38">
        <v>2</v>
      </c>
      <c r="G75" s="38">
        <v>0</v>
      </c>
      <c r="H75" s="38">
        <v>0</v>
      </c>
      <c r="I75" s="38">
        <v>0</v>
      </c>
    </row>
    <row r="76" spans="1:16">
      <c r="A76" s="42" t="s">
        <v>344</v>
      </c>
      <c r="B76" s="38">
        <f t="shared" si="9"/>
        <v>62</v>
      </c>
      <c r="C76" s="38">
        <v>0</v>
      </c>
      <c r="D76" s="38">
        <v>26</v>
      </c>
      <c r="E76" s="38">
        <v>0</v>
      </c>
      <c r="F76" s="38">
        <v>36</v>
      </c>
      <c r="G76" s="38">
        <v>0</v>
      </c>
      <c r="H76" s="38">
        <v>0</v>
      </c>
      <c r="I76" s="38">
        <v>0</v>
      </c>
    </row>
    <row r="77" spans="1:16">
      <c r="A77" s="43" t="s">
        <v>1084</v>
      </c>
      <c r="B77" s="30">
        <f>SUM(B71:B76)</f>
        <v>140</v>
      </c>
      <c r="C77" s="30">
        <f t="shared" ref="C77:I77" si="10">SUM(C71:C76)</f>
        <v>0</v>
      </c>
      <c r="D77" s="30">
        <f t="shared" si="10"/>
        <v>60</v>
      </c>
      <c r="E77" s="30">
        <f t="shared" si="10"/>
        <v>1</v>
      </c>
      <c r="F77" s="30">
        <f t="shared" si="10"/>
        <v>71</v>
      </c>
      <c r="G77" s="30">
        <f t="shared" si="10"/>
        <v>6</v>
      </c>
      <c r="H77" s="30">
        <f t="shared" si="10"/>
        <v>0</v>
      </c>
      <c r="I77" s="30">
        <f t="shared" si="10"/>
        <v>2</v>
      </c>
    </row>
    <row r="80" spans="1:16">
      <c r="A80" s="44" t="s">
        <v>1116</v>
      </c>
      <c r="B80" s="40"/>
      <c r="C80" s="30"/>
      <c r="D80" s="30"/>
      <c r="E80" s="51"/>
      <c r="F80" s="30"/>
      <c r="G80" s="30"/>
      <c r="H80" s="38"/>
      <c r="I80" s="38"/>
      <c r="J80" s="38"/>
      <c r="K80" s="38"/>
      <c r="L80" s="38"/>
      <c r="M80" s="38"/>
      <c r="N80" s="38"/>
      <c r="O80" s="38"/>
      <c r="P80" s="38"/>
    </row>
    <row r="81" spans="1:36">
      <c r="A81" s="41" t="s">
        <v>0</v>
      </c>
      <c r="B81" s="39" t="s">
        <v>1085</v>
      </c>
      <c r="C81" s="46" t="s">
        <v>1069</v>
      </c>
      <c r="D81" s="46">
        <v>0</v>
      </c>
      <c r="E81" s="39">
        <v>1</v>
      </c>
      <c r="F81" s="39">
        <v>2</v>
      </c>
      <c r="G81" s="39">
        <v>3</v>
      </c>
      <c r="H81" s="46">
        <v>4</v>
      </c>
      <c r="I81" s="46">
        <v>5</v>
      </c>
      <c r="J81" s="46">
        <v>6</v>
      </c>
      <c r="K81" s="46">
        <v>7</v>
      </c>
      <c r="L81" s="46">
        <v>8</v>
      </c>
      <c r="M81" s="46">
        <v>9</v>
      </c>
      <c r="N81" s="46">
        <v>10</v>
      </c>
      <c r="O81" s="46" t="s">
        <v>1093</v>
      </c>
    </row>
    <row r="82" spans="1:36">
      <c r="A82" s="42" t="s">
        <v>16</v>
      </c>
      <c r="B82" s="38">
        <v>33</v>
      </c>
      <c r="C82" s="38">
        <f>SUM(D82:O82)</f>
        <v>90</v>
      </c>
      <c r="D82" s="38">
        <v>0</v>
      </c>
      <c r="E82" s="38">
        <v>22</v>
      </c>
      <c r="F82" s="38">
        <v>15</v>
      </c>
      <c r="G82" s="38">
        <v>23</v>
      </c>
      <c r="H82" s="38">
        <v>17</v>
      </c>
      <c r="I82" s="38">
        <v>3</v>
      </c>
      <c r="J82" s="38">
        <v>4</v>
      </c>
      <c r="K82" s="38">
        <v>0</v>
      </c>
      <c r="L82" s="38">
        <v>1</v>
      </c>
      <c r="M82" s="38">
        <v>2</v>
      </c>
      <c r="N82" s="38">
        <v>0</v>
      </c>
      <c r="O82" s="38">
        <v>3</v>
      </c>
    </row>
    <row r="83" spans="1:36">
      <c r="A83" s="42" t="s">
        <v>682</v>
      </c>
      <c r="B83" s="38">
        <v>6</v>
      </c>
      <c r="C83" s="38">
        <f t="shared" ref="C83:C87" si="11">SUM(D83:O83)</f>
        <v>14</v>
      </c>
      <c r="D83" s="38">
        <v>0</v>
      </c>
      <c r="E83" s="38">
        <v>3</v>
      </c>
      <c r="F83" s="38">
        <v>3</v>
      </c>
      <c r="G83" s="38">
        <v>3</v>
      </c>
      <c r="H83" s="38">
        <v>2</v>
      </c>
      <c r="I83" s="38">
        <v>0</v>
      </c>
      <c r="J83" s="38">
        <v>2</v>
      </c>
      <c r="K83" s="38">
        <v>0</v>
      </c>
      <c r="L83" s="38">
        <v>0</v>
      </c>
      <c r="M83" s="38">
        <v>0</v>
      </c>
      <c r="N83" s="38">
        <v>1</v>
      </c>
      <c r="O83" s="38">
        <v>0</v>
      </c>
    </row>
    <row r="84" spans="1:36">
      <c r="A84" s="42" t="s">
        <v>611</v>
      </c>
      <c r="B84" s="38">
        <v>6</v>
      </c>
      <c r="C84" s="38">
        <f t="shared" si="11"/>
        <v>10</v>
      </c>
      <c r="D84" s="38">
        <v>0</v>
      </c>
      <c r="E84" s="38">
        <v>4</v>
      </c>
      <c r="F84" s="38">
        <v>0</v>
      </c>
      <c r="G84" s="38">
        <v>3</v>
      </c>
      <c r="H84" s="38">
        <v>2</v>
      </c>
      <c r="I84" s="38">
        <v>0</v>
      </c>
      <c r="J84" s="38">
        <v>0</v>
      </c>
      <c r="K84" s="38">
        <v>0</v>
      </c>
      <c r="L84" s="38">
        <v>0</v>
      </c>
      <c r="M84" s="38">
        <v>1</v>
      </c>
      <c r="N84" s="38">
        <v>0</v>
      </c>
      <c r="O84" s="38">
        <v>0</v>
      </c>
    </row>
    <row r="85" spans="1:36">
      <c r="A85" s="42" t="s">
        <v>196</v>
      </c>
      <c r="B85" s="38">
        <v>24</v>
      </c>
      <c r="C85" s="38">
        <f t="shared" si="11"/>
        <v>48</v>
      </c>
      <c r="D85" s="38">
        <v>0</v>
      </c>
      <c r="E85" s="38">
        <v>8</v>
      </c>
      <c r="F85" s="38">
        <v>3</v>
      </c>
      <c r="G85" s="38">
        <v>17</v>
      </c>
      <c r="H85" s="38">
        <v>10</v>
      </c>
      <c r="I85" s="38">
        <v>2</v>
      </c>
      <c r="J85" s="38">
        <v>4</v>
      </c>
      <c r="K85" s="38">
        <v>1</v>
      </c>
      <c r="L85" s="38">
        <v>3</v>
      </c>
      <c r="M85" s="38">
        <v>0</v>
      </c>
      <c r="N85" s="38">
        <v>0</v>
      </c>
      <c r="O85" s="38">
        <v>0</v>
      </c>
    </row>
    <row r="86" spans="1:36">
      <c r="A86" s="42" t="s">
        <v>651</v>
      </c>
      <c r="B86" s="38">
        <v>9</v>
      </c>
      <c r="C86" s="38">
        <f t="shared" si="11"/>
        <v>11</v>
      </c>
      <c r="D86" s="38">
        <v>0</v>
      </c>
      <c r="E86" s="38">
        <v>1</v>
      </c>
      <c r="F86" s="38">
        <v>2</v>
      </c>
      <c r="G86" s="38">
        <v>1</v>
      </c>
      <c r="H86" s="38">
        <v>6</v>
      </c>
      <c r="I86" s="38">
        <v>1</v>
      </c>
      <c r="J86" s="38">
        <v>0</v>
      </c>
      <c r="K86" s="38">
        <v>0</v>
      </c>
      <c r="L86" s="38">
        <v>0</v>
      </c>
      <c r="M86" s="38">
        <v>0</v>
      </c>
      <c r="N86" s="38">
        <v>0</v>
      </c>
      <c r="O86" s="38">
        <v>0</v>
      </c>
    </row>
    <row r="87" spans="1:36">
      <c r="A87" s="42" t="s">
        <v>344</v>
      </c>
      <c r="B87" s="38">
        <v>62</v>
      </c>
      <c r="C87" s="38">
        <f t="shared" si="11"/>
        <v>122</v>
      </c>
      <c r="D87" s="38">
        <v>0</v>
      </c>
      <c r="E87" s="38">
        <v>29</v>
      </c>
      <c r="F87" s="38">
        <v>29</v>
      </c>
      <c r="G87" s="38">
        <v>28</v>
      </c>
      <c r="H87" s="38">
        <v>19</v>
      </c>
      <c r="I87" s="38">
        <v>9</v>
      </c>
      <c r="J87" s="38">
        <v>5</v>
      </c>
      <c r="K87" s="38">
        <v>1</v>
      </c>
      <c r="L87" s="38">
        <v>0</v>
      </c>
      <c r="M87" s="38">
        <v>1</v>
      </c>
      <c r="N87" s="38">
        <v>0</v>
      </c>
      <c r="O87" s="38">
        <v>1</v>
      </c>
    </row>
    <row r="88" spans="1:36">
      <c r="A88" s="43" t="s">
        <v>1084</v>
      </c>
      <c r="B88" s="30">
        <f>SUM(B82:B87)</f>
        <v>140</v>
      </c>
      <c r="C88" s="30">
        <f t="shared" ref="C88:O88" si="12">SUM(C82:C87)</f>
        <v>295</v>
      </c>
      <c r="D88" s="30">
        <f t="shared" si="12"/>
        <v>0</v>
      </c>
      <c r="E88" s="30">
        <f t="shared" si="12"/>
        <v>67</v>
      </c>
      <c r="F88" s="30">
        <f t="shared" si="12"/>
        <v>52</v>
      </c>
      <c r="G88" s="30">
        <f t="shared" si="12"/>
        <v>75</v>
      </c>
      <c r="H88" s="30">
        <f t="shared" si="12"/>
        <v>56</v>
      </c>
      <c r="I88" s="30">
        <f t="shared" si="12"/>
        <v>15</v>
      </c>
      <c r="J88" s="30">
        <f t="shared" si="12"/>
        <v>15</v>
      </c>
      <c r="K88" s="30">
        <f t="shared" si="12"/>
        <v>2</v>
      </c>
      <c r="L88" s="30">
        <f t="shared" si="12"/>
        <v>4</v>
      </c>
      <c r="M88" s="30">
        <f t="shared" si="12"/>
        <v>4</v>
      </c>
      <c r="N88" s="30">
        <f t="shared" si="12"/>
        <v>1</v>
      </c>
      <c r="O88" s="30">
        <f t="shared" si="12"/>
        <v>4</v>
      </c>
    </row>
    <row r="91" spans="1:36">
      <c r="A91" s="44" t="s">
        <v>1157</v>
      </c>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row>
    <row r="92" spans="1:36" ht="48" customHeight="1">
      <c r="A92" s="41" t="s">
        <v>0</v>
      </c>
      <c r="B92" s="39" t="s">
        <v>1085</v>
      </c>
      <c r="C92" s="50" t="s">
        <v>1117</v>
      </c>
      <c r="D92" s="50" t="s">
        <v>1167</v>
      </c>
      <c r="E92" s="50" t="s">
        <v>1118</v>
      </c>
      <c r="F92" s="50" t="s">
        <v>1119</v>
      </c>
      <c r="G92" s="50" t="s">
        <v>1120</v>
      </c>
      <c r="H92" s="50" t="s">
        <v>1121</v>
      </c>
      <c r="I92" s="50" t="s">
        <v>1122</v>
      </c>
      <c r="J92" s="50" t="s">
        <v>1123</v>
      </c>
      <c r="K92" s="50" t="s">
        <v>1124</v>
      </c>
      <c r="L92" s="50" t="s">
        <v>1125</v>
      </c>
      <c r="M92" s="50" t="s">
        <v>1126</v>
      </c>
      <c r="N92" s="50" t="s">
        <v>1127</v>
      </c>
      <c r="O92" s="50" t="s">
        <v>1128</v>
      </c>
      <c r="P92" s="50" t="s">
        <v>1129</v>
      </c>
      <c r="Q92" s="50" t="s">
        <v>1130</v>
      </c>
      <c r="R92" s="50" t="s">
        <v>1131</v>
      </c>
      <c r="S92" s="50" t="s">
        <v>1132</v>
      </c>
      <c r="T92" s="50" t="s">
        <v>1133</v>
      </c>
      <c r="U92" s="50" t="s">
        <v>1134</v>
      </c>
      <c r="V92" s="50" t="s">
        <v>1135</v>
      </c>
      <c r="W92" s="50" t="s">
        <v>1136</v>
      </c>
      <c r="X92" s="50" t="s">
        <v>1137</v>
      </c>
      <c r="Y92" s="50" t="s">
        <v>1138</v>
      </c>
      <c r="Z92" s="50" t="s">
        <v>1139</v>
      </c>
    </row>
    <row r="93" spans="1:36">
      <c r="A93" s="42" t="s">
        <v>16</v>
      </c>
      <c r="B93" s="38">
        <v>33</v>
      </c>
      <c r="C93" s="38">
        <v>22</v>
      </c>
      <c r="D93" s="38">
        <v>11</v>
      </c>
      <c r="E93" s="38">
        <v>2</v>
      </c>
      <c r="F93" s="38">
        <v>1</v>
      </c>
      <c r="G93" s="38">
        <v>20</v>
      </c>
      <c r="H93" s="38">
        <v>6</v>
      </c>
      <c r="I93" s="38">
        <v>21</v>
      </c>
      <c r="J93" s="38">
        <v>1</v>
      </c>
      <c r="K93" s="38">
        <v>3</v>
      </c>
      <c r="L93" s="38">
        <v>21</v>
      </c>
      <c r="M93" s="38">
        <v>1</v>
      </c>
      <c r="N93" s="38">
        <v>7</v>
      </c>
      <c r="O93" s="38">
        <v>4</v>
      </c>
      <c r="P93" s="38">
        <v>2</v>
      </c>
      <c r="Q93" s="38">
        <v>2</v>
      </c>
      <c r="R93" s="38">
        <v>1</v>
      </c>
      <c r="S93" s="38">
        <v>15</v>
      </c>
      <c r="T93" s="38">
        <v>4</v>
      </c>
      <c r="U93" s="38">
        <v>0</v>
      </c>
      <c r="V93" s="38">
        <v>0</v>
      </c>
      <c r="W93" s="38">
        <v>1</v>
      </c>
      <c r="X93" s="38">
        <v>0</v>
      </c>
      <c r="Y93" s="38">
        <v>0</v>
      </c>
      <c r="Z93" s="38">
        <v>0</v>
      </c>
    </row>
    <row r="94" spans="1:36">
      <c r="A94" s="42" t="s">
        <v>682</v>
      </c>
      <c r="B94" s="38">
        <v>6</v>
      </c>
      <c r="C94" s="38">
        <v>5</v>
      </c>
      <c r="D94" s="38">
        <v>1</v>
      </c>
      <c r="E94" s="38">
        <v>1</v>
      </c>
      <c r="F94" s="38">
        <v>0</v>
      </c>
      <c r="G94" s="38">
        <v>3</v>
      </c>
      <c r="H94" s="38">
        <v>0</v>
      </c>
      <c r="I94" s="38">
        <v>4</v>
      </c>
      <c r="J94" s="38">
        <v>0</v>
      </c>
      <c r="K94" s="38">
        <v>1</v>
      </c>
      <c r="L94" s="38">
        <v>1</v>
      </c>
      <c r="M94" s="38">
        <v>0</v>
      </c>
      <c r="N94" s="38">
        <v>0</v>
      </c>
      <c r="O94" s="38">
        <v>0</v>
      </c>
      <c r="P94" s="38">
        <v>1</v>
      </c>
      <c r="Q94" s="38">
        <v>1</v>
      </c>
      <c r="R94" s="38">
        <v>0</v>
      </c>
      <c r="S94" s="38">
        <v>0</v>
      </c>
      <c r="T94" s="38">
        <v>1</v>
      </c>
      <c r="U94" s="38">
        <v>0</v>
      </c>
      <c r="V94" s="38">
        <v>1</v>
      </c>
      <c r="W94" s="38">
        <v>0</v>
      </c>
      <c r="X94" s="38">
        <v>1</v>
      </c>
      <c r="Y94" s="38">
        <v>0</v>
      </c>
      <c r="Z94" s="38">
        <v>0</v>
      </c>
    </row>
    <row r="95" spans="1:36">
      <c r="A95" s="42" t="s">
        <v>611</v>
      </c>
      <c r="B95" s="38">
        <v>6</v>
      </c>
      <c r="C95" s="38">
        <v>6</v>
      </c>
      <c r="D95" s="38">
        <v>0</v>
      </c>
      <c r="E95" s="38">
        <v>0</v>
      </c>
      <c r="F95" s="38">
        <v>0</v>
      </c>
      <c r="G95" s="38">
        <v>3</v>
      </c>
      <c r="H95" s="38">
        <v>0</v>
      </c>
      <c r="I95" s="38">
        <v>2</v>
      </c>
      <c r="J95" s="38">
        <v>0</v>
      </c>
      <c r="K95" s="38">
        <v>0</v>
      </c>
      <c r="L95" s="38">
        <v>4</v>
      </c>
      <c r="M95" s="38">
        <v>0</v>
      </c>
      <c r="N95" s="38">
        <v>1</v>
      </c>
      <c r="O95" s="38">
        <v>0</v>
      </c>
      <c r="P95" s="38">
        <v>1</v>
      </c>
      <c r="Q95" s="38">
        <v>2</v>
      </c>
      <c r="R95" s="38">
        <v>0</v>
      </c>
      <c r="S95" s="38">
        <v>0</v>
      </c>
      <c r="T95" s="38">
        <v>0</v>
      </c>
      <c r="U95" s="38">
        <v>0</v>
      </c>
      <c r="V95" s="38">
        <v>0</v>
      </c>
      <c r="W95" s="38">
        <v>0</v>
      </c>
      <c r="X95" s="38">
        <v>0</v>
      </c>
      <c r="Y95" s="38">
        <v>0</v>
      </c>
      <c r="Z95" s="38">
        <v>0</v>
      </c>
    </row>
    <row r="96" spans="1:36">
      <c r="A96" s="42" t="s">
        <v>196</v>
      </c>
      <c r="B96" s="38">
        <v>24</v>
      </c>
      <c r="C96" s="38">
        <v>9</v>
      </c>
      <c r="D96" s="38">
        <v>10</v>
      </c>
      <c r="E96" s="38">
        <v>3</v>
      </c>
      <c r="F96" s="38">
        <v>4</v>
      </c>
      <c r="G96" s="38">
        <v>12</v>
      </c>
      <c r="H96" s="38">
        <v>8</v>
      </c>
      <c r="I96" s="38">
        <v>11</v>
      </c>
      <c r="J96" s="38">
        <v>1</v>
      </c>
      <c r="K96" s="38">
        <v>2</v>
      </c>
      <c r="L96" s="38">
        <v>11</v>
      </c>
      <c r="M96" s="38">
        <v>1</v>
      </c>
      <c r="N96" s="38">
        <v>9</v>
      </c>
      <c r="O96" s="38">
        <v>3</v>
      </c>
      <c r="P96" s="38">
        <v>3</v>
      </c>
      <c r="Q96" s="38">
        <v>4</v>
      </c>
      <c r="R96" s="38">
        <v>0</v>
      </c>
      <c r="S96" s="38">
        <v>4</v>
      </c>
      <c r="T96" s="38">
        <v>2</v>
      </c>
      <c r="U96" s="38">
        <v>0</v>
      </c>
      <c r="V96" s="38">
        <v>0</v>
      </c>
      <c r="W96" s="38">
        <v>2</v>
      </c>
      <c r="X96" s="38">
        <v>0</v>
      </c>
      <c r="Y96" s="38">
        <v>0</v>
      </c>
      <c r="Z96" s="38">
        <v>0</v>
      </c>
    </row>
    <row r="97" spans="1:26">
      <c r="A97" s="42" t="s">
        <v>651</v>
      </c>
      <c r="B97" s="38">
        <v>9</v>
      </c>
      <c r="C97" s="38">
        <v>9</v>
      </c>
      <c r="D97" s="38">
        <v>0</v>
      </c>
      <c r="E97" s="38">
        <v>0</v>
      </c>
      <c r="F97" s="38">
        <v>0</v>
      </c>
      <c r="G97" s="38">
        <v>6</v>
      </c>
      <c r="H97" s="38">
        <v>0</v>
      </c>
      <c r="I97" s="38">
        <v>2</v>
      </c>
      <c r="J97" s="38">
        <v>0</v>
      </c>
      <c r="K97" s="38">
        <v>1</v>
      </c>
      <c r="L97" s="38">
        <v>2</v>
      </c>
      <c r="M97" s="38">
        <v>0</v>
      </c>
      <c r="N97" s="38">
        <v>2</v>
      </c>
      <c r="O97" s="38">
        <v>0</v>
      </c>
      <c r="P97" s="38">
        <v>6</v>
      </c>
      <c r="Q97" s="38">
        <v>5</v>
      </c>
      <c r="R97" s="38">
        <v>0</v>
      </c>
      <c r="S97" s="38">
        <v>0</v>
      </c>
      <c r="T97" s="38">
        <v>0</v>
      </c>
      <c r="U97" s="38">
        <v>1</v>
      </c>
      <c r="V97" s="38">
        <v>0</v>
      </c>
      <c r="W97" s="38">
        <v>0</v>
      </c>
      <c r="X97" s="38">
        <v>1</v>
      </c>
      <c r="Y97" s="38">
        <v>0</v>
      </c>
      <c r="Z97" s="38">
        <v>0</v>
      </c>
    </row>
    <row r="98" spans="1:26">
      <c r="A98" s="42" t="s">
        <v>344</v>
      </c>
      <c r="B98" s="38">
        <v>62</v>
      </c>
      <c r="C98" s="38">
        <v>57</v>
      </c>
      <c r="D98" s="38">
        <v>2</v>
      </c>
      <c r="E98" s="38">
        <v>1</v>
      </c>
      <c r="F98" s="38">
        <v>2</v>
      </c>
      <c r="G98" s="38">
        <v>37</v>
      </c>
      <c r="H98" s="38">
        <v>5</v>
      </c>
      <c r="I98" s="38">
        <v>28</v>
      </c>
      <c r="J98" s="38">
        <v>0</v>
      </c>
      <c r="K98" s="38">
        <v>16</v>
      </c>
      <c r="L98" s="38">
        <v>25</v>
      </c>
      <c r="M98" s="38">
        <v>3</v>
      </c>
      <c r="N98" s="38">
        <v>37</v>
      </c>
      <c r="O98" s="38">
        <v>11</v>
      </c>
      <c r="P98" s="38">
        <v>11</v>
      </c>
      <c r="Q98" s="38">
        <v>2</v>
      </c>
      <c r="R98" s="38">
        <v>0</v>
      </c>
      <c r="S98" s="38">
        <v>0</v>
      </c>
      <c r="T98" s="38">
        <v>6</v>
      </c>
      <c r="U98" s="38">
        <v>0</v>
      </c>
      <c r="V98" s="38">
        <v>0</v>
      </c>
      <c r="W98" s="38">
        <v>0</v>
      </c>
      <c r="X98" s="38">
        <v>0</v>
      </c>
      <c r="Y98" s="38">
        <v>4</v>
      </c>
      <c r="Z98" s="38">
        <v>1</v>
      </c>
    </row>
    <row r="99" spans="1:26">
      <c r="A99" s="43" t="s">
        <v>1084</v>
      </c>
      <c r="B99" s="30">
        <f>SUM(B93:B98)</f>
        <v>140</v>
      </c>
      <c r="C99" s="30">
        <f t="shared" ref="C99:Z99" si="13">SUM(C93:C98)</f>
        <v>108</v>
      </c>
      <c r="D99" s="30">
        <f t="shared" si="13"/>
        <v>24</v>
      </c>
      <c r="E99" s="30">
        <f t="shared" si="13"/>
        <v>7</v>
      </c>
      <c r="F99" s="30">
        <f t="shared" si="13"/>
        <v>7</v>
      </c>
      <c r="G99" s="30">
        <f t="shared" si="13"/>
        <v>81</v>
      </c>
      <c r="H99" s="30">
        <f t="shared" si="13"/>
        <v>19</v>
      </c>
      <c r="I99" s="30">
        <f t="shared" si="13"/>
        <v>68</v>
      </c>
      <c r="J99" s="30">
        <f t="shared" si="13"/>
        <v>2</v>
      </c>
      <c r="K99" s="30">
        <f t="shared" si="13"/>
        <v>23</v>
      </c>
      <c r="L99" s="30">
        <f t="shared" si="13"/>
        <v>64</v>
      </c>
      <c r="M99" s="30">
        <f t="shared" si="13"/>
        <v>5</v>
      </c>
      <c r="N99" s="30">
        <f t="shared" si="13"/>
        <v>56</v>
      </c>
      <c r="O99" s="30">
        <f t="shared" si="13"/>
        <v>18</v>
      </c>
      <c r="P99" s="30">
        <f t="shared" si="13"/>
        <v>24</v>
      </c>
      <c r="Q99" s="30">
        <f t="shared" si="13"/>
        <v>16</v>
      </c>
      <c r="R99" s="30">
        <f t="shared" si="13"/>
        <v>1</v>
      </c>
      <c r="S99" s="30">
        <f t="shared" si="13"/>
        <v>19</v>
      </c>
      <c r="T99" s="30">
        <f t="shared" si="13"/>
        <v>13</v>
      </c>
      <c r="U99" s="30">
        <f t="shared" si="13"/>
        <v>1</v>
      </c>
      <c r="V99" s="30">
        <f t="shared" si="13"/>
        <v>1</v>
      </c>
      <c r="W99" s="30">
        <f t="shared" si="13"/>
        <v>3</v>
      </c>
      <c r="X99" s="30">
        <f t="shared" si="13"/>
        <v>2</v>
      </c>
      <c r="Y99" s="30">
        <f t="shared" si="13"/>
        <v>4</v>
      </c>
      <c r="Z99" s="30">
        <f t="shared" si="13"/>
        <v>1</v>
      </c>
    </row>
    <row r="100" spans="1:26">
      <c r="A100" s="52"/>
    </row>
    <row r="101" spans="1:26">
      <c r="A101" s="52"/>
    </row>
    <row r="102" spans="1:26">
      <c r="A102" s="44" t="s">
        <v>1089</v>
      </c>
      <c r="B102" s="30"/>
      <c r="C102" s="38"/>
      <c r="D102" s="38"/>
      <c r="E102" s="38"/>
      <c r="F102" s="38"/>
      <c r="G102" s="38"/>
    </row>
    <row r="103" spans="1:26">
      <c r="A103" s="41" t="s">
        <v>0</v>
      </c>
      <c r="B103" s="39" t="s">
        <v>1085</v>
      </c>
      <c r="C103" s="39" t="s">
        <v>22</v>
      </c>
      <c r="D103" s="39" t="s">
        <v>85</v>
      </c>
      <c r="E103" s="39" t="s">
        <v>448</v>
      </c>
    </row>
    <row r="104" spans="1:26">
      <c r="A104" s="42" t="s">
        <v>16</v>
      </c>
      <c r="B104" s="38">
        <f>SUM(C104:E104)</f>
        <v>33</v>
      </c>
      <c r="C104" s="38">
        <v>29</v>
      </c>
      <c r="D104" s="38">
        <v>2</v>
      </c>
      <c r="E104" s="38">
        <v>2</v>
      </c>
    </row>
    <row r="105" spans="1:26">
      <c r="A105" s="42" t="s">
        <v>682</v>
      </c>
      <c r="B105" s="38">
        <f t="shared" ref="B105:B109" si="14">SUM(C105:E105)</f>
        <v>6</v>
      </c>
      <c r="C105" s="38">
        <v>6</v>
      </c>
      <c r="D105" s="38">
        <v>0</v>
      </c>
      <c r="E105" s="38">
        <v>0</v>
      </c>
    </row>
    <row r="106" spans="1:26">
      <c r="A106" s="42" t="s">
        <v>611</v>
      </c>
      <c r="B106" s="38">
        <f t="shared" si="14"/>
        <v>6</v>
      </c>
      <c r="C106" s="38">
        <v>5</v>
      </c>
      <c r="D106" s="38">
        <v>1</v>
      </c>
      <c r="E106" s="38">
        <v>0</v>
      </c>
    </row>
    <row r="107" spans="1:26">
      <c r="A107" s="42" t="s">
        <v>196</v>
      </c>
      <c r="B107" s="38">
        <f t="shared" si="14"/>
        <v>24</v>
      </c>
      <c r="C107" s="38">
        <v>23</v>
      </c>
      <c r="D107" s="38">
        <v>1</v>
      </c>
      <c r="E107" s="38">
        <v>0</v>
      </c>
    </row>
    <row r="108" spans="1:26">
      <c r="A108" s="42" t="s">
        <v>651</v>
      </c>
      <c r="B108" s="38">
        <f t="shared" si="14"/>
        <v>9</v>
      </c>
      <c r="C108" s="38">
        <v>9</v>
      </c>
      <c r="D108" s="38">
        <v>0</v>
      </c>
      <c r="E108" s="38">
        <v>0</v>
      </c>
    </row>
    <row r="109" spans="1:26">
      <c r="A109" s="42" t="s">
        <v>344</v>
      </c>
      <c r="B109" s="38">
        <f t="shared" si="14"/>
        <v>62</v>
      </c>
      <c r="C109" s="38">
        <v>60</v>
      </c>
      <c r="D109" s="38">
        <v>1</v>
      </c>
      <c r="E109" s="38">
        <v>1</v>
      </c>
    </row>
    <row r="110" spans="1:26">
      <c r="A110" s="43" t="s">
        <v>1084</v>
      </c>
      <c r="B110" s="30">
        <f>SUM(B104:B109)</f>
        <v>140</v>
      </c>
      <c r="C110" s="30">
        <f>SUM(C104:C109)</f>
        <v>132</v>
      </c>
      <c r="D110" s="30">
        <f>SUM(D104:D109)</f>
        <v>5</v>
      </c>
      <c r="E110" s="30">
        <f>SUM(E104:E109)</f>
        <v>3</v>
      </c>
    </row>
    <row r="113" spans="1:18">
      <c r="A113" s="44" t="s">
        <v>1156</v>
      </c>
      <c r="B113" s="30"/>
      <c r="C113" s="38"/>
      <c r="D113" s="38"/>
      <c r="E113" s="38"/>
      <c r="F113" s="30" t="s">
        <v>1141</v>
      </c>
      <c r="H113" s="30" t="s">
        <v>1140</v>
      </c>
      <c r="J113" s="35" t="s">
        <v>1147</v>
      </c>
      <c r="L113" s="38"/>
      <c r="M113" s="30" t="s">
        <v>1146</v>
      </c>
      <c r="N113" s="32"/>
      <c r="O113" s="38"/>
      <c r="P113" s="32"/>
      <c r="Q113" s="38"/>
      <c r="R113" s="38"/>
    </row>
    <row r="114" spans="1:18" ht="28">
      <c r="A114" s="41" t="s">
        <v>0</v>
      </c>
      <c r="B114" s="39" t="s">
        <v>1085</v>
      </c>
      <c r="C114" s="39" t="s">
        <v>86</v>
      </c>
      <c r="D114" s="39" t="s">
        <v>36</v>
      </c>
      <c r="E114" s="39" t="s">
        <v>53</v>
      </c>
      <c r="F114" s="39" t="s">
        <v>198</v>
      </c>
      <c r="G114" s="39" t="s">
        <v>109</v>
      </c>
      <c r="H114" s="39" t="s">
        <v>25</v>
      </c>
      <c r="I114" s="39" t="s">
        <v>149</v>
      </c>
      <c r="J114" s="39" t="s">
        <v>1143</v>
      </c>
      <c r="K114" s="39" t="s">
        <v>1144</v>
      </c>
      <c r="L114" s="39" t="s">
        <v>1145</v>
      </c>
      <c r="M114" s="39" t="s">
        <v>123</v>
      </c>
      <c r="N114" s="39" t="s">
        <v>168</v>
      </c>
      <c r="O114" s="39" t="s">
        <v>581</v>
      </c>
      <c r="P114" s="39" t="s">
        <v>1142</v>
      </c>
    </row>
    <row r="115" spans="1:18">
      <c r="A115" s="42" t="s">
        <v>16</v>
      </c>
      <c r="B115" s="38">
        <f>SUM(C115:P115)</f>
        <v>33</v>
      </c>
      <c r="C115" s="38">
        <v>7</v>
      </c>
      <c r="D115" s="38">
        <v>3</v>
      </c>
      <c r="E115" s="38">
        <v>6</v>
      </c>
      <c r="F115" s="38">
        <v>0</v>
      </c>
      <c r="G115" s="38">
        <v>1</v>
      </c>
      <c r="H115" s="38">
        <v>7</v>
      </c>
      <c r="I115" s="38">
        <v>1</v>
      </c>
      <c r="J115" s="38">
        <v>4</v>
      </c>
      <c r="K115" s="38">
        <v>0</v>
      </c>
      <c r="L115" s="38">
        <v>1</v>
      </c>
      <c r="M115" s="38">
        <v>0</v>
      </c>
      <c r="N115" s="38">
        <v>1</v>
      </c>
      <c r="O115" s="38">
        <v>0</v>
      </c>
      <c r="P115" s="38">
        <v>2</v>
      </c>
    </row>
    <row r="116" spans="1:18">
      <c r="A116" s="42" t="s">
        <v>682</v>
      </c>
      <c r="B116" s="38">
        <f t="shared" ref="B116:B120" si="15">SUM(C116:P116)</f>
        <v>6</v>
      </c>
      <c r="C116" s="38">
        <v>0</v>
      </c>
      <c r="D116" s="38">
        <v>0</v>
      </c>
      <c r="E116" s="38">
        <v>1</v>
      </c>
      <c r="F116" s="38">
        <v>0</v>
      </c>
      <c r="G116" s="38">
        <v>0</v>
      </c>
      <c r="H116" s="38">
        <v>0</v>
      </c>
      <c r="I116" s="38">
        <v>2</v>
      </c>
      <c r="J116" s="38">
        <v>0</v>
      </c>
      <c r="K116" s="38">
        <v>0</v>
      </c>
      <c r="L116" s="38">
        <v>0</v>
      </c>
      <c r="M116" s="38">
        <v>3</v>
      </c>
      <c r="N116" s="38">
        <v>0</v>
      </c>
      <c r="O116" s="38">
        <v>0</v>
      </c>
      <c r="P116" s="38">
        <v>0</v>
      </c>
    </row>
    <row r="117" spans="1:18">
      <c r="A117" s="42" t="s">
        <v>611</v>
      </c>
      <c r="B117" s="38">
        <f t="shared" si="15"/>
        <v>6</v>
      </c>
      <c r="C117" s="38">
        <v>1</v>
      </c>
      <c r="D117" s="38">
        <v>1</v>
      </c>
      <c r="E117" s="38">
        <v>0</v>
      </c>
      <c r="F117" s="38">
        <v>0</v>
      </c>
      <c r="G117" s="38">
        <v>0</v>
      </c>
      <c r="H117" s="38">
        <v>2</v>
      </c>
      <c r="I117" s="38">
        <v>1</v>
      </c>
      <c r="J117" s="38">
        <v>0</v>
      </c>
      <c r="K117" s="38">
        <v>0</v>
      </c>
      <c r="L117" s="38">
        <v>0</v>
      </c>
      <c r="M117" s="38">
        <v>1</v>
      </c>
      <c r="N117" s="38">
        <v>0</v>
      </c>
      <c r="O117" s="38">
        <v>0</v>
      </c>
      <c r="P117" s="38">
        <v>0</v>
      </c>
    </row>
    <row r="118" spans="1:18">
      <c r="A118" s="42" t="s">
        <v>196</v>
      </c>
      <c r="B118" s="38">
        <f t="shared" si="15"/>
        <v>24</v>
      </c>
      <c r="C118" s="38">
        <v>4</v>
      </c>
      <c r="D118" s="38">
        <v>1</v>
      </c>
      <c r="E118" s="38">
        <v>3</v>
      </c>
      <c r="F118" s="38">
        <v>2</v>
      </c>
      <c r="G118" s="38">
        <v>0</v>
      </c>
      <c r="H118" s="38">
        <v>1</v>
      </c>
      <c r="I118" s="38">
        <v>5</v>
      </c>
      <c r="J118" s="38">
        <v>2</v>
      </c>
      <c r="K118" s="38">
        <v>0</v>
      </c>
      <c r="L118" s="38">
        <v>1</v>
      </c>
      <c r="M118" s="38">
        <v>4</v>
      </c>
      <c r="N118" s="38">
        <v>1</v>
      </c>
      <c r="O118" s="38">
        <v>0</v>
      </c>
      <c r="P118" s="38">
        <v>0</v>
      </c>
    </row>
    <row r="119" spans="1:18">
      <c r="A119" s="42" t="s">
        <v>651</v>
      </c>
      <c r="B119" s="38">
        <f t="shared" si="15"/>
        <v>9</v>
      </c>
      <c r="C119" s="38">
        <v>0</v>
      </c>
      <c r="D119" s="38">
        <v>0</v>
      </c>
      <c r="E119" s="38">
        <v>0</v>
      </c>
      <c r="F119" s="38">
        <v>0</v>
      </c>
      <c r="G119" s="38">
        <v>1</v>
      </c>
      <c r="H119" s="38">
        <v>0</v>
      </c>
      <c r="I119" s="38">
        <v>1</v>
      </c>
      <c r="J119" s="38">
        <v>0</v>
      </c>
      <c r="K119" s="38">
        <v>0</v>
      </c>
      <c r="L119" s="38">
        <v>0</v>
      </c>
      <c r="M119" s="38">
        <v>6</v>
      </c>
      <c r="N119" s="38">
        <v>0</v>
      </c>
      <c r="O119" s="38">
        <v>0</v>
      </c>
      <c r="P119" s="38">
        <v>1</v>
      </c>
    </row>
    <row r="120" spans="1:18">
      <c r="A120" s="42" t="s">
        <v>344</v>
      </c>
      <c r="B120" s="38">
        <f t="shared" si="15"/>
        <v>62</v>
      </c>
      <c r="C120" s="38">
        <v>4</v>
      </c>
      <c r="D120" s="38">
        <v>5</v>
      </c>
      <c r="E120" s="38">
        <v>11</v>
      </c>
      <c r="F120" s="38">
        <v>1</v>
      </c>
      <c r="G120" s="38">
        <v>0</v>
      </c>
      <c r="H120" s="38">
        <v>1</v>
      </c>
      <c r="I120" s="38">
        <v>7</v>
      </c>
      <c r="J120" s="38">
        <v>4</v>
      </c>
      <c r="K120" s="38">
        <v>1</v>
      </c>
      <c r="L120" s="38">
        <v>2</v>
      </c>
      <c r="M120" s="38">
        <v>9</v>
      </c>
      <c r="N120" s="38">
        <v>9</v>
      </c>
      <c r="O120" s="38">
        <v>2</v>
      </c>
      <c r="P120" s="38">
        <v>6</v>
      </c>
    </row>
    <row r="121" spans="1:18">
      <c r="A121" s="43" t="s">
        <v>1084</v>
      </c>
      <c r="B121" s="30">
        <f>SUM(B115:B120)</f>
        <v>140</v>
      </c>
      <c r="C121" s="30">
        <f t="shared" ref="C121:P121" si="16">SUM(C115:C120)</f>
        <v>16</v>
      </c>
      <c r="D121" s="30">
        <f t="shared" si="16"/>
        <v>10</v>
      </c>
      <c r="E121" s="30">
        <f t="shared" si="16"/>
        <v>21</v>
      </c>
      <c r="F121" s="30">
        <f t="shared" si="16"/>
        <v>3</v>
      </c>
      <c r="G121" s="30">
        <f t="shared" si="16"/>
        <v>2</v>
      </c>
      <c r="H121" s="30">
        <f t="shared" si="16"/>
        <v>11</v>
      </c>
      <c r="I121" s="30">
        <f t="shared" si="16"/>
        <v>17</v>
      </c>
      <c r="J121" s="30">
        <f>SUM(J115:J120)</f>
        <v>10</v>
      </c>
      <c r="K121" s="30">
        <f>SUM(K115:K120)</f>
        <v>1</v>
      </c>
      <c r="L121" s="30">
        <f>SUM(L115:L120)</f>
        <v>4</v>
      </c>
      <c r="M121" s="30">
        <f t="shared" si="16"/>
        <v>23</v>
      </c>
      <c r="N121" s="30">
        <f t="shared" si="16"/>
        <v>11</v>
      </c>
      <c r="O121" s="30">
        <f t="shared" si="16"/>
        <v>2</v>
      </c>
      <c r="P121" s="30">
        <f t="shared" si="16"/>
        <v>9</v>
      </c>
    </row>
    <row r="124" spans="1:18">
      <c r="A124" s="44" t="s">
        <v>1154</v>
      </c>
      <c r="B124" s="30"/>
      <c r="C124" s="38"/>
      <c r="D124" s="38"/>
      <c r="E124" s="38"/>
      <c r="F124" s="38"/>
      <c r="G124" s="32"/>
      <c r="H124" s="38"/>
      <c r="I124" s="38"/>
      <c r="J124" s="32"/>
      <c r="K124" s="32"/>
      <c r="L124" s="32"/>
      <c r="M124" s="32"/>
      <c r="N124" s="38"/>
      <c r="O124" s="38"/>
      <c r="P124" s="38"/>
      <c r="Q124" s="38"/>
    </row>
    <row r="125" spans="1:18" ht="28">
      <c r="A125" s="41" t="s">
        <v>0</v>
      </c>
      <c r="B125" s="39" t="s">
        <v>1166</v>
      </c>
      <c r="C125" s="39" t="s">
        <v>1148</v>
      </c>
      <c r="D125" s="39" t="s">
        <v>1149</v>
      </c>
      <c r="E125" s="39" t="s">
        <v>1160</v>
      </c>
      <c r="F125" s="39" t="s">
        <v>1150</v>
      </c>
      <c r="G125" s="39" t="s">
        <v>1151</v>
      </c>
      <c r="H125" s="39" t="s">
        <v>1152</v>
      </c>
      <c r="I125" s="39" t="s">
        <v>1153</v>
      </c>
      <c r="J125" s="39" t="s">
        <v>1161</v>
      </c>
      <c r="K125" s="39" t="s">
        <v>1165</v>
      </c>
      <c r="L125" s="39" t="s">
        <v>1164</v>
      </c>
      <c r="M125" s="39" t="s">
        <v>1163</v>
      </c>
      <c r="N125" s="39" t="s">
        <v>1162</v>
      </c>
    </row>
    <row r="126" spans="1:18">
      <c r="A126" s="42" t="s">
        <v>16</v>
      </c>
      <c r="B126" s="38">
        <f>SUM(C126:N126)</f>
        <v>33</v>
      </c>
      <c r="C126" s="38">
        <v>0</v>
      </c>
      <c r="D126" s="38">
        <v>1</v>
      </c>
      <c r="E126" s="38">
        <v>1</v>
      </c>
      <c r="F126" s="38">
        <v>14</v>
      </c>
      <c r="G126" s="38">
        <v>6</v>
      </c>
      <c r="H126" s="38">
        <v>2</v>
      </c>
      <c r="I126" s="38">
        <v>6</v>
      </c>
      <c r="J126" s="38">
        <v>1</v>
      </c>
      <c r="K126" s="38">
        <v>1</v>
      </c>
      <c r="L126" s="38">
        <v>1</v>
      </c>
      <c r="M126" s="38">
        <v>0</v>
      </c>
      <c r="N126" s="38">
        <v>0</v>
      </c>
    </row>
    <row r="127" spans="1:18">
      <c r="A127" s="42" t="s">
        <v>682</v>
      </c>
      <c r="B127" s="38">
        <f t="shared" ref="B127:B131" si="17">SUM(C127:N127)</f>
        <v>6</v>
      </c>
      <c r="C127" s="38">
        <v>0</v>
      </c>
      <c r="D127" s="38">
        <v>0</v>
      </c>
      <c r="E127" s="38">
        <v>1</v>
      </c>
      <c r="F127" s="38">
        <v>0</v>
      </c>
      <c r="G127" s="38">
        <v>0</v>
      </c>
      <c r="H127" s="38">
        <v>0</v>
      </c>
      <c r="I127" s="38">
        <v>0</v>
      </c>
      <c r="J127" s="38">
        <v>0</v>
      </c>
      <c r="K127" s="38">
        <v>3</v>
      </c>
      <c r="L127" s="38">
        <v>2</v>
      </c>
      <c r="M127" s="38">
        <v>0</v>
      </c>
      <c r="N127" s="38">
        <v>0</v>
      </c>
    </row>
    <row r="128" spans="1:18">
      <c r="A128" s="42" t="s">
        <v>611</v>
      </c>
      <c r="B128" s="38">
        <f t="shared" si="17"/>
        <v>6</v>
      </c>
      <c r="C128" s="38">
        <v>0</v>
      </c>
      <c r="D128" s="38">
        <v>0</v>
      </c>
      <c r="E128" s="38">
        <v>1</v>
      </c>
      <c r="F128" s="38">
        <v>1</v>
      </c>
      <c r="G128" s="38">
        <v>0</v>
      </c>
      <c r="H128" s="38">
        <v>0</v>
      </c>
      <c r="I128" s="38">
        <v>0</v>
      </c>
      <c r="J128" s="38">
        <v>0</v>
      </c>
      <c r="K128" s="38">
        <v>3</v>
      </c>
      <c r="L128" s="38">
        <v>1</v>
      </c>
      <c r="M128" s="38">
        <v>0</v>
      </c>
      <c r="N128" s="38">
        <v>0</v>
      </c>
    </row>
    <row r="129" spans="1:14">
      <c r="A129" s="42" t="s">
        <v>196</v>
      </c>
      <c r="B129" s="38">
        <f t="shared" si="17"/>
        <v>24</v>
      </c>
      <c r="C129" s="38">
        <v>0</v>
      </c>
      <c r="D129" s="38">
        <v>0</v>
      </c>
      <c r="E129" s="38">
        <v>2</v>
      </c>
      <c r="F129" s="38">
        <v>7</v>
      </c>
      <c r="G129" s="38">
        <v>3</v>
      </c>
      <c r="H129" s="38">
        <v>0</v>
      </c>
      <c r="I129" s="38">
        <v>4</v>
      </c>
      <c r="J129" s="38">
        <v>2</v>
      </c>
      <c r="K129" s="38">
        <v>1</v>
      </c>
      <c r="L129" s="38">
        <v>4</v>
      </c>
      <c r="M129" s="38">
        <v>1</v>
      </c>
      <c r="N129" s="38">
        <v>0</v>
      </c>
    </row>
    <row r="130" spans="1:14">
      <c r="A130" s="42" t="s">
        <v>651</v>
      </c>
      <c r="B130" s="38">
        <f t="shared" si="17"/>
        <v>9</v>
      </c>
      <c r="C130" s="38">
        <v>0</v>
      </c>
      <c r="D130" s="38">
        <v>0</v>
      </c>
      <c r="E130" s="38">
        <v>0</v>
      </c>
      <c r="F130" s="38">
        <v>1</v>
      </c>
      <c r="G130" s="38">
        <v>0</v>
      </c>
      <c r="H130" s="38">
        <v>1</v>
      </c>
      <c r="I130" s="38">
        <v>0</v>
      </c>
      <c r="J130" s="38">
        <v>0</v>
      </c>
      <c r="K130" s="38">
        <v>6</v>
      </c>
      <c r="L130" s="38">
        <v>1</v>
      </c>
      <c r="M130" s="38">
        <v>0</v>
      </c>
      <c r="N130" s="38">
        <v>0</v>
      </c>
    </row>
    <row r="131" spans="1:14">
      <c r="A131" s="42" t="s">
        <v>344</v>
      </c>
      <c r="B131" s="38">
        <f t="shared" si="17"/>
        <v>62</v>
      </c>
      <c r="C131" s="38">
        <v>2</v>
      </c>
      <c r="D131" s="38">
        <v>2</v>
      </c>
      <c r="E131" s="38">
        <v>6</v>
      </c>
      <c r="F131" s="38">
        <v>8</v>
      </c>
      <c r="G131" s="38">
        <v>7</v>
      </c>
      <c r="H131" s="38">
        <v>8</v>
      </c>
      <c r="I131" s="38">
        <v>7</v>
      </c>
      <c r="J131" s="38">
        <v>1</v>
      </c>
      <c r="K131" s="38">
        <v>8</v>
      </c>
      <c r="L131" s="38">
        <v>3</v>
      </c>
      <c r="M131" s="38">
        <v>8</v>
      </c>
      <c r="N131" s="38">
        <v>2</v>
      </c>
    </row>
    <row r="132" spans="1:14">
      <c r="A132" s="43" t="s">
        <v>1084</v>
      </c>
      <c r="B132" s="30">
        <f>SUM(B126:B131)</f>
        <v>140</v>
      </c>
      <c r="C132" s="30">
        <f t="shared" ref="C132:N132" si="18">SUM(C126:C131)</f>
        <v>2</v>
      </c>
      <c r="D132" s="30">
        <f t="shared" si="18"/>
        <v>3</v>
      </c>
      <c r="E132" s="30">
        <f t="shared" si="18"/>
        <v>11</v>
      </c>
      <c r="F132" s="30">
        <f t="shared" si="18"/>
        <v>31</v>
      </c>
      <c r="G132" s="30">
        <f t="shared" si="18"/>
        <v>16</v>
      </c>
      <c r="H132" s="30">
        <f t="shared" si="18"/>
        <v>11</v>
      </c>
      <c r="I132" s="30">
        <f t="shared" si="18"/>
        <v>17</v>
      </c>
      <c r="J132" s="30">
        <f t="shared" si="18"/>
        <v>4</v>
      </c>
      <c r="K132" s="30">
        <f t="shared" si="18"/>
        <v>22</v>
      </c>
      <c r="L132" s="30">
        <f t="shared" si="18"/>
        <v>12</v>
      </c>
      <c r="M132" s="30">
        <f t="shared" si="18"/>
        <v>9</v>
      </c>
      <c r="N132" s="30">
        <f t="shared" si="18"/>
        <v>2</v>
      </c>
    </row>
    <row r="133" spans="1:14">
      <c r="A133" s="43"/>
      <c r="B133" s="30"/>
      <c r="C133" s="30"/>
      <c r="D133" s="30"/>
      <c r="E133" s="30"/>
      <c r="F133" s="30"/>
      <c r="G133" s="30"/>
      <c r="H133" s="30"/>
      <c r="I133" s="30"/>
      <c r="J133" s="30"/>
      <c r="K133" s="30"/>
      <c r="L133" s="30"/>
      <c r="M133" s="30"/>
      <c r="N133" s="30"/>
    </row>
    <row r="135" spans="1:14">
      <c r="A135" s="44" t="s">
        <v>1168</v>
      </c>
      <c r="B135" s="30"/>
      <c r="C135" s="38"/>
      <c r="D135" s="38"/>
      <c r="E135" s="38"/>
      <c r="F135" s="38"/>
      <c r="G135" s="30"/>
    </row>
    <row r="136" spans="1:14">
      <c r="A136" s="41" t="s">
        <v>0</v>
      </c>
      <c r="B136" s="39" t="s">
        <v>1085</v>
      </c>
      <c r="C136" s="39" t="s">
        <v>39</v>
      </c>
      <c r="D136" s="39" t="s">
        <v>30</v>
      </c>
      <c r="E136" s="39" t="s">
        <v>1169</v>
      </c>
      <c r="F136" s="39" t="s">
        <v>20</v>
      </c>
      <c r="G136" s="38"/>
    </row>
    <row r="137" spans="1:14">
      <c r="A137" s="42" t="s">
        <v>16</v>
      </c>
      <c r="B137" s="38">
        <f>SUM(C137:E137)</f>
        <v>33</v>
      </c>
      <c r="C137" s="38">
        <v>7</v>
      </c>
      <c r="D137" s="38">
        <v>5</v>
      </c>
      <c r="E137" s="38">
        <v>21</v>
      </c>
      <c r="F137" s="38">
        <f>SUM(C137:D137)</f>
        <v>12</v>
      </c>
    </row>
    <row r="138" spans="1:14">
      <c r="A138" s="42" t="s">
        <v>682</v>
      </c>
      <c r="B138" s="38">
        <f t="shared" ref="B138:B142" si="19">SUM(C138:E138)</f>
        <v>6</v>
      </c>
      <c r="C138" s="38">
        <v>4</v>
      </c>
      <c r="D138" s="38">
        <v>0</v>
      </c>
      <c r="E138" s="38">
        <v>2</v>
      </c>
      <c r="F138" s="38">
        <f t="shared" ref="F138:F142" si="20">SUM(C138:D138)</f>
        <v>4</v>
      </c>
    </row>
    <row r="139" spans="1:14">
      <c r="A139" s="42" t="s">
        <v>611</v>
      </c>
      <c r="B139" s="38">
        <f t="shared" si="19"/>
        <v>6</v>
      </c>
      <c r="C139" s="38">
        <v>6</v>
      </c>
      <c r="D139" s="38">
        <v>0</v>
      </c>
      <c r="E139" s="38">
        <v>0</v>
      </c>
      <c r="F139" s="38">
        <f t="shared" si="20"/>
        <v>6</v>
      </c>
    </row>
    <row r="140" spans="1:14">
      <c r="A140" s="42" t="s">
        <v>196</v>
      </c>
      <c r="B140" s="38">
        <f t="shared" si="19"/>
        <v>24</v>
      </c>
      <c r="C140" s="38">
        <v>17</v>
      </c>
      <c r="D140" s="38">
        <v>0</v>
      </c>
      <c r="E140" s="38">
        <v>7</v>
      </c>
      <c r="F140" s="38">
        <f t="shared" si="20"/>
        <v>17</v>
      </c>
    </row>
    <row r="141" spans="1:14">
      <c r="A141" s="42" t="s">
        <v>651</v>
      </c>
      <c r="B141" s="38">
        <f t="shared" si="19"/>
        <v>9</v>
      </c>
      <c r="C141" s="38">
        <v>1</v>
      </c>
      <c r="D141" s="38">
        <v>0</v>
      </c>
      <c r="E141" s="38">
        <v>8</v>
      </c>
      <c r="F141" s="38">
        <f t="shared" si="20"/>
        <v>1</v>
      </c>
    </row>
    <row r="142" spans="1:14">
      <c r="A142" s="42" t="s">
        <v>344</v>
      </c>
      <c r="B142" s="38">
        <f t="shared" si="19"/>
        <v>62</v>
      </c>
      <c r="C142" s="38">
        <v>43</v>
      </c>
      <c r="D142" s="38">
        <v>0</v>
      </c>
      <c r="E142" s="38">
        <v>19</v>
      </c>
      <c r="F142" s="38">
        <f t="shared" si="20"/>
        <v>43</v>
      </c>
    </row>
    <row r="143" spans="1:14">
      <c r="A143" s="43" t="s">
        <v>1084</v>
      </c>
      <c r="B143" s="30">
        <f>SUM(B137:B142)</f>
        <v>140</v>
      </c>
      <c r="C143" s="30">
        <f t="shared" ref="C143:F143" si="21">SUM(C137:C142)</f>
        <v>78</v>
      </c>
      <c r="D143" s="30">
        <f t="shared" si="21"/>
        <v>5</v>
      </c>
      <c r="E143" s="30">
        <f t="shared" si="21"/>
        <v>57</v>
      </c>
      <c r="F143" s="30">
        <f t="shared" si="21"/>
        <v>83</v>
      </c>
    </row>
    <row r="144" spans="1:14">
      <c r="A144" s="30"/>
      <c r="B144" s="40"/>
      <c r="C144" s="30"/>
      <c r="D144" s="30"/>
      <c r="E144" s="30"/>
      <c r="F144" s="30"/>
      <c r="G144" s="30"/>
    </row>
    <row r="146" spans="1:7">
      <c r="A146" s="44" t="s">
        <v>20</v>
      </c>
      <c r="B146" s="30"/>
      <c r="C146" s="38"/>
      <c r="D146" s="38"/>
      <c r="E146" s="38"/>
      <c r="F146" s="38"/>
      <c r="G146" s="38"/>
    </row>
    <row r="147" spans="1:7" ht="28">
      <c r="A147" s="41" t="s">
        <v>0</v>
      </c>
      <c r="B147" s="39" t="s">
        <v>1166</v>
      </c>
      <c r="C147" s="39" t="s">
        <v>22</v>
      </c>
      <c r="D147" s="39" t="s">
        <v>63</v>
      </c>
      <c r="E147" s="39" t="s">
        <v>76</v>
      </c>
      <c r="F147" s="39" t="s">
        <v>353</v>
      </c>
      <c r="G147" s="39" t="s">
        <v>342</v>
      </c>
    </row>
    <row r="148" spans="1:7">
      <c r="A148" s="42" t="s">
        <v>16</v>
      </c>
      <c r="B148" s="38">
        <f>SUM(C148:G148)</f>
        <v>33</v>
      </c>
      <c r="C148" s="38">
        <v>12</v>
      </c>
      <c r="D148" s="38">
        <v>19</v>
      </c>
      <c r="E148" s="38">
        <v>2</v>
      </c>
      <c r="F148" s="38">
        <v>0</v>
      </c>
      <c r="G148" s="38">
        <v>0</v>
      </c>
    </row>
    <row r="149" spans="1:7">
      <c r="A149" s="42" t="s">
        <v>682</v>
      </c>
      <c r="B149" s="38">
        <f t="shared" ref="B149:B153" si="22">SUM(C149:G149)</f>
        <v>6</v>
      </c>
      <c r="C149" s="38">
        <v>4</v>
      </c>
      <c r="D149" s="38">
        <v>0</v>
      </c>
      <c r="E149" s="38">
        <v>0</v>
      </c>
      <c r="F149" s="38">
        <v>2</v>
      </c>
      <c r="G149" s="38">
        <v>0</v>
      </c>
    </row>
    <row r="150" spans="1:7">
      <c r="A150" s="42" t="s">
        <v>611</v>
      </c>
      <c r="B150" s="38">
        <f t="shared" si="22"/>
        <v>6</v>
      </c>
      <c r="C150" s="38">
        <v>6</v>
      </c>
      <c r="D150" s="38">
        <v>0</v>
      </c>
      <c r="E150" s="38">
        <v>0</v>
      </c>
      <c r="F150" s="38">
        <v>0</v>
      </c>
      <c r="G150" s="38">
        <v>0</v>
      </c>
    </row>
    <row r="151" spans="1:7">
      <c r="A151" s="42" t="s">
        <v>196</v>
      </c>
      <c r="B151" s="38">
        <f t="shared" si="22"/>
        <v>24</v>
      </c>
      <c r="C151" s="38">
        <v>17</v>
      </c>
      <c r="D151" s="38">
        <v>7</v>
      </c>
      <c r="E151" s="38">
        <v>0</v>
      </c>
      <c r="F151" s="38">
        <v>0</v>
      </c>
      <c r="G151" s="38">
        <v>0</v>
      </c>
    </row>
    <row r="152" spans="1:7">
      <c r="A152" s="42" t="s">
        <v>651</v>
      </c>
      <c r="B152" s="38">
        <f t="shared" si="22"/>
        <v>9</v>
      </c>
      <c r="C152" s="38">
        <v>1</v>
      </c>
      <c r="D152" s="38">
        <v>5</v>
      </c>
      <c r="E152" s="38">
        <v>1</v>
      </c>
      <c r="F152" s="38">
        <v>2</v>
      </c>
      <c r="G152" s="38">
        <v>0</v>
      </c>
    </row>
    <row r="153" spans="1:7">
      <c r="A153" s="42" t="s">
        <v>344</v>
      </c>
      <c r="B153" s="38">
        <f t="shared" si="22"/>
        <v>62</v>
      </c>
      <c r="C153" s="38">
        <v>43</v>
      </c>
      <c r="D153" s="38">
        <v>10</v>
      </c>
      <c r="E153" s="38">
        <v>0</v>
      </c>
      <c r="F153" s="38">
        <v>4</v>
      </c>
      <c r="G153" s="38">
        <v>5</v>
      </c>
    </row>
    <row r="154" spans="1:7">
      <c r="A154" s="43" t="s">
        <v>1084</v>
      </c>
      <c r="B154" s="30">
        <f>SUM(B148:B153)</f>
        <v>140</v>
      </c>
      <c r="C154" s="30">
        <f t="shared" ref="C154:G154" si="23">SUM(C148:C153)</f>
        <v>83</v>
      </c>
      <c r="D154" s="30">
        <f t="shared" si="23"/>
        <v>41</v>
      </c>
      <c r="E154" s="30">
        <f t="shared" si="23"/>
        <v>3</v>
      </c>
      <c r="F154" s="30">
        <f t="shared" si="23"/>
        <v>8</v>
      </c>
      <c r="G154" s="30">
        <f t="shared" si="23"/>
        <v>5</v>
      </c>
    </row>
    <row r="157" spans="1:7">
      <c r="A157" s="44" t="s">
        <v>1170</v>
      </c>
      <c r="B157" s="32"/>
      <c r="C157" s="38"/>
      <c r="D157" s="38"/>
      <c r="E157" s="38"/>
      <c r="F157" s="38"/>
    </row>
    <row r="158" spans="1:7">
      <c r="A158" s="41" t="s">
        <v>0</v>
      </c>
      <c r="B158" s="39" t="s">
        <v>1085</v>
      </c>
      <c r="C158" s="39" t="s">
        <v>1171</v>
      </c>
      <c r="D158" s="39" t="s">
        <v>1172</v>
      </c>
      <c r="E158" s="39" t="s">
        <v>1173</v>
      </c>
    </row>
    <row r="159" spans="1:7">
      <c r="A159" s="42" t="s">
        <v>16</v>
      </c>
      <c r="B159" s="38">
        <v>12</v>
      </c>
      <c r="C159" s="38">
        <v>12</v>
      </c>
      <c r="D159" s="38">
        <v>1423</v>
      </c>
      <c r="E159" s="53">
        <v>309.58333333333331</v>
      </c>
    </row>
    <row r="160" spans="1:7">
      <c r="A160" s="42" t="s">
        <v>682</v>
      </c>
      <c r="B160" s="38">
        <v>4</v>
      </c>
      <c r="C160" s="38">
        <v>1</v>
      </c>
      <c r="D160" s="38">
        <v>154</v>
      </c>
      <c r="E160" s="53">
        <v>44.5</v>
      </c>
    </row>
    <row r="161" spans="1:14">
      <c r="A161" s="42" t="s">
        <v>611</v>
      </c>
      <c r="B161" s="38">
        <v>6</v>
      </c>
      <c r="C161" s="38">
        <v>1</v>
      </c>
      <c r="D161" s="38">
        <v>2</v>
      </c>
      <c r="E161" s="53">
        <v>1.1666666666666667</v>
      </c>
    </row>
    <row r="162" spans="1:14">
      <c r="A162" s="42" t="s">
        <v>196</v>
      </c>
      <c r="B162" s="38">
        <v>17</v>
      </c>
      <c r="C162" s="38">
        <v>1</v>
      </c>
      <c r="D162" s="38">
        <v>709</v>
      </c>
      <c r="E162" s="53">
        <v>78.529411764705884</v>
      </c>
    </row>
    <row r="163" spans="1:14">
      <c r="A163" s="42" t="s">
        <v>651</v>
      </c>
      <c r="B163" s="38">
        <v>1</v>
      </c>
      <c r="C163" s="38">
        <v>1779</v>
      </c>
      <c r="D163" s="38">
        <v>1779</v>
      </c>
      <c r="E163" s="53">
        <v>1779</v>
      </c>
    </row>
    <row r="164" spans="1:14">
      <c r="A164" s="42" t="s">
        <v>344</v>
      </c>
      <c r="B164" s="38">
        <v>43</v>
      </c>
      <c r="C164" s="38">
        <v>1</v>
      </c>
      <c r="D164" s="38">
        <v>381</v>
      </c>
      <c r="E164" s="53">
        <v>34.511627906976742</v>
      </c>
    </row>
    <row r="165" spans="1:14">
      <c r="A165" s="43" t="s">
        <v>1175</v>
      </c>
      <c r="B165" s="30">
        <v>83</v>
      </c>
      <c r="C165" s="30">
        <v>1</v>
      </c>
      <c r="D165" s="30">
        <v>1779</v>
      </c>
      <c r="E165" s="54">
        <v>102.3855421686747</v>
      </c>
    </row>
    <row r="166" spans="1:14">
      <c r="A166" s="43"/>
      <c r="B166" s="40"/>
      <c r="C166" s="30"/>
      <c r="D166" s="38"/>
      <c r="E166" s="38"/>
      <c r="F166" s="38"/>
    </row>
    <row r="167" spans="1:14">
      <c r="A167" s="43"/>
      <c r="B167" s="40"/>
      <c r="C167" s="30"/>
      <c r="D167" s="30"/>
      <c r="E167" s="30"/>
      <c r="F167" s="30"/>
    </row>
    <row r="168" spans="1:14">
      <c r="A168" s="44" t="s">
        <v>1188</v>
      </c>
      <c r="B168" s="30"/>
      <c r="C168" s="38"/>
      <c r="D168" s="51" t="s">
        <v>1179</v>
      </c>
      <c r="E168" s="38"/>
      <c r="G168" s="51" t="s">
        <v>1178</v>
      </c>
      <c r="H168" s="38"/>
      <c r="J168" s="51" t="s">
        <v>1177</v>
      </c>
      <c r="K168" s="38"/>
      <c r="M168" s="30"/>
      <c r="N168" s="38"/>
    </row>
    <row r="169" spans="1:14">
      <c r="A169" s="41" t="s">
        <v>0</v>
      </c>
      <c r="B169" s="39" t="s">
        <v>1085</v>
      </c>
      <c r="C169" s="39" t="s">
        <v>1176</v>
      </c>
      <c r="D169" s="39" t="s">
        <v>1171</v>
      </c>
      <c r="E169" s="39" t="s">
        <v>1172</v>
      </c>
      <c r="F169" s="39" t="s">
        <v>1173</v>
      </c>
      <c r="G169" s="39" t="s">
        <v>1171</v>
      </c>
      <c r="H169" s="39" t="s">
        <v>1172</v>
      </c>
      <c r="I169" s="39" t="s">
        <v>1173</v>
      </c>
      <c r="J169" s="39" t="s">
        <v>1171</v>
      </c>
      <c r="K169" s="39" t="s">
        <v>1172</v>
      </c>
      <c r="L169" s="39" t="s">
        <v>1173</v>
      </c>
    </row>
    <row r="170" spans="1:14">
      <c r="A170" s="42" t="s">
        <v>16</v>
      </c>
      <c r="B170" s="38">
        <v>33</v>
      </c>
      <c r="C170" s="38">
        <v>2</v>
      </c>
      <c r="D170" s="38">
        <v>1</v>
      </c>
      <c r="E170" s="38">
        <v>1</v>
      </c>
      <c r="F170" s="53">
        <v>1</v>
      </c>
      <c r="G170" s="38">
        <v>1</v>
      </c>
      <c r="H170" s="38">
        <v>5</v>
      </c>
      <c r="I170" s="53">
        <v>3</v>
      </c>
      <c r="J170" s="38">
        <v>3</v>
      </c>
      <c r="K170" s="38">
        <v>196</v>
      </c>
      <c r="L170" s="53">
        <v>99.5</v>
      </c>
    </row>
    <row r="171" spans="1:14">
      <c r="A171" s="42" t="s">
        <v>682</v>
      </c>
      <c r="B171" s="38">
        <v>6</v>
      </c>
      <c r="C171" s="38">
        <v>4</v>
      </c>
      <c r="D171" s="38">
        <v>1</v>
      </c>
      <c r="E171" s="38">
        <v>2</v>
      </c>
      <c r="F171" s="53">
        <v>1.5</v>
      </c>
      <c r="G171" s="38">
        <v>3</v>
      </c>
      <c r="H171" s="38">
        <v>22</v>
      </c>
      <c r="I171" s="53">
        <v>10.25</v>
      </c>
      <c r="J171" s="38">
        <v>17</v>
      </c>
      <c r="K171" s="38">
        <v>1151</v>
      </c>
      <c r="L171" s="53">
        <v>378.25</v>
      </c>
    </row>
    <row r="172" spans="1:14">
      <c r="A172" s="42" t="s">
        <v>611</v>
      </c>
      <c r="B172" s="38">
        <v>6</v>
      </c>
      <c r="C172" s="38">
        <v>6</v>
      </c>
      <c r="D172" s="38">
        <v>1</v>
      </c>
      <c r="E172" s="38">
        <v>2</v>
      </c>
      <c r="F172" s="53">
        <v>1.1666666666666667</v>
      </c>
      <c r="G172" s="38">
        <v>1</v>
      </c>
      <c r="H172" s="38">
        <v>3</v>
      </c>
      <c r="I172" s="53">
        <v>2.3333333333333335</v>
      </c>
      <c r="J172" s="38">
        <v>2</v>
      </c>
      <c r="K172" s="38">
        <v>90</v>
      </c>
      <c r="L172" s="53">
        <v>42.166666666666664</v>
      </c>
    </row>
    <row r="173" spans="1:14">
      <c r="A173" s="42" t="s">
        <v>196</v>
      </c>
      <c r="B173" s="38">
        <v>24</v>
      </c>
      <c r="C173" s="38">
        <v>16</v>
      </c>
      <c r="D173" s="38">
        <v>1</v>
      </c>
      <c r="E173" s="38">
        <v>2</v>
      </c>
      <c r="F173" s="53">
        <v>1.0625</v>
      </c>
      <c r="G173" s="38">
        <v>1</v>
      </c>
      <c r="H173" s="38">
        <v>11</v>
      </c>
      <c r="I173" s="53">
        <v>5.0625</v>
      </c>
      <c r="J173" s="38">
        <v>1</v>
      </c>
      <c r="K173" s="38">
        <v>1262</v>
      </c>
      <c r="L173" s="53">
        <v>144.375</v>
      </c>
    </row>
    <row r="174" spans="1:14">
      <c r="A174" s="42" t="s">
        <v>651</v>
      </c>
      <c r="B174" s="38">
        <v>9</v>
      </c>
      <c r="C174" s="38">
        <v>0</v>
      </c>
      <c r="D174" s="38">
        <v>0</v>
      </c>
      <c r="E174" s="38">
        <v>0</v>
      </c>
      <c r="F174" s="53" t="s">
        <v>1</v>
      </c>
      <c r="G174" s="38">
        <v>0</v>
      </c>
      <c r="H174" s="38">
        <v>0</v>
      </c>
      <c r="I174" s="53" t="s">
        <v>1</v>
      </c>
      <c r="J174" s="38">
        <v>0</v>
      </c>
      <c r="K174" s="38">
        <v>0</v>
      </c>
      <c r="L174" s="53" t="s">
        <v>1</v>
      </c>
    </row>
    <row r="175" spans="1:14">
      <c r="A175" s="42" t="s">
        <v>344</v>
      </c>
      <c r="B175" s="38">
        <v>62</v>
      </c>
      <c r="C175" s="38">
        <v>42</v>
      </c>
      <c r="D175" s="38">
        <v>1</v>
      </c>
      <c r="E175" s="38">
        <v>20</v>
      </c>
      <c r="F175" s="53">
        <v>7.5238095238095237</v>
      </c>
      <c r="G175" s="38">
        <v>1</v>
      </c>
      <c r="H175" s="38">
        <v>29</v>
      </c>
      <c r="I175" s="53">
        <v>5.5476190476190474</v>
      </c>
      <c r="J175" s="38">
        <v>4</v>
      </c>
      <c r="K175" s="38">
        <v>888</v>
      </c>
      <c r="L175" s="53">
        <v>147.9047619047619</v>
      </c>
    </row>
    <row r="176" spans="1:14">
      <c r="A176" s="43" t="s">
        <v>1175</v>
      </c>
      <c r="B176" s="30">
        <v>140</v>
      </c>
      <c r="C176" s="30">
        <v>70</v>
      </c>
      <c r="D176" s="30">
        <v>1</v>
      </c>
      <c r="E176" s="30">
        <v>20</v>
      </c>
      <c r="F176" s="54">
        <v>4.9714285714285715</v>
      </c>
      <c r="G176" s="30">
        <v>1</v>
      </c>
      <c r="H176" s="30">
        <v>29</v>
      </c>
      <c r="I176" s="54">
        <v>5.3571428571428568</v>
      </c>
      <c r="J176" s="30">
        <v>1</v>
      </c>
      <c r="K176" s="30">
        <v>1262</v>
      </c>
      <c r="L176" s="54">
        <v>149.81428571428572</v>
      </c>
    </row>
    <row r="177" spans="1:18">
      <c r="A177" s="43"/>
      <c r="B177" s="30"/>
      <c r="C177" s="30"/>
      <c r="D177" s="30"/>
      <c r="E177" s="30"/>
      <c r="F177" s="54"/>
      <c r="G177" s="30"/>
      <c r="H177" s="30"/>
      <c r="I177" s="54"/>
      <c r="J177" s="30"/>
      <c r="K177" s="30"/>
      <c r="L177" s="54"/>
    </row>
    <row r="178" spans="1:18">
      <c r="A178" s="43"/>
      <c r="B178" s="40"/>
      <c r="C178" s="30"/>
      <c r="D178" s="30"/>
      <c r="E178" s="30"/>
      <c r="F178" s="30"/>
    </row>
    <row r="179" spans="1:18">
      <c r="A179" s="44" t="s">
        <v>1174</v>
      </c>
      <c r="B179" s="32"/>
      <c r="C179" s="38"/>
      <c r="D179" s="38"/>
      <c r="E179" s="38"/>
      <c r="F179" s="38"/>
    </row>
    <row r="180" spans="1:18">
      <c r="A180" s="41" t="s">
        <v>0</v>
      </c>
      <c r="B180" s="39" t="s">
        <v>1085</v>
      </c>
      <c r="C180" s="39" t="s">
        <v>1171</v>
      </c>
      <c r="D180" s="39" t="s">
        <v>1172</v>
      </c>
      <c r="E180" s="39" t="s">
        <v>1173</v>
      </c>
    </row>
    <row r="181" spans="1:18">
      <c r="A181" s="42" t="s">
        <v>16</v>
      </c>
      <c r="B181" s="38">
        <v>21</v>
      </c>
      <c r="C181" s="38">
        <v>169</v>
      </c>
      <c r="D181" s="38">
        <v>1684</v>
      </c>
      <c r="E181" s="53">
        <v>963.76190476190482</v>
      </c>
    </row>
    <row r="182" spans="1:18">
      <c r="A182" s="42" t="s">
        <v>682</v>
      </c>
      <c r="B182" s="38">
        <v>2</v>
      </c>
      <c r="C182" s="38">
        <v>806</v>
      </c>
      <c r="D182" s="38">
        <v>1285</v>
      </c>
      <c r="E182" s="53">
        <v>1045.5</v>
      </c>
    </row>
    <row r="183" spans="1:18">
      <c r="A183" s="42" t="s">
        <v>611</v>
      </c>
      <c r="B183" s="38">
        <v>0</v>
      </c>
      <c r="C183" s="38">
        <v>0</v>
      </c>
      <c r="D183" s="38">
        <v>0</v>
      </c>
      <c r="E183" s="53" t="s">
        <v>1</v>
      </c>
    </row>
    <row r="184" spans="1:18">
      <c r="A184" s="42" t="s">
        <v>196</v>
      </c>
      <c r="B184" s="38">
        <v>7</v>
      </c>
      <c r="C184" s="38">
        <v>167</v>
      </c>
      <c r="D184" s="38">
        <v>1473</v>
      </c>
      <c r="E184" s="53">
        <v>708.85714285714289</v>
      </c>
    </row>
    <row r="185" spans="1:18">
      <c r="A185" s="42" t="s">
        <v>651</v>
      </c>
      <c r="B185" s="38">
        <v>8</v>
      </c>
      <c r="C185" s="38">
        <v>22</v>
      </c>
      <c r="D185" s="38">
        <v>1018</v>
      </c>
      <c r="E185" s="53">
        <v>365</v>
      </c>
    </row>
    <row r="186" spans="1:18">
      <c r="A186" s="42" t="s">
        <v>344</v>
      </c>
      <c r="B186" s="38">
        <v>19</v>
      </c>
      <c r="C186" s="38">
        <v>17</v>
      </c>
      <c r="D186" s="38">
        <v>758</v>
      </c>
      <c r="E186" s="53">
        <v>360.31578947368422</v>
      </c>
    </row>
    <row r="187" spans="1:18">
      <c r="A187" s="43" t="s">
        <v>1175</v>
      </c>
      <c r="B187" s="30">
        <v>57</v>
      </c>
      <c r="C187" s="30">
        <v>17</v>
      </c>
      <c r="D187" s="30">
        <v>1684</v>
      </c>
      <c r="E187" s="54">
        <v>650.14035087719299</v>
      </c>
    </row>
    <row r="188" spans="1:18">
      <c r="A188" s="52"/>
    </row>
    <row r="190" spans="1:18">
      <c r="A190" s="44" t="s">
        <v>1180</v>
      </c>
      <c r="B190" s="30"/>
      <c r="C190" s="30" t="s">
        <v>16</v>
      </c>
      <c r="E190" s="38"/>
      <c r="F190" s="38"/>
      <c r="G190" s="38"/>
      <c r="H190" s="38"/>
      <c r="I190" s="38"/>
      <c r="J190" s="30" t="s">
        <v>1181</v>
      </c>
      <c r="L190" s="38"/>
      <c r="M190" s="38"/>
      <c r="N190" s="38"/>
      <c r="O190" s="38"/>
      <c r="P190" s="38"/>
      <c r="Q190" s="30"/>
      <c r="R190" s="38"/>
    </row>
    <row r="191" spans="1:18" ht="28">
      <c r="A191" s="41" t="s">
        <v>0</v>
      </c>
      <c r="B191" s="39" t="s">
        <v>1085</v>
      </c>
      <c r="C191" s="39" t="s">
        <v>43</v>
      </c>
      <c r="D191" s="39" t="s">
        <v>21</v>
      </c>
      <c r="E191" s="39" t="s">
        <v>34</v>
      </c>
      <c r="F191" s="39" t="s">
        <v>1182</v>
      </c>
      <c r="G191" s="39" t="s">
        <v>194</v>
      </c>
      <c r="H191" s="39" t="s">
        <v>147</v>
      </c>
      <c r="I191" s="39" t="s">
        <v>1183</v>
      </c>
      <c r="J191" s="39" t="s">
        <v>280</v>
      </c>
      <c r="K191" s="39" t="s">
        <v>200</v>
      </c>
      <c r="L191" s="39" t="s">
        <v>197</v>
      </c>
      <c r="M191" s="39" t="s">
        <v>352</v>
      </c>
      <c r="N191" s="39" t="s">
        <v>202</v>
      </c>
      <c r="O191" s="39" t="s">
        <v>1184</v>
      </c>
      <c r="P191" s="39" t="s">
        <v>616</v>
      </c>
      <c r="Q191" s="39" t="s">
        <v>1185</v>
      </c>
    </row>
    <row r="192" spans="1:18">
      <c r="A192" s="42" t="s">
        <v>16</v>
      </c>
      <c r="B192" s="38">
        <f>SUM(C192:Q192)</f>
        <v>33</v>
      </c>
      <c r="C192" s="38">
        <v>2</v>
      </c>
      <c r="D192" s="38">
        <v>16</v>
      </c>
      <c r="E192" s="38">
        <v>13</v>
      </c>
      <c r="F192" s="38">
        <v>0</v>
      </c>
      <c r="G192" s="38">
        <v>1</v>
      </c>
      <c r="H192" s="38">
        <v>1</v>
      </c>
      <c r="I192" s="38">
        <v>0</v>
      </c>
      <c r="J192" s="38">
        <v>0</v>
      </c>
      <c r="K192" s="38">
        <v>0</v>
      </c>
      <c r="L192" s="38">
        <v>0</v>
      </c>
      <c r="M192" s="38">
        <v>0</v>
      </c>
      <c r="N192" s="38">
        <v>0</v>
      </c>
      <c r="O192" s="38">
        <v>0</v>
      </c>
      <c r="P192" s="38">
        <v>0</v>
      </c>
      <c r="Q192" s="38">
        <v>0</v>
      </c>
    </row>
    <row r="193" spans="1:18">
      <c r="A193" s="42" t="s">
        <v>682</v>
      </c>
      <c r="B193" s="38">
        <f t="shared" ref="B193:B197" si="24">SUM(C193:Q193)</f>
        <v>6</v>
      </c>
      <c r="C193" s="38">
        <v>0</v>
      </c>
      <c r="D193" s="38">
        <v>0</v>
      </c>
      <c r="E193" s="38">
        <v>0</v>
      </c>
      <c r="F193" s="38">
        <v>0</v>
      </c>
      <c r="G193" s="38">
        <v>0</v>
      </c>
      <c r="H193" s="38">
        <v>0</v>
      </c>
      <c r="I193" s="38">
        <v>0</v>
      </c>
      <c r="J193" s="38">
        <v>0</v>
      </c>
      <c r="K193" s="38">
        <v>0</v>
      </c>
      <c r="L193" s="38">
        <v>0</v>
      </c>
      <c r="M193" s="38">
        <v>0</v>
      </c>
      <c r="N193" s="38">
        <v>0</v>
      </c>
      <c r="O193" s="38">
        <v>0</v>
      </c>
      <c r="P193" s="38">
        <v>0</v>
      </c>
      <c r="Q193" s="38">
        <v>6</v>
      </c>
    </row>
    <row r="194" spans="1:18">
      <c r="A194" s="42" t="s">
        <v>611</v>
      </c>
      <c r="B194" s="38">
        <f t="shared" si="24"/>
        <v>6</v>
      </c>
      <c r="C194" s="38">
        <v>0</v>
      </c>
      <c r="D194" s="38">
        <v>0</v>
      </c>
      <c r="E194" s="38">
        <v>0</v>
      </c>
      <c r="F194" s="38">
        <v>0</v>
      </c>
      <c r="G194" s="38">
        <v>0</v>
      </c>
      <c r="H194" s="38">
        <v>0</v>
      </c>
      <c r="I194" s="38">
        <v>0</v>
      </c>
      <c r="J194" s="38">
        <v>0</v>
      </c>
      <c r="K194" s="38">
        <v>4</v>
      </c>
      <c r="L194" s="38">
        <v>0</v>
      </c>
      <c r="M194" s="38">
        <v>0</v>
      </c>
      <c r="N194" s="38">
        <v>1</v>
      </c>
      <c r="O194" s="38">
        <v>0</v>
      </c>
      <c r="P194" s="38">
        <v>1</v>
      </c>
      <c r="Q194" s="38">
        <v>0</v>
      </c>
    </row>
    <row r="195" spans="1:18">
      <c r="A195" s="42" t="s">
        <v>196</v>
      </c>
      <c r="B195" s="38">
        <f t="shared" si="24"/>
        <v>24</v>
      </c>
      <c r="C195" s="38">
        <v>0</v>
      </c>
      <c r="D195" s="38">
        <v>0</v>
      </c>
      <c r="E195" s="38">
        <v>0</v>
      </c>
      <c r="F195" s="38">
        <v>0</v>
      </c>
      <c r="G195" s="38">
        <v>0</v>
      </c>
      <c r="H195" s="38">
        <v>0</v>
      </c>
      <c r="I195" s="38">
        <v>0</v>
      </c>
      <c r="J195" s="38">
        <v>3</v>
      </c>
      <c r="K195" s="38">
        <v>6</v>
      </c>
      <c r="L195" s="38">
        <v>15</v>
      </c>
      <c r="M195" s="38">
        <v>0</v>
      </c>
      <c r="N195" s="38">
        <v>0</v>
      </c>
      <c r="O195" s="38">
        <v>0</v>
      </c>
      <c r="P195" s="38">
        <v>0</v>
      </c>
      <c r="Q195" s="38">
        <v>0</v>
      </c>
    </row>
    <row r="196" spans="1:18">
      <c r="A196" s="42" t="s">
        <v>651</v>
      </c>
      <c r="B196" s="38">
        <f t="shared" si="24"/>
        <v>9</v>
      </c>
      <c r="C196" s="38">
        <v>0</v>
      </c>
      <c r="D196" s="38">
        <v>0</v>
      </c>
      <c r="E196" s="38">
        <v>0</v>
      </c>
      <c r="F196" s="38">
        <v>0</v>
      </c>
      <c r="G196" s="38">
        <v>0</v>
      </c>
      <c r="H196" s="38">
        <v>0</v>
      </c>
      <c r="I196" s="38">
        <v>0</v>
      </c>
      <c r="J196" s="38">
        <v>0</v>
      </c>
      <c r="K196" s="38">
        <v>0</v>
      </c>
      <c r="L196" s="38">
        <v>0</v>
      </c>
      <c r="M196" s="38">
        <v>0</v>
      </c>
      <c r="N196" s="38">
        <v>0</v>
      </c>
      <c r="O196" s="38">
        <v>0</v>
      </c>
      <c r="P196" s="38">
        <v>0</v>
      </c>
      <c r="Q196" s="38">
        <v>9</v>
      </c>
    </row>
    <row r="197" spans="1:18">
      <c r="A197" s="42" t="s">
        <v>344</v>
      </c>
      <c r="B197" s="38">
        <f t="shared" si="24"/>
        <v>62</v>
      </c>
      <c r="C197" s="38">
        <v>0</v>
      </c>
      <c r="D197" s="38">
        <v>0</v>
      </c>
      <c r="E197" s="38">
        <v>0</v>
      </c>
      <c r="F197" s="38">
        <v>0</v>
      </c>
      <c r="G197" s="38">
        <v>0</v>
      </c>
      <c r="H197" s="38">
        <v>0</v>
      </c>
      <c r="I197" s="38">
        <v>0</v>
      </c>
      <c r="J197" s="38">
        <v>0</v>
      </c>
      <c r="K197" s="38">
        <v>18</v>
      </c>
      <c r="L197" s="38">
        <v>24</v>
      </c>
      <c r="M197" s="38">
        <v>16</v>
      </c>
      <c r="N197" s="38">
        <v>3</v>
      </c>
      <c r="O197" s="38">
        <v>0</v>
      </c>
      <c r="P197" s="38">
        <v>0</v>
      </c>
      <c r="Q197" s="38">
        <v>1</v>
      </c>
    </row>
    <row r="198" spans="1:18">
      <c r="A198" s="43" t="s">
        <v>1084</v>
      </c>
      <c r="B198" s="30">
        <f>SUM(B192:B197)</f>
        <v>140</v>
      </c>
      <c r="C198" s="30">
        <f t="shared" ref="C198:Q198" si="25">SUM(C192:C197)</f>
        <v>2</v>
      </c>
      <c r="D198" s="30">
        <f t="shared" si="25"/>
        <v>16</v>
      </c>
      <c r="E198" s="30">
        <f t="shared" si="25"/>
        <v>13</v>
      </c>
      <c r="F198" s="30">
        <f t="shared" si="25"/>
        <v>0</v>
      </c>
      <c r="G198" s="30">
        <f t="shared" si="25"/>
        <v>1</v>
      </c>
      <c r="H198" s="30">
        <f t="shared" si="25"/>
        <v>1</v>
      </c>
      <c r="I198" s="30">
        <f t="shared" si="25"/>
        <v>0</v>
      </c>
      <c r="J198" s="30">
        <f t="shared" si="25"/>
        <v>3</v>
      </c>
      <c r="K198" s="30">
        <f t="shared" si="25"/>
        <v>28</v>
      </c>
      <c r="L198" s="30">
        <f t="shared" si="25"/>
        <v>39</v>
      </c>
      <c r="M198" s="30">
        <f t="shared" si="25"/>
        <v>16</v>
      </c>
      <c r="N198" s="30">
        <f t="shared" si="25"/>
        <v>4</v>
      </c>
      <c r="O198" s="30">
        <f t="shared" si="25"/>
        <v>0</v>
      </c>
      <c r="P198" s="30">
        <f t="shared" si="25"/>
        <v>1</v>
      </c>
      <c r="Q198" s="30">
        <f t="shared" si="25"/>
        <v>16</v>
      </c>
    </row>
    <row r="199" spans="1:18">
      <c r="A199" s="43"/>
      <c r="B199" s="40"/>
      <c r="C199" s="30"/>
      <c r="D199" s="30"/>
      <c r="E199" s="30"/>
      <c r="F199" s="30"/>
      <c r="G199" s="30"/>
      <c r="H199" s="30"/>
      <c r="I199" s="30"/>
      <c r="J199" s="30"/>
      <c r="K199" s="30"/>
      <c r="L199" s="30"/>
      <c r="M199" s="30"/>
      <c r="N199" s="30"/>
      <c r="O199" s="30"/>
      <c r="P199" s="30"/>
      <c r="Q199" s="30"/>
      <c r="R199" s="30"/>
    </row>
    <row r="200" spans="1:18">
      <c r="A200" s="41" t="s">
        <v>0</v>
      </c>
      <c r="B200" s="39" t="s">
        <v>1085</v>
      </c>
      <c r="C200" s="39" t="s">
        <v>200</v>
      </c>
      <c r="D200" s="39" t="s">
        <v>197</v>
      </c>
      <c r="E200" s="39" t="s">
        <v>202</v>
      </c>
      <c r="F200" s="46" t="s">
        <v>1185</v>
      </c>
      <c r="G200" s="55"/>
      <c r="H200" s="55"/>
      <c r="I200" s="55"/>
      <c r="J200" s="55"/>
      <c r="K200" s="55"/>
      <c r="L200" s="55"/>
      <c r="M200" s="55"/>
      <c r="N200" s="55"/>
      <c r="O200" s="55"/>
      <c r="P200" s="55"/>
      <c r="Q200" s="55"/>
    </row>
    <row r="201" spans="1:18">
      <c r="A201" s="42" t="s">
        <v>16</v>
      </c>
      <c r="B201" s="38">
        <f>SUM(C201:F201)</f>
        <v>33</v>
      </c>
      <c r="C201" s="38">
        <v>2</v>
      </c>
      <c r="D201" s="38">
        <v>16</v>
      </c>
      <c r="E201" s="38">
        <v>15</v>
      </c>
      <c r="F201" s="38">
        <v>0</v>
      </c>
      <c r="G201" s="38"/>
      <c r="H201" s="38"/>
      <c r="I201" s="38"/>
      <c r="J201" s="38"/>
      <c r="K201" s="38"/>
      <c r="L201" s="38"/>
      <c r="M201" s="38"/>
      <c r="N201" s="38"/>
      <c r="O201" s="38"/>
      <c r="P201" s="38"/>
      <c r="Q201" s="38"/>
    </row>
    <row r="202" spans="1:18">
      <c r="A202" s="42" t="s">
        <v>682</v>
      </c>
      <c r="B202" s="38">
        <f t="shared" ref="B202:B206" si="26">SUM(C202:F202)</f>
        <v>6</v>
      </c>
      <c r="C202" s="38">
        <v>0</v>
      </c>
      <c r="D202" s="38">
        <v>0</v>
      </c>
      <c r="E202" s="38">
        <v>0</v>
      </c>
      <c r="F202" s="38">
        <v>6</v>
      </c>
      <c r="G202" s="38"/>
      <c r="H202" s="38"/>
      <c r="I202" s="38"/>
      <c r="J202" s="38"/>
      <c r="K202" s="38"/>
      <c r="L202" s="38"/>
      <c r="M202" s="38"/>
      <c r="N202" s="38"/>
      <c r="O202" s="38"/>
      <c r="P202" s="38"/>
      <c r="Q202" s="38"/>
    </row>
    <row r="203" spans="1:18">
      <c r="A203" s="42" t="s">
        <v>611</v>
      </c>
      <c r="B203" s="38">
        <f t="shared" si="26"/>
        <v>6</v>
      </c>
      <c r="C203" s="38">
        <v>4</v>
      </c>
      <c r="D203" s="38">
        <v>0</v>
      </c>
      <c r="E203" s="38">
        <v>2</v>
      </c>
      <c r="F203" s="38">
        <v>0</v>
      </c>
      <c r="G203" s="38"/>
      <c r="H203" s="38"/>
      <c r="I203" s="38"/>
      <c r="J203" s="38"/>
      <c r="K203" s="38"/>
      <c r="L203" s="38"/>
      <c r="M203" s="38"/>
      <c r="N203" s="38"/>
      <c r="O203" s="38"/>
      <c r="P203" s="38"/>
      <c r="Q203" s="38"/>
    </row>
    <row r="204" spans="1:18">
      <c r="A204" s="42" t="s">
        <v>196</v>
      </c>
      <c r="B204" s="38">
        <f t="shared" si="26"/>
        <v>24</v>
      </c>
      <c r="C204" s="38">
        <v>9</v>
      </c>
      <c r="D204" s="38">
        <v>15</v>
      </c>
      <c r="E204" s="38">
        <v>0</v>
      </c>
      <c r="F204" s="38">
        <v>0</v>
      </c>
      <c r="G204" s="38"/>
      <c r="H204" s="38"/>
      <c r="I204" s="38"/>
      <c r="J204" s="38"/>
      <c r="K204" s="38"/>
      <c r="L204" s="38"/>
      <c r="M204" s="38"/>
      <c r="N204" s="38"/>
      <c r="O204" s="38"/>
      <c r="P204" s="38"/>
      <c r="Q204" s="38"/>
    </row>
    <row r="205" spans="1:18">
      <c r="A205" s="42" t="s">
        <v>651</v>
      </c>
      <c r="B205" s="38">
        <f t="shared" si="26"/>
        <v>9</v>
      </c>
      <c r="C205" s="38">
        <v>0</v>
      </c>
      <c r="D205" s="38">
        <v>0</v>
      </c>
      <c r="E205" s="38">
        <v>0</v>
      </c>
      <c r="F205" s="38">
        <v>9</v>
      </c>
      <c r="G205" s="38"/>
      <c r="H205" s="38"/>
      <c r="I205" s="38"/>
      <c r="J205" s="38"/>
      <c r="K205" s="38"/>
      <c r="L205" s="38"/>
      <c r="M205" s="38"/>
      <c r="N205" s="38"/>
      <c r="O205" s="38"/>
      <c r="P205" s="38"/>
      <c r="Q205" s="38"/>
    </row>
    <row r="206" spans="1:18">
      <c r="A206" s="42" t="s">
        <v>344</v>
      </c>
      <c r="B206" s="38">
        <f t="shared" si="26"/>
        <v>62</v>
      </c>
      <c r="C206" s="38">
        <v>18</v>
      </c>
      <c r="D206" s="38">
        <v>24</v>
      </c>
      <c r="E206" s="38">
        <v>19</v>
      </c>
      <c r="F206" s="38">
        <v>1</v>
      </c>
      <c r="G206" s="38"/>
      <c r="H206" s="38"/>
      <c r="I206" s="38"/>
      <c r="J206" s="38"/>
      <c r="K206" s="38"/>
      <c r="L206" s="38"/>
      <c r="M206" s="38"/>
      <c r="N206" s="38"/>
      <c r="O206" s="38"/>
      <c r="P206" s="38"/>
      <c r="Q206" s="38"/>
    </row>
    <row r="207" spans="1:18">
      <c r="A207" s="43" t="s">
        <v>1084</v>
      </c>
      <c r="B207" s="30">
        <f>SUM(B201:B206)</f>
        <v>140</v>
      </c>
      <c r="C207" s="30">
        <f t="shared" ref="C207:F207" si="27">SUM(C201:C206)</f>
        <v>33</v>
      </c>
      <c r="D207" s="30">
        <f t="shared" si="27"/>
        <v>55</v>
      </c>
      <c r="E207" s="30">
        <f t="shared" si="27"/>
        <v>36</v>
      </c>
      <c r="F207" s="30">
        <f t="shared" si="27"/>
        <v>16</v>
      </c>
      <c r="G207" s="38"/>
      <c r="H207" s="38"/>
      <c r="I207" s="38"/>
      <c r="J207" s="38"/>
      <c r="K207" s="38"/>
      <c r="L207" s="38"/>
      <c r="M207" s="38"/>
      <c r="N207" s="38"/>
      <c r="O207" s="38"/>
      <c r="P207" s="38"/>
      <c r="Q207" s="38"/>
    </row>
    <row r="210" spans="1:18">
      <c r="A210" s="44" t="s">
        <v>1186</v>
      </c>
      <c r="B210" s="30"/>
      <c r="C210" s="30" t="s">
        <v>16</v>
      </c>
      <c r="E210" s="38"/>
      <c r="F210" s="38"/>
      <c r="G210" s="38"/>
      <c r="H210" s="38"/>
      <c r="I210" s="38"/>
      <c r="J210" s="30" t="s">
        <v>1181</v>
      </c>
      <c r="L210" s="38"/>
      <c r="M210" s="38"/>
      <c r="N210" s="38"/>
      <c r="O210" s="38"/>
      <c r="P210" s="38"/>
      <c r="Q210" s="30"/>
      <c r="R210" s="38"/>
    </row>
    <row r="211" spans="1:18" ht="28">
      <c r="A211" s="41" t="s">
        <v>0</v>
      </c>
      <c r="B211" s="39" t="s">
        <v>1085</v>
      </c>
      <c r="C211" s="39" t="s">
        <v>43</v>
      </c>
      <c r="D211" s="39" t="s">
        <v>21</v>
      </c>
      <c r="E211" s="39" t="s">
        <v>34</v>
      </c>
      <c r="F211" s="39" t="s">
        <v>1182</v>
      </c>
      <c r="G211" s="39" t="s">
        <v>194</v>
      </c>
      <c r="H211" s="39" t="s">
        <v>147</v>
      </c>
      <c r="I211" s="39" t="s">
        <v>1183</v>
      </c>
      <c r="J211" s="39" t="s">
        <v>280</v>
      </c>
      <c r="K211" s="39" t="s">
        <v>200</v>
      </c>
      <c r="L211" s="39" t="s">
        <v>197</v>
      </c>
      <c r="M211" s="39" t="s">
        <v>352</v>
      </c>
      <c r="N211" s="39" t="s">
        <v>202</v>
      </c>
      <c r="O211" s="39" t="s">
        <v>1184</v>
      </c>
      <c r="P211" s="39" t="s">
        <v>616</v>
      </c>
      <c r="Q211" s="39" t="s">
        <v>1185</v>
      </c>
    </row>
    <row r="212" spans="1:18">
      <c r="A212" s="42" t="s">
        <v>16</v>
      </c>
      <c r="B212" s="38">
        <f>SUM(C212:Q212)</f>
        <v>21</v>
      </c>
      <c r="C212" s="38">
        <v>1</v>
      </c>
      <c r="D212" s="38">
        <v>11</v>
      </c>
      <c r="E212" s="38">
        <v>7</v>
      </c>
      <c r="F212" s="38">
        <v>0</v>
      </c>
      <c r="G212" s="38">
        <v>1</v>
      </c>
      <c r="H212" s="38">
        <v>1</v>
      </c>
      <c r="I212" s="38">
        <v>0</v>
      </c>
      <c r="J212" s="38">
        <v>0</v>
      </c>
      <c r="K212" s="38">
        <v>0</v>
      </c>
      <c r="L212" s="38">
        <v>0</v>
      </c>
      <c r="M212" s="38">
        <v>0</v>
      </c>
      <c r="N212" s="38">
        <v>0</v>
      </c>
      <c r="O212" s="38">
        <v>0</v>
      </c>
      <c r="P212" s="38">
        <v>0</v>
      </c>
      <c r="Q212" s="38">
        <v>0</v>
      </c>
    </row>
    <row r="213" spans="1:18">
      <c r="A213" s="42" t="s">
        <v>682</v>
      </c>
      <c r="B213" s="38">
        <f t="shared" ref="B213:B217" si="28">SUM(C213:Q213)</f>
        <v>2</v>
      </c>
      <c r="C213" s="38">
        <v>0</v>
      </c>
      <c r="D213" s="38">
        <v>0</v>
      </c>
      <c r="E213" s="38">
        <v>0</v>
      </c>
      <c r="F213" s="38">
        <v>0</v>
      </c>
      <c r="G213" s="38">
        <v>0</v>
      </c>
      <c r="H213" s="38">
        <v>0</v>
      </c>
      <c r="I213" s="38">
        <v>0</v>
      </c>
      <c r="J213" s="38">
        <v>0</v>
      </c>
      <c r="K213" s="38">
        <v>0</v>
      </c>
      <c r="L213" s="38">
        <v>0</v>
      </c>
      <c r="M213" s="38">
        <v>0</v>
      </c>
      <c r="N213" s="38">
        <v>0</v>
      </c>
      <c r="O213" s="38">
        <v>0</v>
      </c>
      <c r="P213" s="38">
        <v>0</v>
      </c>
      <c r="Q213" s="38">
        <v>2</v>
      </c>
    </row>
    <row r="214" spans="1:18">
      <c r="A214" s="42" t="s">
        <v>611</v>
      </c>
      <c r="B214" s="38">
        <f t="shared" si="28"/>
        <v>0</v>
      </c>
      <c r="C214" s="38">
        <v>0</v>
      </c>
      <c r="D214" s="38">
        <v>0</v>
      </c>
      <c r="E214" s="38">
        <v>0</v>
      </c>
      <c r="F214" s="38">
        <v>0</v>
      </c>
      <c r="G214" s="38">
        <v>0</v>
      </c>
      <c r="H214" s="38">
        <v>0</v>
      </c>
      <c r="I214" s="38">
        <v>0</v>
      </c>
      <c r="J214" s="38">
        <v>0</v>
      </c>
      <c r="K214" s="38">
        <v>0</v>
      </c>
      <c r="L214" s="38">
        <v>0</v>
      </c>
      <c r="M214" s="38">
        <v>0</v>
      </c>
      <c r="N214" s="38">
        <v>0</v>
      </c>
      <c r="O214" s="38">
        <v>0</v>
      </c>
      <c r="P214" s="38">
        <v>0</v>
      </c>
      <c r="Q214" s="38">
        <v>0</v>
      </c>
    </row>
    <row r="215" spans="1:18">
      <c r="A215" s="42" t="s">
        <v>196</v>
      </c>
      <c r="B215" s="38">
        <f t="shared" si="28"/>
        <v>7</v>
      </c>
      <c r="C215" s="38">
        <v>0</v>
      </c>
      <c r="D215" s="38">
        <v>0</v>
      </c>
      <c r="E215" s="38">
        <v>0</v>
      </c>
      <c r="F215" s="38">
        <v>0</v>
      </c>
      <c r="G215" s="38">
        <v>0</v>
      </c>
      <c r="H215" s="38">
        <v>0</v>
      </c>
      <c r="I215" s="38">
        <v>0</v>
      </c>
      <c r="J215" s="38">
        <v>0</v>
      </c>
      <c r="K215" s="38">
        <v>2</v>
      </c>
      <c r="L215" s="38">
        <v>5</v>
      </c>
      <c r="M215" s="38">
        <v>0</v>
      </c>
      <c r="N215" s="38">
        <v>0</v>
      </c>
      <c r="O215" s="38">
        <v>0</v>
      </c>
      <c r="P215" s="38">
        <v>0</v>
      </c>
      <c r="Q215" s="38">
        <v>0</v>
      </c>
    </row>
    <row r="216" spans="1:18">
      <c r="A216" s="42" t="s">
        <v>651</v>
      </c>
      <c r="B216" s="38">
        <f t="shared" si="28"/>
        <v>8</v>
      </c>
      <c r="C216" s="38">
        <v>0</v>
      </c>
      <c r="D216" s="38">
        <v>0</v>
      </c>
      <c r="E216" s="38">
        <v>0</v>
      </c>
      <c r="F216" s="38">
        <v>0</v>
      </c>
      <c r="G216" s="38">
        <v>0</v>
      </c>
      <c r="H216" s="38">
        <v>0</v>
      </c>
      <c r="I216" s="38">
        <v>0</v>
      </c>
      <c r="J216" s="38">
        <v>0</v>
      </c>
      <c r="K216" s="38">
        <v>0</v>
      </c>
      <c r="L216" s="38">
        <v>0</v>
      </c>
      <c r="M216" s="38">
        <v>0</v>
      </c>
      <c r="N216" s="38">
        <v>0</v>
      </c>
      <c r="O216" s="38">
        <v>0</v>
      </c>
      <c r="P216" s="38">
        <v>0</v>
      </c>
      <c r="Q216" s="38">
        <v>8</v>
      </c>
    </row>
    <row r="217" spans="1:18">
      <c r="A217" s="42" t="s">
        <v>344</v>
      </c>
      <c r="B217" s="38">
        <f t="shared" si="28"/>
        <v>19</v>
      </c>
      <c r="C217" s="38">
        <v>0</v>
      </c>
      <c r="D217" s="38">
        <v>0</v>
      </c>
      <c r="E217" s="38">
        <v>0</v>
      </c>
      <c r="F217" s="38">
        <v>0</v>
      </c>
      <c r="G217" s="38">
        <v>0</v>
      </c>
      <c r="H217" s="38">
        <v>0</v>
      </c>
      <c r="I217" s="38">
        <v>0</v>
      </c>
      <c r="J217" s="38">
        <v>0</v>
      </c>
      <c r="K217" s="38">
        <v>0</v>
      </c>
      <c r="L217" s="38">
        <v>6</v>
      </c>
      <c r="M217" s="38">
        <v>9</v>
      </c>
      <c r="N217" s="38">
        <v>3</v>
      </c>
      <c r="O217" s="38">
        <v>0</v>
      </c>
      <c r="P217" s="38">
        <v>0</v>
      </c>
      <c r="Q217" s="38">
        <v>1</v>
      </c>
    </row>
    <row r="218" spans="1:18">
      <c r="A218" s="43" t="s">
        <v>1084</v>
      </c>
      <c r="B218" s="30">
        <f>SUM(B212:B217)</f>
        <v>57</v>
      </c>
      <c r="C218" s="30">
        <f t="shared" ref="C218:Q218" si="29">SUM(C212:C217)</f>
        <v>1</v>
      </c>
      <c r="D218" s="30">
        <f t="shared" si="29"/>
        <v>11</v>
      </c>
      <c r="E218" s="30">
        <f t="shared" si="29"/>
        <v>7</v>
      </c>
      <c r="F218" s="30">
        <f t="shared" si="29"/>
        <v>0</v>
      </c>
      <c r="G218" s="30">
        <f t="shared" si="29"/>
        <v>1</v>
      </c>
      <c r="H218" s="30">
        <f t="shared" si="29"/>
        <v>1</v>
      </c>
      <c r="I218" s="30">
        <f t="shared" si="29"/>
        <v>0</v>
      </c>
      <c r="J218" s="30">
        <f t="shared" si="29"/>
        <v>0</v>
      </c>
      <c r="K218" s="30">
        <f t="shared" si="29"/>
        <v>2</v>
      </c>
      <c r="L218" s="30">
        <f t="shared" si="29"/>
        <v>11</v>
      </c>
      <c r="M218" s="30">
        <f t="shared" si="29"/>
        <v>9</v>
      </c>
      <c r="N218" s="30">
        <f t="shared" si="29"/>
        <v>3</v>
      </c>
      <c r="O218" s="30">
        <f t="shared" si="29"/>
        <v>0</v>
      </c>
      <c r="P218" s="30">
        <f t="shared" si="29"/>
        <v>0</v>
      </c>
      <c r="Q218" s="30">
        <f t="shared" si="29"/>
        <v>11</v>
      </c>
    </row>
    <row r="219" spans="1:18">
      <c r="A219" s="43"/>
      <c r="B219" s="30"/>
      <c r="C219" s="30"/>
      <c r="D219" s="30"/>
      <c r="E219" s="30"/>
      <c r="F219" s="30"/>
      <c r="G219" s="30"/>
      <c r="H219" s="30"/>
      <c r="I219" s="30"/>
      <c r="J219" s="30"/>
      <c r="K219" s="30"/>
      <c r="L219" s="30"/>
      <c r="M219" s="30"/>
      <c r="N219" s="30"/>
      <c r="O219" s="30"/>
      <c r="P219" s="30"/>
      <c r="Q219" s="30"/>
    </row>
    <row r="220" spans="1:18">
      <c r="A220" s="41" t="s">
        <v>0</v>
      </c>
      <c r="B220" s="39" t="s">
        <v>1085</v>
      </c>
      <c r="C220" s="39" t="s">
        <v>200</v>
      </c>
      <c r="D220" s="39" t="s">
        <v>197</v>
      </c>
      <c r="E220" s="39" t="s">
        <v>202</v>
      </c>
      <c r="F220" s="46" t="s">
        <v>1185</v>
      </c>
      <c r="G220" s="55"/>
      <c r="H220" s="55"/>
      <c r="I220" s="55"/>
      <c r="J220" s="55"/>
      <c r="K220" s="55"/>
      <c r="L220" s="55"/>
      <c r="M220" s="55"/>
      <c r="N220" s="55"/>
      <c r="O220" s="55"/>
      <c r="P220" s="55"/>
      <c r="Q220" s="55"/>
    </row>
    <row r="221" spans="1:18">
      <c r="A221" s="42" t="s">
        <v>16</v>
      </c>
      <c r="B221" s="38">
        <f>SUM(C221:F221)</f>
        <v>21</v>
      </c>
      <c r="C221" s="38">
        <v>1</v>
      </c>
      <c r="D221" s="38">
        <v>11</v>
      </c>
      <c r="E221" s="38">
        <v>9</v>
      </c>
      <c r="F221" s="38">
        <v>0</v>
      </c>
      <c r="G221" s="38"/>
      <c r="H221" s="38"/>
      <c r="I221" s="38"/>
      <c r="J221" s="38"/>
      <c r="K221" s="38"/>
      <c r="L221" s="38"/>
      <c r="M221" s="38"/>
      <c r="N221" s="38"/>
      <c r="O221" s="38"/>
      <c r="P221" s="38"/>
      <c r="Q221" s="38"/>
    </row>
    <row r="222" spans="1:18">
      <c r="A222" s="42" t="s">
        <v>682</v>
      </c>
      <c r="B222" s="38">
        <f t="shared" ref="B222:B226" si="30">SUM(C222:F222)</f>
        <v>2</v>
      </c>
      <c r="C222" s="38">
        <v>0</v>
      </c>
      <c r="D222" s="38">
        <v>0</v>
      </c>
      <c r="E222" s="38">
        <v>0</v>
      </c>
      <c r="F222" s="38">
        <v>2</v>
      </c>
      <c r="G222" s="38"/>
      <c r="H222" s="38"/>
      <c r="I222" s="38"/>
      <c r="J222" s="38"/>
      <c r="K222" s="38"/>
      <c r="L222" s="38"/>
      <c r="M222" s="38"/>
      <c r="N222" s="38"/>
      <c r="O222" s="38"/>
      <c r="P222" s="38"/>
      <c r="Q222" s="38"/>
    </row>
    <row r="223" spans="1:18">
      <c r="A223" s="42" t="s">
        <v>611</v>
      </c>
      <c r="B223" s="38">
        <f t="shared" si="30"/>
        <v>0</v>
      </c>
      <c r="C223" s="38">
        <v>0</v>
      </c>
      <c r="D223" s="38">
        <v>0</v>
      </c>
      <c r="E223" s="38">
        <v>0</v>
      </c>
      <c r="F223" s="38">
        <v>0</v>
      </c>
      <c r="G223" s="38"/>
      <c r="H223" s="38"/>
      <c r="I223" s="38"/>
      <c r="J223" s="38"/>
      <c r="K223" s="38"/>
      <c r="L223" s="38"/>
      <c r="M223" s="38"/>
      <c r="N223" s="38"/>
      <c r="O223" s="38"/>
      <c r="P223" s="38"/>
      <c r="Q223" s="38"/>
    </row>
    <row r="224" spans="1:18">
      <c r="A224" s="42" t="s">
        <v>196</v>
      </c>
      <c r="B224" s="38">
        <f t="shared" si="30"/>
        <v>7</v>
      </c>
      <c r="C224" s="38">
        <v>2</v>
      </c>
      <c r="D224" s="38">
        <v>5</v>
      </c>
      <c r="E224" s="38">
        <v>0</v>
      </c>
      <c r="F224" s="38">
        <v>0</v>
      </c>
      <c r="G224" s="38"/>
      <c r="H224" s="38"/>
      <c r="I224" s="38"/>
      <c r="J224" s="38"/>
      <c r="K224" s="38"/>
      <c r="L224" s="38"/>
      <c r="M224" s="38"/>
      <c r="N224" s="38"/>
      <c r="O224" s="38"/>
      <c r="P224" s="38"/>
      <c r="Q224" s="38"/>
    </row>
    <row r="225" spans="1:17">
      <c r="A225" s="42" t="s">
        <v>651</v>
      </c>
      <c r="B225" s="38">
        <f t="shared" si="30"/>
        <v>8</v>
      </c>
      <c r="C225" s="38">
        <v>0</v>
      </c>
      <c r="D225" s="38">
        <v>0</v>
      </c>
      <c r="E225" s="38">
        <v>0</v>
      </c>
      <c r="F225" s="38">
        <v>8</v>
      </c>
      <c r="G225" s="38"/>
      <c r="H225" s="38"/>
      <c r="I225" s="38"/>
      <c r="J225" s="38"/>
      <c r="K225" s="38"/>
      <c r="L225" s="38"/>
      <c r="M225" s="38"/>
      <c r="N225" s="38"/>
      <c r="O225" s="38"/>
      <c r="P225" s="38"/>
      <c r="Q225" s="38"/>
    </row>
    <row r="226" spans="1:17">
      <c r="A226" s="42" t="s">
        <v>344</v>
      </c>
      <c r="B226" s="38">
        <f t="shared" si="30"/>
        <v>19</v>
      </c>
      <c r="C226" s="38">
        <v>0</v>
      </c>
      <c r="D226" s="38">
        <v>6</v>
      </c>
      <c r="E226" s="38">
        <v>12</v>
      </c>
      <c r="F226" s="38">
        <v>1</v>
      </c>
      <c r="G226" s="38"/>
      <c r="H226" s="38"/>
      <c r="I226" s="38"/>
      <c r="J226" s="38"/>
      <c r="K226" s="38"/>
      <c r="L226" s="38"/>
      <c r="M226" s="38"/>
      <c r="N226" s="38"/>
      <c r="O226" s="38"/>
      <c r="P226" s="38"/>
      <c r="Q226" s="38"/>
    </row>
    <row r="227" spans="1:17">
      <c r="A227" s="43" t="s">
        <v>1084</v>
      </c>
      <c r="B227" s="30">
        <f>SUM(B221:B226)</f>
        <v>57</v>
      </c>
      <c r="C227" s="30">
        <f t="shared" ref="C227:F227" si="31">SUM(C221:C226)</f>
        <v>3</v>
      </c>
      <c r="D227" s="30">
        <f t="shared" si="31"/>
        <v>22</v>
      </c>
      <c r="E227" s="30">
        <f t="shared" si="31"/>
        <v>21</v>
      </c>
      <c r="F227" s="30">
        <f t="shared" si="31"/>
        <v>11</v>
      </c>
      <c r="G227" s="38"/>
      <c r="H227" s="38"/>
      <c r="I227" s="38"/>
      <c r="J227" s="38"/>
      <c r="K227" s="38"/>
      <c r="L227" s="38"/>
      <c r="M227" s="38"/>
      <c r="N227" s="38"/>
      <c r="O227" s="38"/>
      <c r="P227" s="38"/>
      <c r="Q227" s="38"/>
    </row>
    <row r="230" spans="1:17">
      <c r="A230" s="44" t="s">
        <v>1187</v>
      </c>
      <c r="B230" s="30"/>
      <c r="C230" s="38"/>
      <c r="D230" s="38"/>
      <c r="E230" s="38"/>
      <c r="F230" s="38"/>
      <c r="G230" s="38"/>
      <c r="H230" s="38"/>
      <c r="I230" s="38"/>
    </row>
    <row r="231" spans="1:17" ht="28">
      <c r="A231" s="41" t="s">
        <v>1190</v>
      </c>
      <c r="B231" s="39" t="s">
        <v>1085</v>
      </c>
      <c r="C231" s="39" t="s">
        <v>22</v>
      </c>
      <c r="D231" s="39" t="s">
        <v>1077</v>
      </c>
      <c r="E231" s="39" t="s">
        <v>1189</v>
      </c>
      <c r="F231" s="39" t="s">
        <v>187</v>
      </c>
    </row>
    <row r="232" spans="1:17">
      <c r="A232" s="42" t="s">
        <v>16</v>
      </c>
      <c r="B232" s="38">
        <f>SUM(C232:F232)</f>
        <v>33</v>
      </c>
      <c r="C232" s="38">
        <v>1</v>
      </c>
      <c r="D232" s="38">
        <v>29</v>
      </c>
      <c r="E232" s="38">
        <v>1</v>
      </c>
      <c r="F232" s="38">
        <v>2</v>
      </c>
    </row>
    <row r="233" spans="1:17">
      <c r="A233" s="42" t="s">
        <v>682</v>
      </c>
      <c r="B233" s="38">
        <f t="shared" ref="B233:B237" si="32">SUM(C233:F233)</f>
        <v>6</v>
      </c>
      <c r="C233" s="38">
        <v>0</v>
      </c>
      <c r="D233" s="38">
        <v>6</v>
      </c>
      <c r="E233" s="38">
        <v>0</v>
      </c>
      <c r="F233" s="38">
        <v>0</v>
      </c>
    </row>
    <row r="234" spans="1:17">
      <c r="A234" s="42" t="s">
        <v>611</v>
      </c>
      <c r="B234" s="38">
        <f t="shared" si="32"/>
        <v>6</v>
      </c>
      <c r="C234" s="38">
        <v>0</v>
      </c>
      <c r="D234" s="38">
        <v>6</v>
      </c>
      <c r="E234" s="38">
        <v>0</v>
      </c>
      <c r="F234" s="38">
        <v>0</v>
      </c>
    </row>
    <row r="235" spans="1:17">
      <c r="A235" s="42" t="s">
        <v>196</v>
      </c>
      <c r="B235" s="38">
        <f t="shared" si="32"/>
        <v>24</v>
      </c>
      <c r="C235" s="38">
        <v>0</v>
      </c>
      <c r="D235" s="38">
        <v>20</v>
      </c>
      <c r="E235" s="38">
        <v>2</v>
      </c>
      <c r="F235" s="38">
        <v>2</v>
      </c>
    </row>
    <row r="236" spans="1:17">
      <c r="A236" s="42" t="s">
        <v>651</v>
      </c>
      <c r="B236" s="38">
        <f t="shared" si="32"/>
        <v>9</v>
      </c>
      <c r="C236" s="38">
        <v>0</v>
      </c>
      <c r="D236" s="38">
        <v>6</v>
      </c>
      <c r="E236" s="38">
        <v>3</v>
      </c>
      <c r="F236" s="38">
        <v>0</v>
      </c>
    </row>
    <row r="237" spans="1:17">
      <c r="A237" s="42" t="s">
        <v>344</v>
      </c>
      <c r="B237" s="38">
        <f t="shared" si="32"/>
        <v>62</v>
      </c>
      <c r="C237" s="38">
        <v>3</v>
      </c>
      <c r="D237" s="38">
        <v>38</v>
      </c>
      <c r="E237" s="38">
        <v>8</v>
      </c>
      <c r="F237" s="38">
        <v>13</v>
      </c>
    </row>
    <row r="238" spans="1:17">
      <c r="A238" s="43" t="s">
        <v>1084</v>
      </c>
      <c r="B238" s="30">
        <f>SUM(B232:B237)</f>
        <v>140</v>
      </c>
      <c r="C238" s="30">
        <f t="shared" ref="C238:F238" si="33">SUM(C232:C237)</f>
        <v>4</v>
      </c>
      <c r="D238" s="30">
        <f t="shared" si="33"/>
        <v>105</v>
      </c>
      <c r="E238" s="30">
        <f t="shared" si="33"/>
        <v>14</v>
      </c>
      <c r="F238" s="30">
        <f t="shared" si="33"/>
        <v>17</v>
      </c>
    </row>
    <row r="241" spans="1:13">
      <c r="A241" s="37" t="s">
        <v>1191</v>
      </c>
      <c r="B241" s="30"/>
      <c r="C241" s="38"/>
      <c r="D241" s="38"/>
      <c r="E241" s="38"/>
      <c r="F241" s="38"/>
    </row>
    <row r="242" spans="1:13">
      <c r="A242" s="39" t="s">
        <v>0</v>
      </c>
      <c r="B242" s="39" t="s">
        <v>1085</v>
      </c>
      <c r="C242" s="39" t="s">
        <v>22</v>
      </c>
      <c r="D242" s="39" t="s">
        <v>29</v>
      </c>
      <c r="E242" s="39" t="s">
        <v>62</v>
      </c>
    </row>
    <row r="243" spans="1:13">
      <c r="A243" s="32" t="s">
        <v>16</v>
      </c>
      <c r="B243" s="38">
        <f>SUM(C243:E243)</f>
        <v>33</v>
      </c>
      <c r="C243" s="38">
        <v>7</v>
      </c>
      <c r="D243" s="38">
        <v>23</v>
      </c>
      <c r="E243" s="38">
        <v>3</v>
      </c>
    </row>
    <row r="244" spans="1:13">
      <c r="A244" s="32" t="s">
        <v>682</v>
      </c>
      <c r="B244" s="38">
        <f t="shared" ref="B244:B248" si="34">SUM(C244:E244)</f>
        <v>6</v>
      </c>
      <c r="C244" s="38">
        <v>3</v>
      </c>
      <c r="D244" s="38">
        <v>3</v>
      </c>
      <c r="E244" s="38">
        <v>0</v>
      </c>
    </row>
    <row r="245" spans="1:13">
      <c r="A245" s="32" t="s">
        <v>611</v>
      </c>
      <c r="B245" s="38">
        <f t="shared" si="34"/>
        <v>6</v>
      </c>
      <c r="C245" s="38">
        <v>2</v>
      </c>
      <c r="D245" s="38">
        <v>4</v>
      </c>
      <c r="E245" s="38">
        <v>0</v>
      </c>
    </row>
    <row r="246" spans="1:13">
      <c r="A246" s="32" t="s">
        <v>196</v>
      </c>
      <c r="B246" s="38">
        <f t="shared" si="34"/>
        <v>24</v>
      </c>
      <c r="C246" s="38">
        <v>3</v>
      </c>
      <c r="D246" s="38">
        <v>19</v>
      </c>
      <c r="E246" s="38">
        <v>2</v>
      </c>
    </row>
    <row r="247" spans="1:13">
      <c r="A247" s="32" t="s">
        <v>651</v>
      </c>
      <c r="B247" s="38">
        <f t="shared" si="34"/>
        <v>9</v>
      </c>
      <c r="C247" s="38">
        <v>6</v>
      </c>
      <c r="D247" s="38">
        <v>3</v>
      </c>
      <c r="E247" s="38">
        <v>0</v>
      </c>
    </row>
    <row r="248" spans="1:13">
      <c r="A248" s="32" t="s">
        <v>344</v>
      </c>
      <c r="B248" s="38">
        <f t="shared" si="34"/>
        <v>62</v>
      </c>
      <c r="C248" s="38">
        <v>31</v>
      </c>
      <c r="D248" s="38">
        <v>30</v>
      </c>
      <c r="E248" s="38">
        <v>1</v>
      </c>
    </row>
    <row r="249" spans="1:13">
      <c r="A249" s="30" t="s">
        <v>1084</v>
      </c>
      <c r="B249" s="30">
        <f>SUM(B243:B248)</f>
        <v>140</v>
      </c>
      <c r="C249" s="30">
        <f>SUM(C243:C248)</f>
        <v>52</v>
      </c>
      <c r="D249" s="30">
        <f>SUM(D243:D248)</f>
        <v>82</v>
      </c>
      <c r="E249" s="30">
        <f>SUM(E243:E248)</f>
        <v>6</v>
      </c>
    </row>
    <row r="252" spans="1:13">
      <c r="A252" s="37" t="s">
        <v>1192</v>
      </c>
      <c r="B252" s="38"/>
      <c r="C252" s="38"/>
      <c r="D252" s="56" t="s">
        <v>1203</v>
      </c>
      <c r="E252" s="38"/>
      <c r="F252" s="38"/>
      <c r="G252" s="38"/>
      <c r="H252" s="38"/>
      <c r="I252" s="38"/>
      <c r="J252" s="56" t="s">
        <v>1202</v>
      </c>
      <c r="K252" s="38"/>
      <c r="L252" s="38"/>
      <c r="M252" s="38"/>
    </row>
    <row r="253" spans="1:13" ht="28">
      <c r="A253" s="39" t="s">
        <v>0</v>
      </c>
      <c r="B253" s="39" t="s">
        <v>1085</v>
      </c>
      <c r="C253" s="39" t="s">
        <v>22</v>
      </c>
      <c r="D253" s="39" t="s">
        <v>1193</v>
      </c>
      <c r="E253" s="39" t="s">
        <v>1194</v>
      </c>
      <c r="F253" s="39" t="s">
        <v>1195</v>
      </c>
      <c r="G253" s="39" t="s">
        <v>1196</v>
      </c>
      <c r="H253" s="39" t="s">
        <v>1197</v>
      </c>
      <c r="I253" s="39" t="s">
        <v>1198</v>
      </c>
      <c r="J253" s="39" t="s">
        <v>1199</v>
      </c>
      <c r="K253" s="39" t="s">
        <v>1200</v>
      </c>
      <c r="L253" s="39" t="s">
        <v>1201</v>
      </c>
    </row>
    <row r="254" spans="1:13">
      <c r="A254" s="32" t="s">
        <v>16</v>
      </c>
      <c r="B254" s="38">
        <f>SUM(C254:L254)</f>
        <v>33</v>
      </c>
      <c r="C254" s="38">
        <v>4</v>
      </c>
      <c r="D254" s="38">
        <v>0</v>
      </c>
      <c r="E254" s="38">
        <v>16</v>
      </c>
      <c r="F254" s="38">
        <v>0</v>
      </c>
      <c r="G254" s="38">
        <v>11</v>
      </c>
      <c r="H254" s="38">
        <v>1</v>
      </c>
      <c r="I254" s="38">
        <v>0</v>
      </c>
      <c r="J254" s="38">
        <v>0</v>
      </c>
      <c r="K254" s="38">
        <v>0</v>
      </c>
      <c r="L254" s="38">
        <v>1</v>
      </c>
    </row>
    <row r="255" spans="1:13">
      <c r="A255" s="32" t="s">
        <v>682</v>
      </c>
      <c r="B255" s="38">
        <f t="shared" ref="B255:B259" si="35">SUM(C255:L255)</f>
        <v>6</v>
      </c>
      <c r="C255" s="38">
        <v>1</v>
      </c>
      <c r="D255" s="38">
        <v>1</v>
      </c>
      <c r="E255" s="38">
        <v>4</v>
      </c>
      <c r="F255" s="38">
        <v>0</v>
      </c>
      <c r="G255" s="38">
        <v>0</v>
      </c>
      <c r="H255" s="38">
        <v>0</v>
      </c>
      <c r="I255" s="38">
        <v>0</v>
      </c>
      <c r="J255" s="38">
        <v>0</v>
      </c>
      <c r="K255" s="38">
        <v>0</v>
      </c>
      <c r="L255" s="38">
        <v>0</v>
      </c>
    </row>
    <row r="256" spans="1:13">
      <c r="A256" s="32" t="s">
        <v>611</v>
      </c>
      <c r="B256" s="38">
        <f t="shared" si="35"/>
        <v>6</v>
      </c>
      <c r="C256" s="38">
        <v>0</v>
      </c>
      <c r="D256" s="38">
        <v>0</v>
      </c>
      <c r="E256" s="38">
        <v>5</v>
      </c>
      <c r="F256" s="38">
        <v>0</v>
      </c>
      <c r="G256" s="38">
        <v>0</v>
      </c>
      <c r="H256" s="38">
        <v>0</v>
      </c>
      <c r="I256" s="38">
        <v>1</v>
      </c>
      <c r="J256" s="38">
        <v>0</v>
      </c>
      <c r="K256" s="38">
        <v>0</v>
      </c>
      <c r="L256" s="38">
        <v>0</v>
      </c>
    </row>
    <row r="257" spans="1:12">
      <c r="A257" s="32" t="s">
        <v>196</v>
      </c>
      <c r="B257" s="38">
        <f t="shared" si="35"/>
        <v>24</v>
      </c>
      <c r="C257" s="38">
        <v>4</v>
      </c>
      <c r="D257" s="38">
        <v>0</v>
      </c>
      <c r="E257" s="38">
        <v>14</v>
      </c>
      <c r="F257" s="38">
        <v>0</v>
      </c>
      <c r="G257" s="38">
        <v>2</v>
      </c>
      <c r="H257" s="38">
        <v>0</v>
      </c>
      <c r="I257" s="38">
        <v>0</v>
      </c>
      <c r="J257" s="38">
        <v>4</v>
      </c>
      <c r="K257" s="38">
        <v>0</v>
      </c>
      <c r="L257" s="38">
        <v>0</v>
      </c>
    </row>
    <row r="258" spans="1:12">
      <c r="A258" s="32" t="s">
        <v>651</v>
      </c>
      <c r="B258" s="38">
        <f t="shared" si="35"/>
        <v>9</v>
      </c>
      <c r="C258" s="38">
        <v>0</v>
      </c>
      <c r="D258" s="38">
        <v>0</v>
      </c>
      <c r="E258" s="38">
        <v>9</v>
      </c>
      <c r="F258" s="38">
        <v>0</v>
      </c>
      <c r="G258" s="38">
        <v>0</v>
      </c>
      <c r="H258" s="38">
        <v>0</v>
      </c>
      <c r="I258" s="38">
        <v>0</v>
      </c>
      <c r="J258" s="38">
        <v>0</v>
      </c>
      <c r="K258" s="38">
        <v>0</v>
      </c>
      <c r="L258" s="38">
        <v>0</v>
      </c>
    </row>
    <row r="259" spans="1:12">
      <c r="A259" s="32" t="s">
        <v>344</v>
      </c>
      <c r="B259" s="38">
        <f t="shared" si="35"/>
        <v>62</v>
      </c>
      <c r="C259" s="38">
        <v>16</v>
      </c>
      <c r="D259" s="38">
        <v>1</v>
      </c>
      <c r="E259" s="38">
        <v>36</v>
      </c>
      <c r="F259" s="38">
        <v>1</v>
      </c>
      <c r="G259" s="38">
        <v>0</v>
      </c>
      <c r="H259" s="38">
        <v>1</v>
      </c>
      <c r="I259" s="38">
        <v>0</v>
      </c>
      <c r="J259" s="38">
        <v>4</v>
      </c>
      <c r="K259" s="38">
        <v>2</v>
      </c>
      <c r="L259" s="38">
        <v>1</v>
      </c>
    </row>
    <row r="260" spans="1:12">
      <c r="A260" s="30" t="s">
        <v>1084</v>
      </c>
      <c r="B260" s="30">
        <f>SUM(B254:B259)</f>
        <v>140</v>
      </c>
      <c r="C260" s="30">
        <f t="shared" ref="C260:L260" si="36">SUM(C254:C259)</f>
        <v>25</v>
      </c>
      <c r="D260" s="30">
        <f t="shared" si="36"/>
        <v>2</v>
      </c>
      <c r="E260" s="30">
        <f t="shared" si="36"/>
        <v>84</v>
      </c>
      <c r="F260" s="30">
        <f t="shared" si="36"/>
        <v>1</v>
      </c>
      <c r="G260" s="30">
        <f t="shared" si="36"/>
        <v>13</v>
      </c>
      <c r="H260" s="30">
        <f t="shared" si="36"/>
        <v>2</v>
      </c>
      <c r="I260" s="30">
        <f t="shared" si="36"/>
        <v>1</v>
      </c>
      <c r="J260" s="30">
        <f t="shared" si="36"/>
        <v>8</v>
      </c>
      <c r="K260" s="30">
        <f t="shared" si="36"/>
        <v>2</v>
      </c>
      <c r="L260" s="30">
        <f t="shared" si="36"/>
        <v>2</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ColWidth="9" defaultRowHeight="14"/>
  <sheetData/>
  <sheetProtection formatCells="0" insertHyperlinks="0" autoFilter="0"/>
  <phoneticPr fontId="10" type="noConversion"/>
  <pageMargins left="0.75" right="0.75" top="1" bottom="1" header="0.5" footer="0.5"/>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ixelators xmlns="https://web.wps.cn/et/2018/main" xmlns:s="http://schemas.openxmlformats.org/spreadsheetml/2006/main">
  <pixelatorList sheetStid="1"/>
  <pixelatorList sheetStid="13"/>
  <pixelatorList sheetStid="10"/>
  <pixelatorList sheetStid="3"/>
  <pixelatorList sheetStid="4"/>
  <pixelatorList sheetStid="5"/>
  <pixelatorList sheetStid="6"/>
  <pixelatorList sheetStid="7"/>
  <pixelatorList sheetStid="8"/>
  <pixelatorList sheetStid="11"/>
</pixelators>
</file>

<file path=customXml/item2.xml><?xml version="1.0" encoding="utf-8"?>
<woProps xmlns="https://web.wps.cn/et/2018/main" xmlns:s="http://schemas.openxmlformats.org/spreadsheetml/2006/main">
  <woSheetsProps>
    <woSheetProps sheetStid="1" interlineOnOff="0" interlineColor="0" isDbSheet="0" isDashBoardSheet="0">
      <hyperlinks>
        <hyperlink ref="G40">
          <hypersublink pos="196" length="9" display="binlog.cc" address="https://binlog.cc" subaddress="" screenTip="" linkrunstype="LRTURL"/>
        </hyperlink>
        <hyperlink ref="G47">
          <hypersublink pos="2227" length="6" display="sys.gr" address="https://sys.gr" subaddress="" screenTip="" linkrunstype="LRTURL"/>
          <hypersublink pos="2474" length="6" display="sys.gr" address="https://sys.gr" subaddress="" screenTip="" linkrunstype="LRTURL"/>
        </hyperlink>
        <hyperlink ref="G49">
          <hypersublink pos="1497" length="15" display="handler.cc:3650" address="https://handler.cc:3650" subaddress="" screenTip="" linkrunstype="LRTURL"/>
        </hyperlink>
        <hyperlink ref="G50">
          <hypersublink pos="1016" length="12" display="base.cc:5425" address="https://base.cc:5425" subaddress="" screenTip="" linkrunstype="LRTURL"/>
          <hypersublink pos="1235" length="12" display="base.cc:5412" address="https://base.cc:5412" subaddress="" screenTip="" linkrunstype="LRTURL"/>
          <hypersublink pos="1454" length="13" display="parse.cc:6024" address="https://parse.cc:6024" subaddress="" screenTip="" linkrunstype="LRTURL"/>
        </hyperlink>
        <hyperlink ref="G52">
          <hypersublink pos="89" length="14" display="replication.gr" address="https://replication.gr" subaddress="" screenTip="" linkrunstype="LRTURL"/>
        </hyperlink>
        <hyperlink ref="G58">
          <hypersublink pos="871" length="34" display="https://github.com/johnlinp/duosql" address="https://github.com/johnlinp/duosql" subaddress="" screenTip="" linkrunstype="LRTURL"/>
        </hyperlink>
        <hyperlink ref="G120">
          <hypersublink pos="1322" length="20" display="handler0alter.cc:338" address="https://handler0alter.cc:338" subaddress="" screenTip="" linkrunstype="LRTURL"/>
          <hypersublink pos="1610" length="20" display="handler0alter.cc:338" address="https://handler0alter.cc:338" subaddress="" screenTip="" linkrunstype="LRTURL"/>
          <hypersublink pos="1794" length="20" display="handler0alter.cc:487" address="https://handler0alter.cc:487" subaddress="" screenTip="" linkrunstype="LRTURL"/>
          <hypersublink pos="2041" length="21" display="handler0alter.cc:5294" address="https://handler0alter.cc:5294" subaddress="" screenTip="" linkrunstype="LRTURL"/>
        </hyperlink>
        <hyperlink ref="G122">
          <hypersublink pos="0" length="71" display="http://buildbot.askmonty.org/buildbot/builders/win32-debug/builds/10757" address="http://buildbot.askmonty.org/buildbot/builders/win32-debug/builds/10757" subaddress="" screenTip="" linkrunstype="LRTURL"/>
        </hyperlink>
        <hyperlink ref="G124">
          <hypersublink pos="184" length="103" display="https://dba.stackexchange.com/questions/216450/is-this-surprising-deadlock-reasonable-or-a-mariadb-bug)" address="https://dba.stackexchange.com/questions/216450/is-this-surprising-deadlock-reasonable-or-a-mariadb-bug)" subaddress="" screenTip="" linkrunstype="LRTURL"/>
        </hyperlink>
        <hyperlink ref="G134">
          <hypersublink pos="3372" length="12" display="lock0lock.cc" address="https://lock0lock.cc" subaddress="" screenTip="" linkrunstype="LRTURL"/>
        </hyperlink>
        <hyperlink ref="G135">
          <hypersublink pos="358" length="7" display="libc.so" address="https://libc.so" subaddress="" screenTip="" linkrunstype="LRTURL"/>
          <hypersublink pos="415" length="7" display="libc.so" address="https://libc.so" subaddress="" screenTip="" linkrunstype="LRTURL"/>
          <hypersublink pos="485" length="7" display="libc.so" address="https://libc.so" subaddress="" screenTip="" linkrunstype="LRTURL"/>
          <hypersublink pos="550" length="7" display="libc.so" address="https://libc.so" subaddress="" screenTip="" linkrunstype="LRTURL"/>
          <hypersublink pos="755" length="11" display="log.cc:7051" address="https://log.cc:7051" subaddress="" screenTip="" linkrunstype="LRTURL"/>
          <hypersublink pos="984" length="11" display="log.cc:8059" address="https://log.cc:8059" subaddress="" screenTip="" linkrunstype="LRTURL"/>
          <hypersublink pos="1184" length="11" display="log.cc:7796" address="https://log.cc:7796" subaddress="" screenTip="" linkrunstype="LRTURL"/>
          <hypersublink pos="1393" length="11" display="log.cc:7593" address="https://log.cc:7593" subaddress="" screenTip="" linkrunstype="LRTURL"/>
          <hypersublink pos="1781" length="11" display="log.cc:7267" address="https://log.cc:7267" subaddress="" screenTip="" linkrunstype="LRTURL"/>
          <hypersublink pos="2073" length="11" display="log.cc:1785" address="https://log.cc:1785" subaddress="" screenTip="" linkrunstype="LRTURL"/>
          <hypersublink pos="2292" length="11" display="log.cc:1891" address="https://log.cc:1891" subaddress="" screenTip="" linkrunstype="LRTURL"/>
          <hypersublink pos="2543" length="11" display="log.cc:9530" address="https://log.cc:9530" subaddress="" screenTip="" linkrunstype="LRTURL"/>
          <hypersublink pos="2686" length="15" display="handler.cc:1465" address="https://handler.cc:1465" subaddress="" screenTip="" linkrunstype="LRTURL"/>
          <hypersublink pos="2810" length="18" display="transaction.cc:306" address="https://transaction.cc:306" subaddress="" screenTip="" linkrunstype="LRTURL"/>
          <hypersublink pos="2950" length="13" display="parse.cc:5756" address="https://parse.cc:5756" subaddress="" screenTip="" linkrunstype="LRTURL"/>
          <hypersublink pos="3241" length="13" display="parse.cc:7966" address="https://parse.cc:7966" subaddress="" screenTip="" linkrunstype="LRTURL"/>
          <hypersublink pos="3570" length="13" display="parse.cc:1824" address="https://parse.cc:1824" subaddress="" screenTip="" linkrunstype="LRTURL"/>
          <hypersublink pos="3684" length="13" display="parse.cc:1369" address="https://parse.cc:1369" subaddress="" screenTip="" linkrunstype="LRTURL"/>
          <hypersublink pos="3830" length="15" display="connect.cc:1420" address="https://connect.cc:1420" subaddress="" screenTip="" linkrunstype="LRTURL"/>
          <hypersublink pos="3967" length="15" display="connect.cc:1326" address="https://connect.cc:1326" subaddress="" screenTip="" linkrunstype="LRTURL"/>
          <hypersublink pos="4100" length="11" display="pfs.cc:1863" address="https://pfs.cc:1863" subaddress="" screenTip="" linkrunstype="LRTURL"/>
          <hypersublink pos="4166" length="13" display="libpthread.so" address="https://libpthread.so" subaddress="" screenTip="" linkrunstype="LRTURL"/>
          <hypersublink pos="4229" length="7" display="libc.so" address="https://libc.so" subaddress="" screenTip="" linkrunstype="LRTURL"/>
        </hyperlink>
        <hyperlink ref="G136">
          <hypersublink pos="4077" length="19" display="airflow@192.168.1.1" address="mailto:airflow@192.168.1.1" subaddress="" screenTip="" linkrunstype="LRTURL"/>
        </hyperlink>
        <hyperlink ref="G137">
          <hypersublink pos="1234" length="39" display="https://bugs.mysql.com/bug.php?id=12161" address="https://bugs.mysql.com/bug.php?id=12161" subaddress="" screenTip="" linkrunstype="LRTURL"/>
        </hyperlink>
        <hyperlink ref="G151">
          <hypersublink pos="1353" length="15" display="handler.cc:1873" address="https://handler.cc:1873" subaddress="" screenTip="" linkrunstype="LRTURL"/>
          <hypersublink pos="1458" length="18" display="transaction.cc:495" address="https://transaction.cc:495" subaddress="" screenTip="" linkrunstype="LRTURL"/>
          <hypersublink pos="1598" length="11" display="admin.cc:43" address="https://admin.cc:43" subaddress="" screenTip="" linkrunstype="LRTURL"/>
          <hypersublink pos="2255" length="13" display="admin.cc:1030" address="https://admin.cc:1030" subaddress="" screenTip="" linkrunstype="LRTURL"/>
          <hypersublink pos="2395" length="13" display="admin.cc:1374" address="https://admin.cc:1374" subaddress="" screenTip="" linkrunstype="LRTURL"/>
          <hypersublink pos="2504" length="13" display="parse.cc:6101" address="https://parse.cc:6101" subaddress="" screenTip="" linkrunstype="LRTURL"/>
          <hypersublink pos="2729" length="13" display="parse.cc:7900" address="https://parse.cc:7900" subaddress="" screenTip="" linkrunstype="LRTURL"/>
          <hypersublink pos="2960" length="13" display="parse.cc:7704" address="https://parse.cc:7704" subaddress="" screenTip="" linkrunstype="LRTURL"/>
          <hypersublink pos="3170" length="13" display="parse.cc:1827" address="https://parse.cc:1827" subaddress="" screenTip="" linkrunstype="LRTURL"/>
          <hypersublink pos="3268" length="13" display="parse.cc:1360" address="https://parse.cc:1360" subaddress="" screenTip="" linkrunstype="LRTURL"/>
          <hypersublink pos="3384" length="15" display="connect.cc:1412" address="https://connect.cc:1412" subaddress="" screenTip="" linkrunstype="LRTURL"/>
          <hypersublink pos="3495" length="15" display="connect.cc:1316" address="https://connect.cc:1316" subaddress="" screenTip="" linkrunstype="LRTURL"/>
          <hypersublink pos="3612" length="11" display="pfs.cc:1869" address="https://pfs.cc:1869" subaddress="" screenTip="" linkrunstype="LRTURL"/>
        </hyperlink>
        <hyperlink ref="G153">
          <hypersublink pos="1301" length="15" display="handler.cc:1836" address="https://handler.cc:1836" subaddress="" screenTip="" linkrunstype="LRTURL"/>
          <hypersublink pos="1936" length="15" display="handler.cc:1835" address="https://handler.cc:1835" subaddress="" screenTip="" linkrunstype="LRTURL"/>
          <hypersublink pos="2047" length="15" display="handler.cc:1690" address="https://handler.cc:1690" subaddress="" screenTip="" linkrunstype="LRTURL"/>
          <hypersublink pos="2154" length="18" display="transaction.cc:301" address="https://transaction.cc:301" subaddress="" screenTip="" linkrunstype="LRTURL"/>
          <hypersublink pos="2268" length="13" display="parse.cc:3709" address="https://parse.cc:3709" subaddress="" screenTip="" linkrunstype="LRTURL"/>
          <hypersublink pos="2490" length="13" display="parse.cc:7901" address="https://parse.cc:7901" subaddress="" screenTip="" linkrunstype="LRTURL"/>
          <hypersublink pos="2714" length="13" display="parse.cc:1842" address="https://parse.cc:1842" subaddress="" screenTip="" linkrunstype="LRTURL"/>
          <hypersublink pos="2812" length="13" display="parse.cc:1360" address="https://parse.cc:1360" subaddress="" screenTip="" linkrunstype="LRTURL"/>
          <hypersublink pos="2928" length="15" display="connect.cc:1412" address="https://connect.cc:1412" subaddress="" screenTip="" linkrunstype="LRTURL"/>
          <hypersublink pos="3039" length="15" display="connect.cc:1316" address="https://connect.cc:1316" subaddress="" screenTip="" linkrunstype="LRTURL"/>
          <hypersublink pos="3156" length="11" display="pfs.cc:1869" address="https://pfs.cc:1869" subaddress="" screenTip="" linkrunstype="LRTURL"/>
        </hyperlink>
        <hyperlink ref="G154">
          <hypersublink pos="929" length="17" display="lock0lock.cc:2480" address="https://lock0lock.cc:2480" subaddress="" screenTip="" linkrunstype="LRTURL"/>
          <hypersublink pos="1273" length="17" display="lock0lock.cc:2480" address="https://lock0lock.cc:2480" subaddress="" screenTip="" linkrunstype="LRTURL"/>
          <hypersublink pos="1457" length="17" display="lock0lock.cc:3454" address="https://lock0lock.cc:3454" subaddress="" screenTip="" linkrunstype="LRTURL"/>
          <hypersublink pos="1853" length="15" display="btr0cur.cc:5292" address="https://btr0cur.cc:5292" subaddress="" screenTip="" linkrunstype="LRTURL"/>
          <hypersublink pos="2044" length="17" display="gis0rtree.cc:1741" address="https://gis0rtree.cc:1741" subaddress="" screenTip="" linkrunstype="LRTURL"/>
          <hypersublink pos="2190" length="15" display="btr0btr.cc:4181" address="https://btr0btr.cc:4181" subaddress="" screenTip="" linkrunstype="LRTURL"/>
          <hypersublink pos="2435" length="15" display="btr0cur.cc:5292" address="https://btr0cur.cc:5292" subaddress="" screenTip="" linkrunstype="LRTURL"/>
          <hypersublink pos="2622" length="15" display="row0uins.cc:255" address="https://row0uins.cc:255" subaddress="" screenTip="" linkrunstype="LRTURL"/>
          <hypersublink pos="2793" length="15" display="row0uins.cc:293" address="https://row0uins.cc:293" subaddress="" screenTip="" linkrunstype="LRTURL"/>
          <hypersublink pos="2923" length="15" display="row0uins.cc:449" address="https://row0uins.cc:449" subaddress="" screenTip="" linkrunstype="LRTURL"/>
          <hypersublink pos="3038" length="15" display="row0uins.cc:503" address="https://row0uins.cc:503" subaddress="" screenTip="" linkrunstype="LRTURL"/>
          <hypersublink pos="3171" length="15" display="row0undo.cc:298" address="https://row0undo.cc:298" subaddress="" screenTip="" linkrunstype="LRTURL"/>
          <hypersublink pos="3265" length="15" display="row0undo.cc:351" address="https://row0undo.cc:351" subaddress="" screenTip="" linkrunstype="LRTURL"/>
          <hypersublink pos="3381" length="15" display="que0que.cc:1038" address="https://que0que.cc:1038" subaddress="" screenTip="" linkrunstype="LRTURL"/>
          <hypersublink pos="3481" length="15" display="que0que.cc:1102" address="https://que0que.cc:1102" subaddress="" screenTip="" linkrunstype="LRTURL"/>
          <hypersublink pos="3577" length="15" display="que0que.cc:1142" address="https://que0que.cc:1142" subaddress="" screenTip="" linkrunstype="LRTURL"/>
          <hypersublink pos="3721" length="15" display="trx0roll.cc:107" address="https://trx0roll.cc:107" subaddress="" screenTip="" linkrunstype="LRTURL"/>
          <hypersublink pos="3846" length="15" display="trx0roll.cc:242" address="https://trx0roll.cc:242" subaddress="" screenTip="" linkrunstype="LRTURL"/>
          <hypersublink pos="4014" length="14" display="innodb.cc:4834" address="https://innodb.cc:4834" subaddress="" screenTip="" linkrunstype="LRTURL"/>
          <hypersublink pos="4126" length="15" display="handler.cc:1707" address="https://handler.cc:1707" subaddress="" screenTip="" linkrunstype="LRTURL"/>
          <hypersublink pos="4226" length="18" display="transaction.cc:415" address="https://transaction.cc:415" subaddress="" screenTip="" linkrunstype="LRTURL"/>
          <hypersublink pos="4340" length="13" display="parse.cc:5358" address="https://parse.cc:5358" subaddress="" screenTip="" linkrunstype="LRTURL"/>
          <hypersublink pos="4579" length="13" display="parse.cc:7740" address="https://parse.cc:7740" subaddress="" screenTip="" linkrunstype="LRTURL"/>
        </hyperlink>
        <hyperlink ref="G157">
          <hypersublink pos="2013" length="9" display="galera.MW" address="https://galera.MW" subaddress="" screenTip="" linkrunstype="LRTURL"/>
          <hypersublink pos="2341" length="9" display="galera.MW" address="https://galera.MW" subaddress="" screenTip="" linkrunstype="LRTURL"/>
          <hypersublink pos="2457" length="9" display="galera.MW" address="https://galera.MW" subaddress="" screenTip="" linkrunstype="LRTURL"/>
        </hyperlink>
        <hyperlink ref="G158">
          <hypersublink pos="806" length="11" display="log.cc:2064" address="https://log.cc:2064" subaddress="" screenTip="" linkrunstype="LRTURL"/>
          <hypersublink pos="1151" length="7" display="libc.so" address="https://libc.so" subaddress="" screenTip="" linkrunstype="LRTURL"/>
          <hypersublink pos="1191" length="11" display="log.cc:2069" address="https://log.cc:2069" subaddress="" screenTip="" linkrunstype="LRTURL"/>
          <hypersublink pos="1265" length="15" display="handler.cc:1708" address="https://handler.cc:1708" subaddress="" screenTip="" linkrunstype="LRTURL"/>
          <hypersublink pos="1332" length="18" display="transaction.cc:416" address="https://transaction.cc:416" subaddress="" screenTip="" linkrunstype="LRTURL"/>
          <hypersublink pos="1397" length="11" display="rli.cc:1894" address="https://rli.cc:1894" subaddress="" screenTip="" linkrunstype="LRTURL"/>
          <hypersublink pos="1478" length="15" display="parallel.cc:270" address="https://parallel.cc:270" subaddress="" screenTip="" linkrunstype="LRTURL"/>
          <hypersublink pos="1581" length="16" display="parallel.cc:1371" address="https://parallel.cc:1371" subaddress="" screenTip="" linkrunstype="LRTURL"/>
          <hypersublink pos="1653" length="11" display="pfs.cc:1871" address="https://pfs.cc:1871" subaddress="" screenTip="" linkrunstype="LRTURL"/>
        </hyperlink>
        <hyperlink ref="G161">
          <hypersublink pos="230" length="42" display="https://jira.mariadb.org/browse/MDEV-26643" address="https://jira.mariadb.org/browse/MDEV-26643" subaddress="" screenTip="" linkrunstype="LRTURL"/>
        </hyperlink>
        <hyperlink ref="G172">
          <hypersublink pos="1300" length="14" display="handler.cc:331" address="https://handler.cc:331" subaddress="" screenTip="" linkrunstype="LRTURL"/>
          <hypersublink pos="1729" length="12" display="ut0dbg.cc:60" address="https://ut0dbg.cc:60" subaddress="" screenTip="" linkrunstype="LRTURL"/>
          <hypersublink pos="1861" length="15" display="trx0roll.cc:869" address="https://trx0roll.cc:869" subaddress="" screenTip="" linkrunstype="LRTURL"/>
          <hypersublink pos="1969" length="15" display="trx0roll.cc:935" address="https://trx0roll.cc:935" subaddress="" screenTip="" linkrunstype="LRTURL"/>
          <hypersublink pos="2084" length="14" display="que0que.cc:659" address="https://que0que.cc:659" subaddress="" screenTip="" linkrunstype="LRTURL"/>
          <hypersublink pos="2183" length="14" display="que0que.cc:709" address="https://que0que.cc:709" subaddress="" screenTip="" linkrunstype="LRTURL"/>
          <hypersublink pos="2288" length="14" display="que0que.cc:729" address="https://que0que.cc:729" subaddress="" screenTip="" linkrunstype="LRTURL"/>
          <hypersublink pos="2457" length="15" display="trx0roll.cc:116" address="https://trx0roll.cc:116" subaddress="" screenTip="" linkrunstype="LRTURL"/>
          <hypersublink pos="2623" length="15" display="trx0roll.cc:164" address="https://trx0roll.cc:164" subaddress="" screenTip="" linkrunstype="LRTURL"/>
          <hypersublink pos="2826" length="15" display="trx0roll.cc:419" address="https://trx0roll.cc:419" subaddress="" screenTip="" linkrunstype="LRTURL"/>
          <hypersublink pos="3084" length="15" display="trx0roll.cc:478" address="https://trx0roll.cc:478" subaddress="" screenTip="" linkrunstype="LRTURL"/>
          <hypersublink pos="3272" length="14" display="innodb.cc:4387" address="https://innodb.cc:4387" subaddress="" screenTip="" linkrunstype="LRTURL"/>
          <hypersublink pos="3419" length="15" display="handler.cc:2502" address="https://handler.cc:2502" subaddress="" screenTip="" linkrunstype="LRTURL"/>
          <hypersublink pos="3564" length="18" display="transaction.cc:697" address="https://transaction.cc:697" subaddress="" screenTip="" linkrunstype="LRTURL"/>
          <hypersublink pos="3688" length="13" display="parse.cc:5670" address="https://parse.cc:5670" subaddress="" screenTip="" linkrunstype="LRTURL"/>
          <hypersublink pos="3893" length="13" display="parse.cc:8004" address="https://parse.cc:8004" subaddress="" screenTip="" linkrunstype="LRTURL"/>
          <hypersublink pos="4298" length="13" display="parse.cc:1399" address="https://parse.cc:1399" subaddress="" screenTip="" linkrunstype="LRTURL"/>
          <hypersublink pos="4483" length="15" display="connect.cc:1410" address="https://connect.cc:1410" subaddress="" screenTip="" linkrunstype="LRTURL"/>
          <hypersublink pos="4604" length="15" display="connect.cc:1312" address="https://connect.cc:1312" subaddress="" screenTip="" linkrunstype="LRTURL"/>
          <hypersublink pos="4721" length="11" display="pfs.cc:2201" address="https://pfs.cc:2201" subaddress="" screenTip="" linkrunstype="LRTURL"/>
        </hyperlink>
        <hyperlink ref="G173">
          <hypersublink pos="4" length="72" display="https://github.com/mariadb-corporation/mariadb-connector-r2dbc/issues/12" address="https://github.com/mariadb-corporation/mariadb-connector-r2dbc/issues/12" subaddress="" screenTip="" linkrunstype="LRTURL"/>
        </hyperlink>
        <hyperlink ref="G174">
          <hypersublink pos="117" length="66" display="https://dev.mysql.com/doc/refman/8.0/en/innodb-consistent-read.htm" address="https://dev.mysql.com/doc/refman/8.0/en/innodb-consistent-read.htm" subaddress="" screenTip="" linkrunstype="LRTURL"/>
        </hyperlink>
        <hyperlink ref="G179">
          <hypersublink pos="428" length="11" display="log.cc:2383" address="https://log.cc:2383" subaddress="" screenTip="" linkrunstype="LRTURL"/>
          <hypersublink pos="1046" length="11" display="log.cc:2383" address="https://log.cc:2383" subaddress="" screenTip="" linkrunstype="LRTURL"/>
          <hypersublink pos="1571" length="15" display="handler.cc:2180" address="https://handler.cc:2180" subaddress="" screenTip="" linkrunstype="LRTURL"/>
          <hypersublink pos="2178" length="9" display="xa.cc:393" address="https://xa.cc:393" subaddress="" screenTip="" linkrunstype="LRTURL"/>
          <hypersublink pos="2321" length="9" display="xa.cc:821" address="https://xa.cc:821" subaddress="" screenTip="" linkrunstype="LRTURL"/>
          <hypersublink pos="3827" length="13" display="parse.cc:5879" address="https://parse.cc:5879" subaddress="" screenTip="" linkrunstype="LRTURL"/>
          <hypersublink pos="4805" length="13" display="parse.cc:8036" address="https://parse.cc:8036" subaddress="" screenTip="" linkrunstype="LRTURL"/>
          <hypersublink pos="5423" length="13" display="parse.cc:1894" address="https://parse.cc:1894" subaddress="" screenTip="" linkrunstype="LRTURL"/>
          <hypersublink pos="7292" length="13" display="parse.cc:1407" address="https://parse.cc:1407" subaddress="" screenTip="" linkrunstype="LRTURL"/>
          <hypersublink pos="7890" length="15" display="connect.cc:1418" address="https://connect.cc:1418" subaddress="" screenTip="" linkrunstype="LRTURL"/>
          <hypersublink pos="8203" length="15" display="connect.cc:1312" address="https://connect.cc:1312" subaddress="" screenTip="" linkrunstype="LRTURL"/>
          <hypersublink pos="8380" length="11" display="pfs.cc:2201" address="https://pfs.cc:2201" subaddress="" screenTip="" linkrunstype="LRTURL"/>
          <hypersublink pos="9647" length="11" display="log.cc:2281" address="https://log.cc:2281" subaddress="" screenTip="" linkrunstype="LRTURL"/>
          <hypersublink pos="10535" length="11" display="log.cc:2281" address="https://log.cc:2281" subaddress="" screenTip="" linkrunstype="LRTURL"/>
          <hypersublink pos="11169" length="15" display="handler.cc:2059" address="https://handler.cc:2059" subaddress="" screenTip="" linkrunstype="LRTURL"/>
          <hypersublink pos="11647" length="15" display="handler.cc:2021" address="https://handler.cc:2021" subaddress="" screenTip="" linkrunstype="LRTURL"/>
          <hypersublink pos="12066" length="15" display="handler.cc:1815" address="https://handler.cc:1815" subaddress="" screenTip="" linkrunstype="LRTURL"/>
          <hypersublink pos="13721" length="9" display="xa.cc:657" address="https://xa.cc:657" subaddress="" screenTip="" linkrunstype="LRTURL"/>
          <hypersublink pos="14268" length="13" display="parse.cc:5862" address="https://parse.cc:5862" subaddress="" screenTip="" linkrunstype="LRTURL"/>
          <hypersublink pos="15252" length="13" display="parse.cc:8036" address="https://parse.cc:8036" subaddress="" screenTip="" linkrunstype="LRTURL"/>
          <hypersublink pos="15878" length="13" display="parse.cc:1894" address="https://parse.cc:1894" subaddress="" screenTip="" linkrunstype="LRTURL"/>
          <hypersublink pos="17802" length="13" display="parse.cc:1407" address="https://parse.cc:1407" subaddress="" screenTip="" linkrunstype="LRTURL"/>
          <hypersublink pos="18408" length="15" display="connect.cc:1418" address="https://connect.cc:1418" subaddress="" screenTip="" linkrunstype="LRTURL"/>
          <hypersublink pos="18721" length="15" display="connect.cc:1312" address="https://connect.cc:1312" subaddress="" screenTip="" linkrunstype="LRTURL"/>
          <hypersublink pos="18898" length="11" display="pfs.cc:2201" address="https://pfs.cc:2201" subaddress="" screenTip="" linkrunstype="LRTURL"/>
        </hyperlink>
        <hyperlink ref="G210">
          <hypersublink pos="152" length="17" display="http://minio.xxx&quot;" address="http://minio.xxx&quot;" subaddress="" screenTip="" linkrunstype="LRTURL"/>
        </hyperlink>
        <hyperlink ref="G214">
          <hypersublink pos="0" length="510" display="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address="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subaddress="" screenTip="" linkrunstype="LRTURL"/>
        </hyperlink>
        <hyperlink ref="G248">
          <hypersublink pos="197" length="82" display="http://minio.pingcap.net:9000/tp-team/tests/jepsen/tidb-master-linux-amd64.tar.gz&quot;" address="http://minio.pingcap.net:9000/tp-team/tests/jepsen/tidb-master-linux-amd64.tar.gz&quot;" subaddress="" screenTip="" linkrunstype="LRTURL"/>
        </hyperlink>
        <hyperlink ref="G249">
          <hypersublink pos="407" length="58" display="http://2fminio.pingcap.net/)%3a9000&amp;force-path-style=true&quot;" address="http://2fminio.pingcap.net/)%3a9000&amp;force-path-style=true&quot;" subaddress="" screenTip="" linkrunstype="LRTURL"/>
        </hyperlink>
        <hyperlink ref="G258">
          <hypersublink pos="163" length="64" display="https://gist.github.com/ekexium/5152b02ba7a1a63290c1c7539a7d047f" address="https://gist.github.com/ekexium/5152b02ba7a1a63290c1c7539a7d047f" subaddress="" screenTip="" linkrunstype="LRTURL"/>
        </hyperlink>
        <hyperlink ref="G426">
          <hypersublink pos="48" length="33" display="&quot;github.com/pingcap/tidb/session&quot;" address="https://&quot;github.com/pingcap/tidb/session&quot;" subaddress="" screenTip="" linkrunstype="LRTURL"/>
          <hypersublink pos="85" length="41" display="&quot;github.com/pingcap/tidb/store/mockstore&quot;" address="https://&quot;github.com/pingcap/tidb/store/mockstore&quot;" subaddress="" screenTip="" linkrunstype="LRTURL"/>
        </hyperlink>
        <hyperlink ref="G262">
          <hypersublink pos="251" length="104" display="http://minio.pingcap.net:9000/tp-team/tests/jepsen/debug/plan-exec-634871-2511458490/tidb-master.tar.gz&quot;" address="http://minio.pingcap.net:9000/tp-team/tests/jepsen/debug/plan-exec-634871-2511458490/tidb-master.tar.gz&quot;" subaddress="" screenTip="" linkrunstype="LRTURL"/>
        </hyperlink>
        <hyperlink ref="G263">
          <hypersublink pos="68" length="32" display="&quot;github.com/go-sql-driver/mysql&quot;" address="https://&quot;github.com/go-sql-driver/mysql&quot;" subaddress="" screenTip="" linkrunstype="LRTURL"/>
        </hyperlink>
        <hyperlink ref="G291">
          <hypersublink pos="6" length="130" display="https://ci.pingcap.net/blue/rest/organizations/jenkins/pipelines/tidb-unit-test-nightly/runs/7911/nodes/132/steps/544/log/?start=0" address="https://ci.pingcap.net/blue/rest/organizations/jenkins/pipelines/tidb-unit-test-nightly/runs/7911/nodes/132/steps/544/log/?start=0" subaddress="" screenTip="" linkrunstype="LRTURL"/>
        </hyperlink>
        <hyperlink ref="G306">
          <hypersublink pos="6" length="107" display="https://ci.pingcap.net/blue/organizations/jenkins/tidb_ghpr_check_2/detail/tidb_ghpr_check_2/14699/pipeline" address="https://ci.pingcap.net/blue/organizations/jenkins/tidb_ghpr_check_2/detail/tidb_ghpr_check_2/14699/pipeline" subaddress="" screenTip="" linkrunstype="LRTURL"/>
        </hyperlink>
        <hyperlink ref="G273">
          <hypersublink pos="5" length="152" display="https://ci.pingcap.net/blue/organizations/jenkins/tidb_ghpr_check_2/detail/tidb_ghpr_check_2/50557/pipeline/(https://github.com/pingcap/tidb/pull/30467)" address="https://ci.pingcap.net/blue/organizations/jenkins/tidb_ghpr_check_2/detail/tidb_ghpr_check_2/50557/pipeline/(https://github.com/pingcap/tidb/pull/30467)" subaddress="" screenTip="" linkrunstype="LRTURL"/>
        </hyperlink>
        <hyperlink ref="G275">
          <hypersublink pos="5" length="107" display="https://ci.pingcap.net/blue/organizations/jenkins/tidb_ghpr_check_2/detail/tidb_ghpr_check_2/50372/pipeline" address="https://ci.pingcap.net/blue/organizations/jenkins/tidb_ghpr_check_2/detail/tidb_ghpr_check_2/50372/pipeline" subaddress="" screenTip="" linkrunstype="LRTURL"/>
        </hyperlink>
        <hyperlink ref="G281">
          <hypersublink pos="152" length="17" display="alice@pingcap.com" address="mailto:alice@pingcap.com" subaddress="" screenTip="" linkrunstype="LRTURL"/>
          <hypersublink pos="497" length="17" display="alice@pingcap.com" address="mailto:alice@pingcap.com" subaddress="" screenTip="" linkrunstype="LRTURL"/>
        </hyperlink>
        <hyperlink ref="G290">
          <hypersublink pos="6" length="107" display="https://ci.pingcap.net/blue/organizations/jenkins/tidb_ghpr_check_2/detail/tidb_ghpr_check_2/24756/pipeline" address="https://ci.pingcap.net/blue/organizations/jenkins/tidb_ghpr_check_2/detail/tidb_ghpr_check_2/24756/pipeline" subaddress="" screenTip="" linkrunstype="LRTURL"/>
        </hyperlink>
        <hyperlink ref="G301">
          <hypersublink pos="252" length="5" display="tp.id" address="https://tp.id" subaddress="" screenTip="" linkrunstype="LRTURL"/>
          <hypersublink pos="258" length="5" display="tn.id" address="https://tn.id" subaddress="" screenTip="" linkrunstype="LRTURL"/>
          <hypersublink pos="268" length="5" display="tn.id" address="https://tn.id" subaddress="" screenTip="" linkrunstype="LRTURL"/>
        </hyperlink>
        <hyperlink ref="G302">
          <hypersublink pos="6" length="107" display="https://ci.pingcap.net/blue/organizations/jenkins/tidb_ghpr_check_2/detail/tidb_ghpr_check_2/17129/pipeline" address="https://ci.pingcap.net/blue/organizations/jenkins/tidb_ghpr_check_2/detail/tidb_ghpr_check_2/17129/pipeline" subaddress="" screenTip="" linkrunstype="LRTURL"/>
        </hyperlink>
        <hyperlink ref="G304">
          <hypersublink pos="6" length="107" display="https://ci.pingcap.net/blue/organizations/jenkins/tidb_ghpr_check_2/detail/tidb_ghpr_check_2/16888/pipeline" address="https://ci.pingcap.net/blue/organizations/jenkins/tidb_ghpr_check_2/detail/tidb_ghpr_check_2/16888/pipeline" subaddress="" screenTip="" linkrunstype="LRTURL"/>
        </hyperlink>
        <hyperlink ref="G307">
          <hypersublink pos="460" length="120" display="https://github.com/tikv/tikv/blob/54ac25ca0d100fb5969eb0c30290eeb5b65159ff/src/storage/txn/actions/prewrite.rs#L238-L248" address="https://github.com/tikv/tikv/blob/54ac25ca0d100fb5969eb0c30290eeb5b65159ff/src/storage/txn/actions/prewrite.rs#L238-L248" subaddress="" screenTip="" linkrunstype="LRTURL"/>
          <hypersublink pos="906" length="112" display="https://github.com/tikv/client-go/blob/d0a98864a6ac4df1e229f89b9f79fe8bc20febb2/tikv/lock_resolver.go#L415-L423." address="https://github.com/tikv/client-go/blob/d0a98864a6ac4df1e229f89b9f79fe8bc20febb2/tikv/lock_resolver.go#L415-L423." subaddress="" screenTip="" linkrunstype="LRTURL"/>
        </hyperlink>
        <hyperlink ref="G308">
          <hypersublink pos="6" length="116" display="https://ci.pingcap.net/blue/organizations/jenkins/tidb-unit-test-nightly/detail/tidb-unit-test-nightly/3310/pipeline" address="https://ci.pingcap.net/blue/organizations/jenkins/tidb-unit-test-nightly/detail/tidb-unit-test-nightly/3310/pipeline" subaddress="" screenTip="" linkrunstype="LRTURL"/>
        </hyperlink>
        <hyperlink ref="F322">
          <hypersublink pos="13" length="50" display="github.com/pingcap/tidb/store/mockstore/unistore.(" address="https://github.com/pingcap/tidb/store/mockstore/unistore.(" subaddress="" screenTip="" linkrunstype="LRTURL"/>
        </hyperlink>
        <hyperlink ref="G322">
          <hypersublink pos="6" length="129" display="https://ci.pingcap.net/blue/rest/organizations/jenkins/pipelines/tidb-unit-test-nightly/runs/189/nodes/105/steps/330/log/?start=0" address="https://ci.pingcap.net/blue/rest/organizations/jenkins/pipelines/tidb-unit-test-nightly/runs/189/nodes/105/steps/330/log/?start=0" subaddress="" screenTip="" linkrunstype="LRTURL"/>
        </hyperlink>
        <hyperlink ref="G315">
          <hypersublink pos="6" length="116" display="https://ci.pingcap.net/blue/organizations/jenkins/tidb-unit-test-nightly/detail/tidb-unit-test-nightly/674/pipeline/" address="https://ci.pingcap.net/blue/organizations/jenkins/tidb-unit-test-nightly/detail/tidb-unit-test-nightly/674/pipeline/" subaddress="" screenTip="" linkrunstype="LRTURL"/>
        </hyperlink>
        <hyperlink ref="G324">
          <hypersublink pos="10" length="110" display="https://ci.pingcap.net/blue/organizations/jenkins/tidb_ghpr_unit_test/detail/tidb_ghpr_unit_test/4120/pipeline" address="https://ci.pingcap.net/blue/organizations/jenkins/tidb_ghpr_unit_test/detail/tidb_ghpr_unit_test/4120/pipeline" subaddress="" screenTip="" linkrunstype="LRTURL"/>
        </hyperlink>
        <hyperlink ref="G329">
          <hypersublink pos="1" length="127" display="https://ci.pingcap.net/blue/rest/organizations/jenkins/pipelines/tidb_ghpr_unit_test/runs/2418/nodes/104/steps/190/log/?start=0" address="https://ci.pingcap.net/blue/rest/organizations/jenkins/pipelines/tidb_ghpr_unit_test/runs/2418/nodes/104/steps/190/log/?start=0" subaddress="" screenTip="" linkrunstype="LRTURL"/>
        </hyperlink>
        <hyperlink ref="G331">
          <hypersublink pos="0" length="57" display="https://github.com/pingcap/automated-tests/pull/658/files" address="https://github.com/pingcap/automated-tests/pull/658/files" subaddress="" screenTip="" linkrunstype="LRTURL"/>
        </hyperlink>
        <hyperlink ref="G333">
          <hypersublink pos="533" length="76" display="https://github.com/pingcap/tidb/blob/v5.0.1/store/tikv/lock_resolver.go#L489" address="https://github.com/pingcap/tidb/blob/v5.0.1/store/tikv/lock_resolver.go#L489" subaddress="" screenTip="" linkrunstype="LRTURL"/>
        </hyperlink>
        <hyperlink ref="G342">
          <hypersublink pos="13" length="58" display="https://github.com/pingcap/tidb/files/6229316/log6.sql.zip" address="https://github.com/pingcap/tidb/files/6229316/log6.sql.zip" subaddress="" screenTip="" linkrunstype="LRTURL"/>
        </hyperlink>
        <hyperlink ref="G349">
          <hypersublink pos="12" length="15" display="hub.pingcap.net" address="https://hub.pingcap.net" subaddress="" screenTip="" linkrunstype="LRTURL"/>
        </hyperlink>
        <hyperlink ref="G350">
          <hypersublink pos="176" length="65" display="https://docs.pingcap.com/zh/tidb/stable/benchmark-tidb-using-tpcc" address="https://docs.pingcap.com/zh/tidb/stable/benchmark-tidb-using-tpcc" subaddress="" screenTip="" linkrunstype="LRTURL"/>
        </hyperlink>
        <hyperlink ref="G370">
          <hypersublink pos="67" length="51" display="https://github.com/pingcap/automated-tests/pull/564" address="https://github.com/pingcap/automated-tests/pull/564" subaddress="" screenTip="" linkrunstype="LRTURL"/>
          <hypersublink pos="219" length="55" display="github.com/pingcap/tidb/store/tikv/asyncCommitDoNothing" address="https://github.com/pingcap/tidb/store/tikv/asyncCommitDoNothing" subaddress="" screenTip="" linkrunstype="LRTURL"/>
        </hyperlink>
        <hyperlink ref="G461">
          <hypersublink pos="14" length="14" display="demo@127.0.0.1" address="mailto:demo@127.0.0.1" subaddress="" screenTip="" linkrunstype="LRTURL"/>
          <hypersublink pos="82" length="14" display="demo@127.0.0.1" address="mailto:demo@127.0.0.1" subaddress="" screenTip="" linkrunstype="LRTURL"/>
          <hypersublink pos="123" length="14" display="demo@127.0.0.1" address="mailto:demo@127.0.0.1" subaddress="" screenTip="" linkrunstype="LRTURL"/>
          <hypersublink pos="223" length="14" display="demo@127.0.0.1" address="mailto:demo@127.0.0.1" subaddress="" screenTip="" linkrunstype="LRTURL"/>
          <hypersublink pos="315" length="14" display="demo@127.0.0.1" address="mailto:demo@127.0.0.1" subaddress="" screenTip="" linkrunstype="LRTURL"/>
        </hyperlink>
        <hyperlink ref="G509">
          <hypersublink pos="135" length="20" display="mba.ogolny@gmail.com" address="mailto:mba.ogolny@gmail.com" subaddress="" screenTip="" linkrunstype="LRTURL"/>
          <hypersublink pos="1258" length="57" display="https://www.openscg.com/bigsql/postgresql/installers.jsp/" address="https://www.openscg.com/bigsql/postgresql/installers.jsp/" subaddress="" screenTip="" linkrunstype="LRTURL"/>
          <hypersublink pos="1331" length="45" display="https://www.postgresql.org/download/windows/)" address="https://www.postgresql.org/download/windows/)" subaddress="" screenTip="" linkrunstype="LRTURL"/>
          <hypersublink pos="2107" length="22" display="noreply@postgresql.org" address="mailto:noreply@postgresql.org" subaddress="" screenTip="" linkrunstype="LRTURL"/>
          <hypersublink pos="2840" length="17" display="tgl@sss.pgh.pa.us" address="mailto:tgl@sss.pgh.pa.us" subaddress="" screenTip="" linkrunstype="LRTURL"/>
          <hypersublink pos="4135" length="20" display="mba.ogolny@gmail.com" address="mailto:mba.ogolny@gmail.com" subaddress="" screenTip="" linkrunstype="LRTURL"/>
        </hyperlink>
        <hyperlink ref="G512">
          <hypersublink pos="128" length="18" display="rekgrpth@gmail.com" address="mailto:rekgrpth@gmail.com" subaddress="" screenTip="" linkrunstype="LRTURL"/>
          <hypersublink pos="514" length="22" display="noreply@postgresql.org" address="mailto:noreply@postgresql.org" subaddress="" screenTip="" linkrunstype="LRTURL"/>
          <hypersublink pos="1097" length="17" display="tgl@sss.pgh.pa.us" address="mailto:tgl@sss.pgh.pa.us" subaddress="" screenTip="" linkrunstype="LRTURL"/>
          <hypersublink pos="1145" length="22" display="noreply@postgresql.org" address="mailto:noreply@postgresql.org" subaddress="" screenTip="" linkrunstype="LRTURL"/>
          <hypersublink pos="1616" length="18" display="rekgrpth@gmail.com" address="mailto:rekgrpth@gmail.com" subaddress="" screenTip="" linkrunstype="LRTURL"/>
          <hypersublink pos="2028" length="17" display="tgl@sss.pgh.pa.us" address="mailto:tgl@sss.pgh.pa.us" subaddress="" screenTip="" linkrunstype="LRTURL"/>
          <hypersublink pos="2063" length="18" display="rekgrpth@gmail.com" address="mailto:rekgrpth@gmail.com" subaddress="" screenTip="" linkrunstype="LRTURL"/>
          <hypersublink pos="2416" length="17" display="tgl@sss.pgh.pa.us" address="mailto:tgl@sss.pgh.pa.us" subaddress="" screenTip="" linkrunstype="LRTURL"/>
          <hypersublink pos="2455" length="18" display="rekgrpth@gmail.com" address="mailto:rekgrpth@gmail.com" subaddress="" screenTip="" linkrunstype="LRTURL"/>
          <hypersublink pos="2833" length="18" display="rekgrpth@gmail.com" address="mailto:rekgrpth@gmail.com" subaddress="" screenTip="" linkrunstype="LRTURL"/>
          <hypersublink pos="3342" length="26" display="david.g.johnston@gmail.com" address="mailto:david.g.johnston@gmail.com" subaddress="" screenTip="" linkrunstype="LRTURL"/>
          <hypersublink pos="3421" length="17" display="tgl@sss.pgh.pa.us" address="mailto:tgl@sss.pgh.pa.us" subaddress="" screenTip="" linkrunstype="LRTURL"/>
          <hypersublink pos="4460" length="17" display="tgl@sss.pgh.pa.us" address="mailto:tgl@sss.pgh.pa.us" subaddress="" screenTip="" linkrunstype="LRTURL"/>
          <hypersublink pos="4506" length="26" display="david.g.johnston@gmail.com" address="mailto:david.g.johnston@gmail.com" subaddress="" screenTip="" linkrunstype="LRTURL"/>
          <hypersublink pos="4589" length="17" display="tgl@sss.pgh.pa.us" address="mailto:tgl@sss.pgh.pa.us" subaddress="" screenTip="" linkrunstype="LRTURL"/>
          <hypersublink pos="5318" length="18" display="rekgrpth@gmail.com" address="mailto:rekgrpth@gmail.com" subaddress="" screenTip="" linkrunstype="LRTURL"/>
          <hypersublink pos="5592" length="18" display="rekgrpth@gmail.com" address="mailto:rekgrpth@gmail.com" subaddress="" screenTip="" linkrunstype="LRTURL"/>
          <hypersublink pos="6273" length="35" display="https://github.com/RekGRpth/pg_task" address="https://github.com/RekGRpth/pg_task" subaddress="" screenTip="" linkrunstype="LRTURL"/>
          <hypersublink pos="6499" length="20" display="jeff.janes@gmail.com" address="mailto:jeff.janes@gmail.com" subaddress="" screenTip="" linkrunstype="LRTURL"/>
          <hypersublink pos="6569" length="18" display="rekgrpth@gmail.com" address="mailto:rekgrpth@gmail.com" subaddress="" screenTip="" linkrunstype="LRTURL"/>
          <hypersublink pos="7515" length="18" display="rekgrpth@gmail.com" address="mailto:rekgrpth@gmail.com" subaddress="" screenTip="" linkrunstype="LRTURL"/>
          <hypersublink pos="7706" length="35" display="https://github.com/RekGRpth/pg_task" address="https://github.com/RekGRpth/pg_task" subaddress="" screenTip="" linkrunstype="LRTURL"/>
          <hypersublink pos="7940" length="20" display="jeff.janes@gmail.com" address="mailto:jeff.janes@gmail.com" subaddress="" screenTip="" linkrunstype="LRTURL"/>
          <hypersublink pos="8014" length="18" display="rekgrpth@gmail.com" address="mailto:rekgrpth@gmail.com" subaddress="" screenTip="" linkrunstype="LRTURL"/>
        </hyperlink>
        <hyperlink ref="G510">
          <hypersublink pos="133" length="22" display="julian.schauder@gmx.de" address="mailto:julian.schauder@gmx.de" subaddress="" screenTip="" linkrunstype="LRTURL"/>
          <hypersublink pos="860" length="9" display="killer.sh" address="https://killer.sh" subaddress="" screenTip="" linkrunstype="LRTURL"/>
          <hypersublink pos="903" length="9" display="killer.sh" address="https://killer.sh" subaddress="" screenTip="" linkrunstype="LRTURL"/>
          <hypersublink pos="5476" length="22" display="noreply@postgresql.org" address="mailto:noreply@postgresql.org" subaddress="" screenTip="" linkrunstype="LRTURL"/>
          <hypersublink pos="5805" length="7" display="libc.so" address="https://libc.so" subaddress="" screenTip="" linkrunstype="LRTURL"/>
          <hypersublink pos="5862" length="7" display="libc.so" address="https://libc.so" subaddress="" screenTip="" linkrunstype="LRTURL"/>
        </hyperlink>
        <hyperlink ref="G514">
          <hypersublink pos="125" length="22" display="chandu_munnu@yahoo.com" address="mailto:chandu_munnu@yahoo.com" subaddress="" screenTip="" linkrunstype="LRTURL"/>
          <hypersublink pos="613" length="22" display="noreply@postgresql.org" address="mailto:noreply@postgresql.org" subaddress="" screenTip="" linkrunstype="LRTURL"/>
          <hypersublink pos="780" length="22" display="chandu_munnu@yahoo.com" address="mailto:chandu_munnu@yahoo.com" subaddress="" screenTip="" linkrunstype="LRTURL"/>
          <hypersublink pos="1792" length="15" display="daniel@yesql.se" address="mailto:daniel@yesql.se" subaddress="" screenTip="" linkrunstype="LRTURL"/>
          <hypersublink pos="1868" length="22" display="noreply@postgresql.org" address="mailto:noreply@postgresql.org" subaddress="" screenTip="" linkrunstype="LRTURL"/>
        </hyperlink>
        <hyperlink ref="G515">
          <hypersublink pos="129" length="17" display="lalbin@scharp.org" address="mailto:lalbin@scharp.org" subaddress="" screenTip="" linkrunstype="LRTURL"/>
          <hypersublink pos="1194" length="10" display="catalog.pg" address="https://catalog.pg" subaddress="" screenTip="" linkrunstype="LRTURL"/>
          <hypersublink pos="1450" length="10" display="catalog.pg" address="https://catalog.pg" subaddress="" screenTip="" linkrunstype="LRTURL"/>
          <hypersublink pos="2165" length="10" display="catalog.pg" address="https://catalog.pg" subaddress="" screenTip="" linkrunstype="LRTURL"/>
          <hypersublink pos="2874" length="10" display="catalog.pg" address="https://catalog.pg" subaddress="" screenTip="" linkrunstype="LRTURL"/>
          <hypersublink pos="3567" length="22" display="noreply@postgresql.org" address="mailto:noreply@postgresql.org" subaddress="" screenTip="" linkrunstype="LRTURL"/>
          <hypersublink pos="4186" length="22" display="noreply@postgresql.org" address="mailto:noreply@postgresql.org" subaddress="" screenTip="" linkrunstype="LRTURL"/>
          <hypersublink pos="5560" length="22" display="noreply@postgresql.org" address="mailto:noreply@postgresql.org" subaddress="" screenTip="" linkrunstype="LRTURL"/>
          <hypersublink pos="6791" length="64" display="https://www.postgresql.org/docs/current/sql-set-transaction.html" address="https://www.postgresql.org/docs/current/sql-set-transaction.html" subaddress="" screenTip="" linkrunstype="LRTURL"/>
          <hypersublink pos="7601" length="17" display="lalbin@scharp.org" address="mailto:lalbin@scharp.org" subaddress="" screenTip="" linkrunstype="LRTURL"/>
          <hypersublink pos="9668" length="57" display="https://www.postgresql.org/docs/current/mvcc-caveats.html" address="https://www.postgresql.org/docs/current/mvcc-caveats.html" subaddress="" screenTip="" linkrunstype="LRTURL"/>
        </hyperlink>
        <hyperlink ref="G516">
          <hypersublink pos="133" length="18" display="gsaviane@gmail.com" address="mailto:gsaviane@gmail.com" subaddress="" screenTip="" linkrunstype="LRTURL"/>
          <hypersublink pos="306" length="86" display="https://www.postgresql.org/docs/11/functions-datetime.html#FUNCTIONS-DATETIME-CURRENT." address="https://www.postgresql.org/docs/11/functions-datetime.html#FUNCTIONS-DATETIME-CURRENT." subaddress="" screenTip="" linkrunstype="LRTURL"/>
          <hypersublink pos="529" length="22" display="noreply@postgresql.org" address="mailto:noreply@postgresql.org" subaddress="" screenTip="" linkrunstype="LRTURL"/>
          <hypersublink pos="648" length="86" display="https://www.postgresql.org/docs/11/functions-datetime.html#FUNCTIONS-DATETIME-CURRENT." address="https://www.postgresql.org/docs/11/functions-datetime.html#FUNCTIONS-DATETIME-CURRENT." subaddress="" screenTip="" linkrunstype="LRTURL"/>
        </hyperlink>
        <hyperlink ref="G517">
          <hypersublink pos="1788" length="22" display="jan.mussler@zalando.de" address="mailto:jan.mussler@zalando.de" subaddress="" screenTip="" linkrunstype="LRTURL"/>
        </hyperlink>
        <hyperlink ref="G518">
          <hypersublink pos="127" length="28" display="rbiro@interfacefinancial.com" address="mailto:rbiro@interfacefinancial.com" subaddress="" screenTip="" linkrunstype="LRTURL"/>
          <hypersublink pos="1106" length="28" display="rbiro@interfacefinancial.com" address="mailto:rbiro@interfacefinancial.com" subaddress="" screenTip="" linkrunstype="LRTURL"/>
          <hypersublink pos="3332" length="17" display="tgl@sss.pgh.pa.us" address="mailto:tgl@sss.pgh.pa.us" subaddress="" screenTip="" linkrunstype="LRTURL"/>
          <hypersublink pos="3386" length="22" display="noreply@postgresql.org" address="mailto:noreply@postgresql.org" subaddress="" screenTip="" linkrunstype="LRTURL"/>
        </hyperlink>
        <hyperlink ref="G519">
          <hypersublink pos="125" length="15" display="bchen90@163.com" address="mailto:bchen90@163.com" subaddress="" screenTip="" linkrunstype="LRTURL"/>
          <hypersublink pos="2217" length="22" display="noreply@postgresql.org" address="mailto:noreply@postgresql.org" subaddress="" screenTip="" linkrunstype="LRTURL"/>
          <hypersublink pos="2385" length="15" display="bchen90@163.com" address="mailto:bchen90@163.com" subaddress="" screenTip="" linkrunstype="LRTURL"/>
          <hypersublink pos="3455" length="97" display="https://www.postgresql.org/message-id/20201225.091252.53717619425847881.horikyota.ntt%40gmail.com" address="https://www.postgresql.org/message-id/20201225.091252.53717619425847881.horikyota.ntt%40gmail.com" subaddress="" screenTip="" linkrunstype="LRTURL"/>
        </hyperlink>
        <hyperlink ref="G520">
          <hypersublink pos="134" length="28" display="sergii.zhuravlev@smartnet.ua" address="mailto:sergii.zhuravlev@smartnet.ua" subaddress="" screenTip="" linkrunstype="LRTURL"/>
          <hypersublink pos="1302" length="22" display="noreply@postgresql.org" address="mailto:noreply@postgresql.org" subaddress="" screenTip="" linkrunstype="LRTURL"/>
          <hypersublink pos="1507" length="28" display="sergii.zhuravlev@smartnet.ua" address="mailto:sergii.zhuravlev@smartnet.ua" subaddress="" screenTip="" linkrunstype="LRTURL"/>
        </hyperlink>
        <hyperlink ref="G521">
          <hypersublink pos="121" length="18" display="lpy.henu@gmail.com" address="mailto:lpy.henu@gmail.com" subaddress="" screenTip="" linkrunstype="LRTURL"/>
          <hypersublink pos="849" length="22" display="noreply@postgresql.org" address="mailto:noreply@postgresql.org" subaddress="" screenTip="" linkrunstype="LRTURL"/>
          <hypersublink pos="1431" length="18" display="lpy.henu@gmail.com" address="mailto:lpy.henu@gmail.com" subaddress="" screenTip="" linkrunstype="LRTURL"/>
          <hypersublink pos="2478" length="18" display="lpy.henu@gmail.com" address="mailto:lpy.henu@gmail.com" subaddress="" screenTip="" linkrunstype="LRTURL"/>
          <hypersublink pos="2552" length="27" display="52194501011@stu.ecnu.edu.cn" address="mailto:52194501011@stu.ecnu.edu.cn" subaddress="" screenTip="" linkrunstype="LRTURL"/>
          <hypersublink pos="2733" length="17" display="tgl@sss.pgh.pa.us" address="mailto:tgl@sss.pgh.pa.us" subaddress="" screenTip="" linkrunstype="LRTURL"/>
          <hypersublink pos="2873" length="18" display="lpy.henu@gmail.com" address="mailto:lpy.henu@gmail.com" subaddress="" screenTip="" linkrunstype="LRTURL"/>
          <hypersublink pos="2898" length="31" display="pgsql-bugs@lists.postgresql.org" address="mailto:pgsql-bugs@lists.postgresql.org" subaddress="" screenTip="" linkrunstype="LRTURL"/>
          <hypersublink pos="2956" length="22" display="noreply@postgresql.org" address="mailto:noreply@postgresql.org" subaddress="" screenTip="" linkrunstype="LRTURL"/>
          <hypersublink pos="4300" length="27" display="52194501011@stu.ecnu.edu.cn" address="mailto:52194501011@stu.ecnu.edu.cn" subaddress="" screenTip="" linkrunstype="LRTURL"/>
        </hyperlink>
        <hyperlink ref="G522">
          <hypersublink pos="134" length="20" display="d.sekretov@gmail.com" address="mailto:d.sekretov@gmail.com" subaddress="" screenTip="" linkrunstype="LRTURL"/>
          <hypersublink pos="828" length="9" display="System.IO" address="https://System.IO" subaddress="" screenTip="" linkrunstype="LRTURL"/>
          <hypersublink pos="2051" length="20" display="d.sekretov@gmail.com" address="mailto:d.sekretov@gmail.com" subaddress="" screenTip="" linkrunstype="LRTURL"/>
          <hypersublink pos="2779" length="9" display="System.IO" address="https://System.IO" subaddress="" screenTip="" linkrunstype="LRTURL"/>
          <hypersublink pos="4522" length="17" display="noah@leadboat.com" address="mailto:noah@leadboat.com" subaddress="" screenTip="" linkrunstype="LRTURL"/>
          <hypersublink pos="4781" length="20" display="d.sekretov@gmail.com" address="mailto:d.sekretov@gmail.com" subaddress="" screenTip="" linkrunstype="LRTURL"/>
          <hypersublink pos="5582" length="9" display="System.IO" address="https://System.IO" subaddress="" screenTip="" linkrunstype="LRTURL"/>
        </hyperlink>
        <hyperlink ref="G523">
          <hypersublink pos="134" length="19" display="exclusion@gmail.com" address="mailto:exclusion@gmail.com" subaddress="" screenTip="" linkrunstype="LRTURL"/>
          <hypersublink pos="4067" length="22" display="noreply@postgresql.org" address="mailto:noreply@postgresql.org" subaddress="" screenTip="" linkrunstype="LRTURL"/>
          <hypersublink pos="4994" length="22" display="thomas.munro@gmail.com" address="mailto:thomas.munro@gmail.com" subaddress="" screenTip="" linkrunstype="LRTURL"/>
          <hypersublink pos="5085" length="22" display="noreply@postgresql.org" address="mailto:noreply@postgresql.org" subaddress="" screenTip="" linkrunstype="LRTURL"/>
          <hypersublink pos="6653" length="22" display="thomas.munro@gmail.com" address="mailto:thomas.munro@gmail.com" subaddress="" screenTip="" linkrunstype="LRTURL"/>
          <hypersublink pos="6746" length="22" display="noreply@postgresql.org" address="mailto:noreply@postgresql.org" subaddress="" screenTip="" linkrunstype="LRTURL"/>
          <hypersublink pos="10336" length="19" display="exclusion@gmail.com" address="mailto:exclusion@gmail.com" subaddress="" screenTip="" linkrunstype="LRTURL"/>
          <hypersublink pos="11739" length="19" display="exclusion@gmail.com" address="mailto:exclusion@gmail.com" subaddress="" screenTip="" linkrunstype="LRTURL"/>
          <hypersublink pos="12821" length="22" display="thomas.munro@gmail.com" address="mailto:thomas.munro@gmail.com" subaddress="" screenTip="" linkrunstype="LRTURL"/>
          <hypersublink pos="12904" length="19" display="exclusion@gmail.com" address="mailto:exclusion@gmail.com" subaddress="" screenTip="" linkrunstype="LRTURL"/>
          <hypersublink pos="13556" length="22" display="thomas.munro@gmail.com" address="mailto:thomas.munro@gmail.com" subaddress="" screenTip="" linkrunstype="LRTURL"/>
          <hypersublink pos="13635" length="22" display="thomas.munro@gmail.com" address="mailto:thomas.munro@gmail.com" subaddress="" screenTip="" linkrunstype="LRTURL"/>
          <hypersublink pos="13719" length="19" display="exclusion@gmail.com" address="mailto:exclusion@gmail.com" subaddress="" screenTip="" linkrunstype="LRTURL"/>
          <hypersublink pos="15097" length="25" display="heikki.linnakangas@iki.fi" address="mailto:heikki.linnakangas@iki.fi" subaddress="" screenTip="" linkrunstype="LRTURL"/>
          <hypersublink pos="18213" length="19" display="exclusion@gmail.com" address="mailto:exclusion@gmail.com" subaddress="" screenTip="" linkrunstype="LRTURL"/>
          <hypersublink pos="18917" length="19" display="exclusion@gmail.com" address="mailto:exclusion@gmail.com" subaddress="" screenTip="" linkrunstype="LRTURL"/>
          <hypersublink pos="19236" length="77" display="https://www.postgresql.org/message-id/17368-98a4f99e8e4b4402%40postgresql.org" address="https://www.postgresql.org/message-id/17368-98a4f99e8e4b4402%40postgresql.org" subaddress="" screenTip="" linkrunstype="LRTURL"/>
        </hyperlink>
        <hyperlink ref="G524">
          <hypersublink pos="130" length="16" display="emil@iggland.com" address="mailto:emil@iggland.com" subaddress="" screenTip="" linkrunstype="LRTURL"/>
          <hypersublink pos="1521" length="16" display="emil@iggland.com" address="mailto:emil@iggland.com" subaddress="" screenTip="" linkrunstype="LRTURL"/>
          <hypersublink pos="2854" length="57" display="https://postgr.es/m/16676-fd62c3c835880da6@postgresql.org" address="https://postgr.es/m/16676-fd62c3c835880da6@postgresql.org" subaddress="" screenTip="" linkrunstype="LRTURL"/>
          <hypersublink pos="3187" length="23" display="alvherre@alvh.no-ip.org" address="mailto:alvherre@alvh.no-ip.org" subaddress="" screenTip="" linkrunstype="LRTURL"/>
          <hypersublink pos="3715" length="57" display="https://postgr.es/m/16676-fd62c3c835880da6@postgresql.org" address="https://postgr.es/m/16676-fd62c3c835880da6@postgresql.org" subaddress="" screenTip="" linkrunstype="LRTURL"/>
          <hypersublink pos="5890" length="23" display="alvherre@alvh.no-ip.org" address="mailto:alvherre@alvh.no-ip.org" subaddress="" screenTip="" linkrunstype="LRTURL"/>
          <hypersublink pos="6437" length="57" display="https://postgr.es/m/16676-fd62c3c835880da6@postgresql.org" address="https://postgr.es/m/16676-fd62c3c835880da6@postgresql.org" subaddress="" screenTip="" linkrunstype="LRTURL"/>
          <hypersublink pos="7613" length="23" display="alvherre@alvh.no-ip.org" address="mailto:alvherre@alvh.no-ip.org" subaddress="" screenTip="" linkrunstype="LRTURL"/>
          <hypersublink pos="8140" length="57" display="https://postgr.es/m/16676-fd62c3c835880da6@postgresql.org" address="https://postgr.es/m/16676-fd62c3c835880da6@postgresql.org" subaddress="" screenTip="" linkrunstype="LRTURL"/>
          <hypersublink pos="8810" length="112" display="https://www.postgresql.org/message-id/CAOxo6XLPccCKru3xPMaYDpa%2BAXyPeWFs%2BSskrrL%2BHKwDjJnLhg%40mail.gmail.com" address="https://www.postgresql.org/message-id/CAOxo6XLPccCKru3xPMaYDpa%2BAXyPeWFs%2BSskrrL%2BHKwDjJnLhg%40mail.gmail.com" subaddress="" screenTip="" linkrunstype="LRTURL"/>
          <hypersublink pos="9511" length="23" display="alvherre@alvh.no-ip.org" address="mailto:alvherre@alvh.no-ip.org" subaddress="" screenTip="" linkrunstype="LRTURL"/>
          <hypersublink pos="10057" length="57" display="https://postgr.es/m/16676-fd62c3c835880da6@postgresql.org" address="https://postgr.es/m/16676-fd62c3c835880da6@postgresql.org" subaddress="" screenTip="" linkrunstype="LRTURL"/>
          <hypersublink pos="10755" length="112" display="https://www.postgresql.org/message-id/CAOxo6XLPccCKru3xPMaYDpa%2BAXyPeWFs%2BSskrrL%2BHKwDjJnLhg%40mail.gmail.com" address="https://www.postgresql.org/message-id/CAOxo6XLPccCKru3xPMaYDpa%2BAXyPeWFs%2BSskrrL%2BHKwDjJnLhg%40mail.gmail.com" subaddress="" screenTip="" linkrunstype="LRTURL"/>
          <hypersublink pos="11722" length="29" display="https://www.EnterpriseDB.com/" address="https://www.EnterpriseDB.com/" subaddress="" screenTip="" linkrunstype="LRTURL"/>
          <hypersublink pos="11772" length="23" display="alvherre@alvh.no-ip.org" address="mailto:alvherre@alvh.no-ip.org" subaddress="" screenTip="" linkrunstype="LRTURL"/>
          <hypersublink pos="13247" length="23" display="alvherre@alvh.no-ip.org" address="mailto:alvherre@alvh.no-ip.org" subaddress="" screenTip="" linkrunstype="LRTURL"/>
        </hyperlink>
        <hyperlink ref="G526">
          <hypersublink pos="134" length="19" display="exclusion@gmail.com" address="mailto:exclusion@gmail.com" subaddress="" screenTip="" linkrunstype="LRTURL"/>
          <hypersublink pos="3845" length="22" display="thomas.munro@gmail.com" address="mailto:thomas.munro@gmail.com" subaddress="" screenTip="" linkrunstype="LRTURL"/>
          <hypersublink pos="3959" length="19" display="exclusion@gmail.com" address="mailto:exclusion@gmail.com" subaddress="" screenTip="" linkrunstype="LRTURL"/>
          <hypersublink pos="4734" length="22" display="thomas.munro@gmail.com" address="mailto:thomas.munro@gmail.com" subaddress="" screenTip="" linkrunstype="LRTURL"/>
          <hypersublink pos="6006" length="25" display="heikki.linnakangas@iki.fi" address="mailto:heikki.linnakangas@iki.fi" subaddress="" screenTip="" linkrunstype="LRTURL"/>
          <hypersublink pos="7566" length="116" display="https://www.postgresql.org/message-id/CA%2BhUKGJd-%3DmdUdS%2BGh-FN4rZgAg4M-V%3D%3DG7FMCU-KbUffyPJDw%40mail.gmail.com" address="https://www.postgresql.org/message-id/CA%2BhUKGJd-%3DmdUdS%2BGh-FN4rZgAg4M-V%3D%3DG7FMCU-KbUffyPJDw%40mail.gmail.com" subaddress="" screenTip="" linkrunstype="LRTURL"/>
        </hyperlink>
        <hyperlink ref="G525">
          <hypersublink pos="26" length="22" display="noreply@postgresql.org" address="mailto:noreply@postgresql.org" subaddress="" screenTip="" linkrunstype="LRTURL"/>
          <hypersublink pos="1386" length="16" display="dddinary@163.com" address="mailto:dddinary@163.com" subaddress="" screenTip="" linkrunstype="LRTURL"/>
        </hyperlink>
        <hyperlink ref="G527">
          <hypersublink pos="713" length="31" display="a.mckinley@analyticsengines.com" address="mailto:a.mckinley@analyticsengines.com" subaddress="" screenTip="" linkrunstype="LRTURL"/>
          <hypersublink pos="2281" length="25" display="adrian.klaver@aklaver.com" address="mailto:adrian.klaver@aklaver.com" subaddress="" screenTip="" linkrunstype="LRTURL"/>
          <hypersublink pos="2335" length="25" display="adrian.klaver@aklaver.com" address="mailto:adrian.klaver@aklaver.com" subaddress="" screenTip="" linkrunstype="LRTURL"/>
          <hypersublink pos="2410" length="31" display="a.mckinley@analyticsengines.com" address="mailto:a.mckinley@analyticsengines.com" subaddress="" screenTip="" linkrunstype="LRTURL"/>
          <hypersublink pos="2444" length="34" display="pgsql-general@lists.postgresql.org" address="mailto:pgsql-general@lists.postgresql.org" subaddress="" screenTip="" linkrunstype="LRTURL"/>
          <hypersublink pos="2480" length="34" display="pgsql-general@lists.postgresql.org" address="mailto:pgsql-general@lists.postgresql.org" subaddress="" screenTip="" linkrunstype="LRTURL"/>
          <hypersublink pos="4070" length="25" display="adrian.klaver@aklaver.com" address="mailto:adrian.klaver@aklaver.com" subaddress="" screenTip="" linkrunstype="LRTURL"/>
          <hypersublink pos="4504" length="25" display="adrian.klaver@aklaver.com" address="mailto:adrian.klaver@aklaver.com" subaddress="" screenTip="" linkrunstype="LRTURL"/>
          <hypersublink pos="4607" length="25" display="adrian.klaver@aklaver.com" address="mailto:adrian.klaver@aklaver.com" subaddress="" screenTip="" linkrunstype="LRTURL"/>
          <hypersublink pos="5516" length="25" display="adrian.klaver@aklaver.com" address="mailto:adrian.klaver@aklaver.com" subaddress="" screenTip="" linkrunstype="LRTURL"/>
          <hypersublink pos="5561" length="25" display="adrian.klaver@aklaver.com" address="mailto:adrian.klaver@aklaver.com" subaddress="" screenTip="" linkrunstype="LRTURL"/>
          <hypersublink pos="5929" length="25" display="adrian.klaver@aklaver.com" address="mailto:adrian.klaver@aklaver.com" subaddress="" screenTip="" linkrunstype="LRTURL"/>
          <hypersublink pos="6261" length="65" display="https://www.postgresql.org/list/pgsql-general/since/202205290000/" address="https://www.postgresql.org/list/pgsql-general/since/202205290000/" subaddress="" screenTip="" linkrunstype="LRTURL"/>
          <hypersublink pos="6362" length="72" display="https://www.postgresql.org/message-id/3662994.1653856025%40sss.pgh.pa.us" address="https://www.postgresql.org/message-id/3662994.1653856025%40sss.pgh.pa.us" subaddress="" screenTip="" linkrunstype="LRTURL"/>
          <hypersublink pos="6646" length="25" display="adrian.klaver@aklaver.com" address="mailto:adrian.klaver@aklaver.com" subaddress="" screenTip="" linkrunstype="LRTURL"/>
          <hypersublink pos="6768" length="25" display="adrian.klaver@aklaver.com" address="mailto:adrian.klaver@aklaver.com" subaddress="" screenTip="" linkrunstype="LRTURL"/>
          <hypersublink pos="7112" length="65" display="https://www.postgresql.org/list/pgsql-general/since/202205290000/" address="https://www.postgresql.org/list/pgsql-general/since/202205290000/" subaddress="" screenTip="" linkrunstype="LRTURL"/>
          <hypersublink pos="7219" length="72" display="https://www.postgresql.org/message-id/3662994.1653856025%40sss.pgh.pa.us" address="https://www.postgresql.org/message-id/3662994.1653856025%40sss.pgh.pa.us" subaddress="" screenTip="" linkrunstype="LRTURL"/>
          <hypersublink pos="7561" length="31" display="a.mckinley@analyticsengines.com" address="mailto:a.mckinley@analyticsengines.com" subaddress="" screenTip="" linkrunstype="LRTURL"/>
        </hyperlink>
        <hyperlink ref="G513">
          <hypersublink pos="125" length="22" display="mingjuwu0505@gmail.com" address="mailto:mingjuwu0505@gmail.com" subaddress="" screenTip="" linkrunstype="LRTURL"/>
          <hypersublink pos="4055" length="22" display="noreply@postgresql.org" address="mailto:noreply@postgresql.org" subaddress="" screenTip="" linkrunstype="LRTURL"/>
          <hypersublink pos="5295" length="85" display="https://www.postgresql.org/docs/current/kernel-resources.html#LINUX-MEMORY-OVERCOMMIT" address="https://www.postgresql.org/docs/current/kernel-resources.html#LINUX-MEMORY-OVERCOMMIT" subaddress="" screenTip="" linkrunstype="LRTURL"/>
        </hyperlink>
        <hyperlink ref="G511">
          <hypersublink pos="23" length="22" display="noreply@postgresql.org" address="mailto:noreply@postgresql.org" subaddress="" screenTip="" linkrunstype="LRTURL"/>
          <hypersublink pos="107" length="46" display="https://github.com/collectiveidea/delayed_job)" address="https://github.com/collectiveidea/delayed_job)" subaddress="" screenTip="" linkrunstype="LRTURL"/>
          <hypersublink pos="1057" length="22" display="noreply@postgresql.org" address="mailto:noreply@postgresql.org" subaddress="" screenTip="" linkrunstype="LRTURL"/>
          <hypersublink pos="1141" length="46" display="https://github.com/collectiveidea/delayed_job)" address="https://github.com/collectiveidea/delayed_job)" subaddress="" screenTip="" linkrunstype="LRTURL"/>
          <hypersublink pos="3049" length="69" display="https://dba.stackexchange.com/questions/69471/postgres-update-limit-1" address="https://dba.stackexchange.com/questions/69471/postgres-update-limit-1" subaddress="" screenTip="" linkrunstype="LRTURL"/>
          <hypersublink pos="3125" length="79" display="https://github.com/feikesteenbergen/demos/blob/master/bugs/update_limit_bug.txt" address="https://github.com/feikesteenbergen/demos/blob/master/bugs/update_limit_bug.txt" subaddress="" screenTip="" linkrunstype="LRTURL"/>
          <hypersublink pos="5678" length="17" display="tgl@sss.pgh.pa.us" address="mailto:tgl@sss.pgh.pa.us" subaddress="" screenTip="" linkrunstype="LRTURL"/>
          <hypersublink pos="5732" length="22" display="noreply@postgresql.org" address="mailto:noreply@postgresql.org" subaddress="" screenTip="" linkrunstype="LRTURL"/>
          <hypersublink pos="5824" length="46" display="https://github.com/collectiveidea/delayed_job)" address="https://github.com/collectiveidea/delayed_job)" subaddress="" screenTip="" linkrunstype="LRTURL"/>
          <hypersublink pos="7859" length="69" display="https://dba.stackexchange.com/questions/69471/postgres-update-limit-1" address="https://dba.stackexchange.com/questions/69471/postgres-update-limit-1" subaddress="" screenTip="" linkrunstype="LRTURL"/>
          <hypersublink pos="7943" length="79" display="https://github.com/feikesteenbergen/demos/blob/master/bugs/update_limit_bug.txt" address="https://github.com/feikesteenbergen/demos/blob/master/bugs/update_limit_bug.txt" subaddress="" screenTip="" linkrunstype="LRTURL"/>
          <hypersublink pos="8286" length="19" display="lars.vonk@gmail.com" address="mailto:lars.vonk@gmail.com" subaddress="" screenTip="" linkrunstype="LRTURL"/>
          <hypersublink pos="10984" length="12" display="subquery&quot;.id" address="https://subquery&quot;.id" subaddress="" screenTip="" linkrunstype="LRTURL"/>
          <hypersublink pos="12140" length="19" display="job01.prod.jortt.nl" address="https://job01.prod.jortt.nl" subaddress="" screenTip="" linkrunstype="LRTURL"/>
          <hypersublink pos="12408" length="12" display="subquery&quot;.id" address="https://subquery&quot;.id" subaddress="" screenTip="" linkrunstype="LRTURL"/>
          <hypersublink pos="12702" length="19" display="lars.vonk@gmail.com" address="mailto:lars.vonk@gmail.com" subaddress="" screenTip="" linkrunstype="LRTURL"/>
          <hypersublink pos="14682" length="19" display="job01.prod.jortt.nl" address="https://job01.prod.jortt.nl" subaddress="" screenTip="" linkrunstype="LRTURL"/>
        </hyperlink>
        <hyperlink ref="DC19">
          <hypersublink pos="395" length="39" display="https://bugs.mysql.com/bug.php?id=21356" address="https://bugs.mysql.com/bug.php?id=21356" subaddress="" screenTip="" linkrunstype="LRTURL"/>
        </hyperlink>
        <hyperlink ref="S173">
          <hypersublink pos="861" length="16" display="mariadb@test.com" address="mailto:mariadb@test.com" subaddress="" screenTip="" linkrunstype="LRTURL"/>
          <hypersublink pos="1090" length="14" display="mysql@test.com" address="mailto:mysql@test.com" subaddress="" screenTip="" linkrunstype="LRTURL"/>
        </hyperlink>
        <hyperlink ref="S222">
          <hypersublink pos="6" length="14" display="root@127.0.0.1" address="mailto:root@127.0.0.1" subaddress="" screenTip="" linkrunstype="LRTURL"/>
          <hypersublink pos="122" length="14" display="root@127.0.0.1" address="mailto:root@127.0.0.1" subaddress="" screenTip="" linkrunstype="LRTURL"/>
          <hypersublink pos="183" length="14" display="root@127.0.0.1" address="mailto:root@127.0.0.1" subaddress="" screenTip="" linkrunstype="LRTURL"/>
          <hypersublink pos="265" length="14" display="root@127.0.0.1" address="mailto:root@127.0.0.1" subaddress="" screenTip="" linkrunstype="LRTURL"/>
          <hypersublink pos="347" length="14" display="root@127.0.0.1" address="mailto:root@127.0.0.1" subaddress="" screenTip="" linkrunstype="LRTURL"/>
        </hyperlink>
        <hyperlink ref="G152">
          <hypersublink pos="1043" length="18" display="ransaction.cc:186&#10;" address="https://transaction.cc:186" subaddress="" screenTip="" linkrunstype="LRTURL"/>
          <hypersublink pos="1157" length="13" display="arse.cc:5670&#10;" address="https://parse.cc:5670" subaddress="" screenTip="" linkrunstype="LRTURL"/>
          <hypersublink pos="1383" length="13" display="arse.cc:7900&#10;" address="https://parse.cc:7900" subaddress="" screenTip="" linkrunstype="LRTURL"/>
          <hypersublink pos="1615" length="13" display="arse.cc:7704&#10;" address="https://parse.cc:7704" subaddress="" screenTip="" linkrunstype="LRTURL"/>
          <hypersublink pos="1843" length="13" display="arse.cc:1827&#10;" address="https://parse.cc:1827" subaddress="" screenTip="" linkrunstype="LRTURL"/>
          <hypersublink pos="1941" length="13" display="arse.cc:1360&#10;" address="https://parse.cc:1360" subaddress="" screenTip="" linkrunstype="LRTURL"/>
          <hypersublink pos="2057" length="15" display="onnect.cc:1412&#10;" address="https://connect.cc:1412" subaddress="" screenTip="" linkrunstype="LRTURL"/>
          <hypersublink pos="2168" length="15" display="onnect.cc:1316&#10;" address="https://connect.cc:1316" subaddress="" screenTip="" linkrunstype="LRTURL"/>
          <hypersublink pos="2285" length="11" display="fs.cc:1869&#10;" address="https://pfs.cc:1869" subaddress="" screenTip="" linkrunstype="LRTURL"/>
        </hyperlink>
        <hyperlink ref="S441">
          <hypersublink pos="362" length="14" display="root@127.0.0.1" address="mailto:root@127.0.0.1" subaddress="" screenTip="" linkrunstype="LRTURL"/>
          <hypersublink pos="471" length="14" display="root@127.0.0.1" address="mailto:root@127.0.0.1" subaddress="" screenTip="" linkrunstype="LRTURL"/>
        </hyperlink>
        <hyperlink ref="G542">
          <hypersublink pos="479" length="5" display="db.so" address="https://db.so" subaddress="" screenTip="" linkrunstype="LRTURL"/>
        </hyperlink>
        <hyperlink ref="S542">
          <hypersublink pos="479" length="5" display="db.so" address="https://db.so" subaddress="" screenTip="" linkrunstype="LRTURL"/>
        </hyperlink>
        <hyperlink ref="S301">
          <hypersublink pos="251" length="5" display="tp.id" address="https://tp.id" subaddress="" screenTip="" linkrunstype="LRTNone"/>
          <hypersublink pos="257" length="5" display="tn.id" address="https://tn.id" subaddress="" screenTip="" linkrunstype="LRTNone"/>
          <hypersublink pos="267" length="5" display="tn.id" address="https://tn.id" subaddress="" screenTip="" linkrunstype="LRTNone"/>
        </hyperlink>
        <hyperlink ref="S5">
          <hypersublink pos="973" length="54" display="https://github.com/ErwanMAS/consistent-read-mysql-bug/" address="https://github.com/ErwanMAS/consistent-read-mysql-bug/" subaddress="" screenTip="" linkrunstype="LRTURL"/>
        </hyperlink>
        <hyperlink ref="G340">
          <hypersublink pos="862" length="33" display="ngithub.com/pingcap/tidb/server.(" address="https://ngithub.com/pingcap/tidb/server.(" subaddress="" screenTip="" linkrunstype="LRTURL"/>
          <hypersublink pos="988" length="42" display="github.com/pingcap/tidb/server/conn.go:734" address="https://github.com/pingcap/tidb/server/conn.go:734" subaddress="" screenTip="" linkrunstype="LRTURL"/>
          <hypersublink pos="1119" length="35" display="ngithub.com/pingcap/tidb/executor.(" address="https://ngithub.com/pingcap/tidb/executor.(" subaddress="" screenTip="" linkrunstype="LRTURL"/>
          <hypersublink pos="1248" length="47" display="github.com/pingcap/tidb/executor/adapter.go:301" address="https://github.com/pingcap/tidb/executor/adapter.go:301" subaddress="" screenTip="" linkrunstype="LRTURL"/>
          <hypersublink pos="1385" length="37" display="ngithub.com/pingcap/tidb/store/tikv.(" address="https://ngithub.com/pingcap/tidb/store/tikv.(" subaddress="" screenTip="" linkrunstype="LRTURL"/>
          <hypersublink pos="1482" length="45" display="github.com/pingcap/tidb/store/tikv/2pc.go:127" address="https://github.com/pingcap/tidb/store/tikv/2pc.go:127" subaddress="" screenTip="" linkrunstype="LRTURL"/>
          <hypersublink pos="1528" length="37" display="ngithub.com/pingcap/tidb/store/tikv.(" address="https://ngithub.com/pingcap/tidb/store/tikv.(" subaddress="" screenTip="" linkrunstype="LRTURL"/>
          <hypersublink pos="1675" length="45" display="github.com/pingcap/tidb/store/tikv/2pc.go:430" address="https://github.com/pingcap/tidb/store/tikv/2pc.go:430" subaddress="" screenTip="" linkrunstype="LRTURL"/>
          <hypersublink pos="1727" length="37" display="ngithub.com/pingcap/tidb/store/tikv.(" address="https://ngithub.com/pingcap/tidb/store/tikv.(" subaddress="" screenTip="" linkrunstype="LRTURL"/>
          <hypersublink pos="1929" length="45" display="github.com/pingcap/tidb/store/tikv/2pc.go:552" address="https://github.com/pingcap/tidb/store/tikv/2pc.go:552" subaddress="" screenTip="" linkrunstype="LRTURL"/>
          <hypersublink pos="1981" length="37" display="ngithub.com/pingcap/tidb/store/tikv.(" address="https://ngithub.com/pingcap/tidb/store/tikv.(" subaddress="" screenTip="" linkrunstype="LRTURL"/>
          <hypersublink pos="2199" length="45" display="github.com/pingcap/tidb/store/tikv/2pc.go:493" address="https://github.com/pingcap/tidb/store/tikv/2pc.go:493" subaddress="" screenTip="" linkrunstype="LRTURL"/>
          <hypersublink pos="2251" length="37" display="ngithub.com/pingcap/tidb/store/tikv.(" address="https://ngithub.com/pingcap/tidb/store/tikv.(" subaddress="" screenTip="" linkrunstype="LRTURL"/>
          <hypersublink pos="2453" length="53" display="github.com/pingcap/tidb/store/tikv/pessimistic.go:254" address="https://github.com/pingcap/tidb/store/tikv/pessimistic.go:254" subaddress="" screenTip="" linkrunstype="LRTURL"/>
          <hypersublink pos="2513" length="37" display="ngithub.com/pingcap/tidb/store/tikv.(" address="https://ngithub.com/pingcap/tidb/store/tikv.(" subaddress="" screenTip="" linkrunstype="LRTURL"/>
          <hypersublink pos="2687" length="45" display="github.com/pingcap/tidb/store/tikv/txn.go:455" address="https://github.com/pingcap/tidb/store/tikv/txn.go:455" subaddress="" screenTip="" linkrunstype="LRTURL"/>
          <hypersublink pos="2740" length="43" display="ngithub.com/pingcap/tidb/store/driver/txn.(" address="https://ngithub.com/pingcap/tidb/store/driver/txn.(" subaddress="" screenTip="" linkrunstype="LRTURL"/>
          <hypersublink pos="2938" length="57" display="github.com/pingcap/tidb/store/driver/txn/txn_driver.go:56" address="https://github.com/pingcap/tidb/store/driver/txn/txn_driver.go:56" subaddress="" screenTip="" linkrunstype="LRTURL"/>
          <hypersublink pos="3002" length="56" display="ngithub.com/pingcap/tidb/executor.doLockKeys(0x10255d598" address="https://ngithub.com/pingcap/tidb/executor.doLockKeys(0x10255d598" subaddress="" screenTip="" linkrunstype="LRTURL"/>
          <hypersublink pos="3190" length="48" display="github.com/pingcap/tidb/executor/executor.go:999" address="https://github.com/pingcap/tidb/executor/executor.go:999" subaddress="" screenTip="" linkrunstype="LRTURL"/>
          <hypersublink pos="3246" length="54" display="ngithub.com/pingcap/tidb/executor.LockKeys(0x10255d598" address="https://ngithub.com/pingcap/tidb/executor.LockKeys(0x10255d598" subaddress="" screenTip="" linkrunstype="LRTURL"/>
          <hypersublink pos="3415" length="55" display="github.com/pingcap/tidb/executor/batch_point_get.go:407" address="https://github.com/pingcap/tidb/executor/batch_point_get.go:407" subaddress="" screenTip="" linkrunstype="LRTURL"/>
          <hypersublink pos="3477" length="35" display="ngithub.com/pingcap/tidb/executor.(" address="https://ngithub.com/pingcap/tidb/executor.(" subaddress="" screenTip="" linkrunstype="LRTURL"/>
          <hypersublink pos="3623" length="55" display="github.com/pingcap/tidb/executor/batch_point_get.go:351" address="https://github.com/pingcap/tidb/executor/batch_point_get.go:351" subaddress="" screenTip="" linkrunstype="LRTURL"/>
          <hypersublink pos="3686" length="35" display="ngithub.com/pingcap/tidb/executor.(" address="https://ngithub.com/pingcap/tidb/executor.(" subaddress="" screenTip="" linkrunstype="LRTURL"/>
          <hypersublink pos="3859" length="55" display="github.com/pingcap/tidb/executor/batch_point_get.go:160" address="https://github.com/pingcap/tidb/executor/batch_point_get.go:160" subaddress="" screenTip="" linkrunstype="LRTURL"/>
          <hypersublink pos="3922" length="50" display="ngithub.com/pingcap/tidb/executor.Next(0x10255d598" address="https://ngithub.com/pingcap/tidb/executor.Next(0x10255d598" subaddress="" screenTip="" linkrunstype="LRTURL"/>
          <hypersublink pos="4069" length="48" display="github.com/pingcap/tidb/executor/executor.go:277" address="https://github.com/pingcap/tidb/executor/executor.go:277" subaddress="" screenTip="" linkrunstype="LRTURL"/>
          <hypersublink pos="4125" length="35" display="ngithub.com/pingcap/tidb/executor.(" address="https://ngithub.com/pingcap/tidb/executor.(" subaddress="" screenTip="" linkrunstype="LRTURL"/>
          <hypersublink pos="4277" length="46" display="github.com/pingcap/tidb/executor/update.go:251" address="https://github.com/pingcap/tidb/executor/update.go:251" subaddress="" screenTip="" linkrunstype="LRTURL"/>
          <hypersublink pos="4331" length="35" display="ngithub.com/pingcap/tidb/executor.(" address="https://ngithub.com/pingcap/tidb/executor.(" subaddress="" screenTip="" linkrunstype="LRTURL"/>
          <hypersublink pos="4497" length="46" display="github.com/pingcap/tidb/executor/update.go:219" address="https://github.com/pingcap/tidb/executor/update.go:219" subaddress="" screenTip="" linkrunstype="LRTURL"/>
          <hypersublink pos="4550" length="50" display="ngithub.com/pingcap/tidb/executor.Next(0x10255d598" address="https://ngithub.com/pingcap/tidb/executor.Next(0x10255d598" subaddress="" screenTip="" linkrunstype="LRTURL"/>
          <hypersublink pos="4697" length="48" display="github.com/pingcap/tidb/executor/executor.go:277" address="https://github.com/pingcap/tidb/executor/executor.go:277" subaddress="" screenTip="" linkrunstype="LRTURL"/>
          <hypersublink pos="4753" length="35" display="ngithub.com/pingcap/tidb/executor.(" address="https://ngithub.com/pingcap/tidb/executor.(" subaddress="" screenTip="" linkrunstype="LRTURL"/>
          <hypersublink pos="4939" length="47" display="github.com/pingcap/tidb/executor/adapter.go:536" address="https://github.com/pingcap/tidb/executor/adapter.go:536" subaddress="" screenTip="" linkrunstype="LRTURL"/>
        </hyperlink>
        <hyperlink ref="G364">
          <hypersublink pos="357" length="50" display="https://github.com/cfzjywxk/tidb/tree/debug_branch" address="https://github.com/cfzjywxk/tidb/tree/debug_branch" subaddress="" screenTip="" linkrunstype="LRTURL"/>
        </hyperlink>
        <hyperlink ref="S420">
          <hypersublink pos="1076" length="28" display="github.com/pingcap/tidb/kv.(" address="https://github.com/pingcap/tidb/kv.(" subaddress="" screenTip="" linkrunstype="LRTURL"/>
          <hypersublink pos="1187" length="39" display="github.com/pingcap/tidb/kv/memdb.go:752" address="https://github.com/pingcap/tidb/kv/memdb.go:752" subaddress="" screenTip="" linkrunstype="LRTURL"/>
          <hypersublink pos="1236" length="28" display="github.com/pingcap/tidb/kv.(" address="https://github.com/pingcap/tidb/kv.(" subaddress="" screenTip="" linkrunstype="LRTURL"/>
          <hypersublink pos="1350" length="47" display="github.com/pingcap/tidb/kv/memdb_iterator.go:88" address="https://github.com/pingcap/tidb/kv/memdb_iterator.go:88" subaddress="" screenTip="" linkrunstype="LRTURL"/>
          <hypersublink pos="1407" length="51" display="github.com/pingcap/tidb/executor.iterTxnMemBuffer()" address="https://github.com/pingcap/tidb/executor.iterTxnMemBuffer()" subaddress="" screenTip="" linkrunstype="LRTURL"/>
          <hypersublink pos="1522" length="50" display="github.com/pingcap/tidb/executor/mem_reader.go:328" address="https://github.com/pingcap/tidb/executor/mem_reader.go:328" subaddress="" screenTip="" linkrunstype="LRTURL"/>
          <hypersublink pos="1581" length="34" display="github.com/pingcap/tidb/executor.(" address="https://github.com/pingcap/tidb/executor.(" subaddress="" screenTip="" linkrunstype="LRTURL"/>
          <hypersublink pos="1708" length="50" display="github.com/pingcap/tidb/executor/mem_reader.go:203" address="https://github.com/pingcap/tidb/executor/mem_reader.go:203" subaddress="" screenTip="" linkrunstype="LRTURL"/>
          <hypersublink pos="1768" length="34" display="github.com/pingcap/tidb/executor.(" address="https://github.com/pingcap/tidb/executor.(" subaddress="" screenTip="" linkrunstype="LRTURL"/>
          <hypersublink pos="1888" length="49" display="github.com/pingcap/tidb/executor/union_scan.go:83" address="https://github.com/pingcap/tidb/executor/union_scan.go:83" subaddress="" screenTip="" linkrunstype="LRTURL"/>
          <hypersublink pos="1947" length="34" display="github.com/pingcap/tidb/executor.(" address="https://github.com/pingcap/tidb/executor.(" subaddress="" screenTip="" linkrunstype="LRTURL"/>
          <hypersublink pos="2093" length="48" display="github.com/pingcap/tidb/executor/builder.go:2902" address="https://github.com/pingcap/tidb/executor/builder.go:2902" subaddress="" screenTip="" linkrunstype="LRTURL"/>
          <hypersublink pos="2151" length="34" display="github.com/pingcap/tidb/executor.(" address="https://github.com/pingcap/tidb/executor.(" subaddress="" screenTip="" linkrunstype="LRTURL"/>
          <hypersublink pos="2304" length="48" display="github.com/pingcap/tidb/executor/builder.go:2866" address="https://github.com/pingcap/tidb/executor/builder.go:2866" subaddress="" screenTip="" linkrunstype="LRTURL"/>
          <hypersublink pos="2362" length="34" display="github.com/pingcap/tidb/executor.(" address="https://github.com/pingcap/tidb/executor.(" subaddress="" screenTip="" linkrunstype="LRTURL"/>
          <hypersublink pos="2507" length="48" display="github.com/pingcap/tidb/executor/builder.go:2853" address="https://github.com/pingcap/tidb/executor/builder.go:2853" subaddress="" screenTip="" linkrunstype="LRTURL"/>
          <hypersublink pos="2565" length="34" display="github.com/pingcap/tidb/executor.(" address="https://github.com/pingcap/tidb/executor.(" subaddress="" screenTip="" linkrunstype="LRTURL"/>
          <hypersublink pos="2696" length="57" display="github.com/pingcap/tidb/executor/index_lookup_join.go:611" address="https://github.com/pingcap/tidb/executor/index_lookup_join.go:611" subaddress="" screenTip="" linkrunstype="LRTURL"/>
          <hypersublink pos="2763" length="34" display="github.com/pingcap/tidb/executor.(" address="https://github.com/pingcap/tidb/executor.(" subaddress="" screenTip="" linkrunstype="LRTURL"/>
          <hypersublink pos="2887" length="57" display="github.com/pingcap/tidb/executor/index_lookup_join.go:482" address="https://github.com/pingcap/tidb/executor/index_lookup_join.go:482" subaddress="" screenTip="" linkrunstype="LRTURL"/>
          <hypersublink pos="2953" length="34" display="github.com/pingcap/tidb/executor.(" address="https://github.com/pingcap/tidb/executor.(" subaddress="" screenTip="" linkrunstype="LRTURL"/>
          <hypersublink pos="3070" length="57" display="github.com/pingcap/tidb/executor/index_lookup_join.go:466" address="https://github.com/pingcap/tidb/executor/index_lookup_join.go:466" subaddress="" screenTip="" linkrunstype="LRTURL"/>
          <hypersublink pos="3188" length="28" display="github.com/pingcap/tidb/kv.(" address="https://github.com/pingcap/tidb/kv.(" subaddress="" screenTip="" linkrunstype="LRTURL"/>
          <hypersublink pos="3300" length="39" display="github.com/pingcap/tidb/kv/memdb.go:486" address="https://github.com/pingcap/tidb/kv/memdb.go:486" subaddress="" screenTip="" linkrunstype="LRTURL"/>
          <hypersublink pos="3349" length="28" display="github.com/pingcap/tidb/kv.(" address="https://github.com/pingcap/tidb/kv.(" subaddress="" screenTip="" linkrunstype="LRTURL"/>
          <hypersublink pos="3460" length="39" display="github.com/pingcap/tidb/kv/memdb.go:449" address="https://github.com/pingcap/tidb/kv/memdb.go:449" subaddress="" screenTip="" linkrunstype="LRTURL"/>
          <hypersublink pos="3510" length="28" display="github.com/pingcap/tidb/kv.(" address="https://github.com/pingcap/tidb/kv.(" subaddress="" screenTip="" linkrunstype="LRTURL"/>
          <hypersublink pos="3615" length="39" display="github.com/pingcap/tidb/kv/memdb.go:299" address="https://github.com/pingcap/tidb/kv/memdb.go:299" subaddress="" screenTip="" linkrunstype="LRTURL"/>
          <hypersublink pos="3663" length="28" display="github.com/pingcap/tidb/kv.(" address="https://github.com/pingcap/tidb/kv.(" subaddress="" screenTip="" linkrunstype="LRTURL"/>
          <hypersublink pos="3768" length="39" display="github.com/pingcap/tidb/kv/memdb.go:255" address="https://github.com/pingcap/tidb/kv/memdb.go:255" subaddress="" screenTip="" linkrunstype="LRTURL"/>
          <hypersublink pos="3817" length="38" display="github.com/pingcap/tidb/table/tables.(" address="https://github.com/pingcap/tidb/table/tables.(" subaddress="" screenTip="" linkrunstype="LRTURL"/>
          <hypersublink pos="3947" length="50" display="github.com/pingcap/tidb/table/tables/tables.go:393" address="https://github.com/pingcap/tidb/table/tables/tables.go:393" subaddress="" screenTip="" linkrunstype="LRTURL"/>
          <hypersublink pos="4008" length="47" display="github.com/pingcap/tidb/executor.updateRecord()" address="https://github.com/pingcap/tidb/executor.updateRecord()" subaddress="" screenTip="" linkrunstype="LRTURL"/>
          <hypersublink pos="4119" length="45" display="github.com/pingcap/tidb/executor/write.go:210" address="https://github.com/pingcap/tidb/executor/write.go:210" subaddress="" screenTip="" linkrunstype="LRTURL"/>
          <hypersublink pos="4175" length="34" display="github.com/pingcap/tidb/executor.(" address="https://github.com/pingcap/tidb/executor.(" subaddress="" screenTip="" linkrunstype="LRTURL"/>
          <hypersublink pos="4292" length="45" display="github.com/pingcap/tidb/executor/update.go:99" address="https://github.com/pingcap/tidb/executor/update.go:99" subaddress="" screenTip="" linkrunstype="LRTURL"/>
          <hypersublink pos="4347" length="34" display="github.com/pingcap/tidb/executor.(" address="https://github.com/pingcap/tidb/executor.(" subaddress="" screenTip="" linkrunstype="LRTURL"/>
          <hypersublink pos="4470" length="46" display="github.com/pingcap/tidb/executor/update.go:178" address="https://github.com/pingcap/tidb/executor/update.go:178" subaddress="" screenTip="" linkrunstype="LRTURL"/>
          <hypersublink pos="4526" length="34" display="github.com/pingcap/tidb/executor.(" address="https://github.com/pingcap/tidb/executor.(" subaddress="" screenTip="" linkrunstype="LRTURL"/>
          <hypersublink pos="4643" length="46" display="github.com/pingcap/tidb/executor/update.go:129" address="https://github.com/pingcap/tidb/executor/update.go:129" subaddress="" screenTip="" linkrunstype="LRTURL"/>
          <hypersublink pos="4698" length="39" display="github.com/pingcap/tidb/executor.Next()" address="https://github.com/pingcap/tidb/executor.Next()" subaddress="" screenTip="" linkrunstype="LRTURL"/>
          <hypersublink pos="4801" length="48" display="github.com/pingcap/tidb/executor/executor.go:269" address="https://github.com/pingcap/tidb/executor/executor.go:269" subaddress="" screenTip="" linkrunstype="LRTURL"/>
          <hypersublink pos="4859" length="34" display="github.com/pingcap/tidb/executor.(" address="https://github.com/pingcap/tidb/executor.(" subaddress="" screenTip="" linkrunstype="LRTURL"/>
          <hypersublink pos="4991" length="47" display="github.com/pingcap/tidb/executor/adapter.go:502" address="https://github.com/pingcap/tidb/executor/adapter.go:502" subaddress="" screenTip="" linkrunstype="LRTURL"/>
          <hypersublink pos="5048" length="34" display="github.com/pingcap/tidb/executor.(" address="https://github.com/pingcap/tidb/executor.(" subaddress="" screenTip="" linkrunstype="LRTURL"/>
          <hypersublink pos="5172" length="47" display="github.com/pingcap/tidb/executor/adapter.go:384" address="https://github.com/pingcap/tidb/executor/adapter.go:384" subaddress="" screenTip="" linkrunstype="LRTURL"/>
          <hypersublink pos="5229" length="34" display="github.com/pingcap/tidb/executor.(" address="https://github.com/pingcap/tidb/executor.(" subaddress="" screenTip="" linkrunstype="LRTURL"/>
          <hypersublink pos="5344" length="47" display="github.com/pingcap/tidb/executor/adapter.go:352" address="https://github.com/pingcap/tidb/executor/adapter.go:352" subaddress="" screenTip="" linkrunstype="LRTURL"/>
          <hypersublink pos="5401" length="41" display="github.com/pingcap/tidb/session.runStmt()" address="https://github.com/pingcap/tidb/session.runStmt()" subaddress="" screenTip="" linkrunstype="LRTURL"/>
          <hypersublink pos="5506" length="47" display="github.com/pingcap/tidb/session/session.go:1196" address="https://github.com/pingcap/tidb/session/session.go:1196" subaddress="" screenTip="" linkrunstype="LRTURL"/>
          <hypersublink pos="5563" length="33" display="github.com/pingcap/tidb/session.(" address="https://github.com/pingcap/tidb/session.(" subaddress="" screenTip="" linkrunstype="LRTURL"/>
          <hypersublink pos="5683" length="47" display="github.com/pingcap/tidb/session/session.go:1161" address="https://github.com/pingcap/tidb/session/session.go:1161" subaddress="" screenTip="" linkrunstype="LRTURL"/>
          <hypersublink pos="5740" length="38" display="github.com/pingcap/tidb/util/testkit.(" address="https://github.com/pingcap/tidb/util/testkit.(" subaddress="" screenTip="" linkrunstype="LRTURL"/>
          <hypersublink pos="5858" length="51" display="github.com/pingcap/tidb/util/testkit/testkit.go:160" address="https://github.com/pingcap/tidb/util/testkit/testkit.go:160" subaddress="" screenTip="" linkrunstype="LRTURL"/>
          <hypersublink pos="5919" length="38" display="github.com/pingcap/tidb/util/testkit.(" address="https://github.com/pingcap/tidb/util/testkit.(" subaddress="" screenTip="" linkrunstype="LRTURL"/>
          <hypersublink pos="6041" length="51" display="github.com/pingcap/tidb/util/testkit/testkit.go:206" address="https://github.com/pingcap/tidb/util/testkit/testkit.go:206" subaddress="" screenTip="" linkrunstype="LRTURL"/>
          <hypersublink pos="6101" length="39" display="github.com/pingcap/tidb/executor_test.(" address="https://github.com/pingcap/tidb/executor_test.(" subaddress="" screenTip="" linkrunstype="LRTURL"/>
          <hypersublink pos="6244" length="55" display="github.com/pingcap/tidb/executor/union_scan_test.go:355" address="https://github.com/pingcap/tidb/executor/union_scan_test.go:355" subaddress="" screenTip="" linkrunstype="LRTURL"/>
          <hypersublink pos="6309" length="39" display="github.com/pingcap/tidb/executor_test.(" address="https://github.com/pingcap/tidb/executor_test.(" subaddress="" screenTip="" linkrunstype="LRTURL"/>
          <hypersublink pos="6452" length="55" display="github.com/pingcap/tidb/executor/union_scan_test.go:340" address="https://github.com/pingcap/tidb/executor/union_scan_test.go:340" subaddress="" screenTip="" linkrunstype="LRTURL"/>
          <hypersublink pos="6664" length="26" display="github.com/pingcap/check.(" address="https://github.com/pingcap/check.(" subaddress="" screenTip="" linkrunstype="LRTURL"/>
          <hypersublink pos="6788" length="72" display="github.com/pingcap/check@v0.0.0-20200212061837-5e12011dc712/check.go:850" address="https://github.com/pingcap/check@v0.0.0-20200212061837-5e12011dc712/check.go:850" subaddress="" screenTip="" linkrunstype="LRTURL"/>
          <hypersublink pos="6870" length="26" display="github.com/pingcap/check.(" address="https://github.com/pingcap/check.(" subaddress="" screenTip="" linkrunstype="LRTURL"/>
          <hypersublink pos="6994" length="56" display="github.com/pingcap/check@v0.0.0-20200212061837-5e12011dc" address="https://github.com/pingcap/check@v0.0.0-20200212061837-5e12011dc" subaddress="" screenTip="" linkrunstype="LRTURL"/>
        </hyperlink>
        <hyperlink ref="S364">
          <hypersublink pos="357" length="50" display="https://github.com/cfzjywxk/tidb/tree/debug_branch" address="https://github.com/cfzjywxk/tidb/tree/debug_branch" subaddress="" screenTip="" linkrunstype="LRTURL"/>
        </hyperlink>
        <hyperlink ref="S340">
          <hypersublink pos="862" length="33" display="ngithub.com/pingcap/tidb/server.(" address="https://ngithub.com/pingcap/tidb/server.(" subaddress="" screenTip="" linkrunstype="LRTURL"/>
          <hypersublink pos="988" length="42" display="github.com/pingcap/tidb/server/conn.go:734" address="https://github.com/pingcap/tidb/server/conn.go:734" subaddress="" screenTip="" linkrunstype="LRTURL"/>
          <hypersublink pos="1119" length="35" display="ngithub.com/pingcap/tidb/executor.(" address="https://ngithub.com/pingcap/tidb/executor.(" subaddress="" screenTip="" linkrunstype="LRTURL"/>
          <hypersublink pos="1248" length="47" display="github.com/pingcap/tidb/executor/adapter.go:301" address="https://github.com/pingcap/tidb/executor/adapter.go:301" subaddress="" screenTip="" linkrunstype="LRTURL"/>
          <hypersublink pos="1385" length="37" display="ngithub.com/pingcap/tidb/store/tikv.(" address="https://ngithub.com/pingcap/tidb/store/tikv.(" subaddress="" screenTip="" linkrunstype="LRTURL"/>
          <hypersublink pos="1482" length="45" display="github.com/pingcap/tidb/store/tikv/2pc.go:127" address="https://github.com/pingcap/tidb/store/tikv/2pc.go:127" subaddress="" screenTip="" linkrunstype="LRTURL"/>
          <hypersublink pos="1528" length="37" display="ngithub.com/pingcap/tidb/store/tikv.(" address="https://ngithub.com/pingcap/tidb/store/tikv.(" subaddress="" screenTip="" linkrunstype="LRTURL"/>
          <hypersublink pos="1675" length="45" display="github.com/pingcap/tidb/store/tikv/2pc.go:430" address="https://github.com/pingcap/tidb/store/tikv/2pc.go:430" subaddress="" screenTip="" linkrunstype="LRTURL"/>
          <hypersublink pos="1727" length="37" display="ngithub.com/pingcap/tidb/store/tikv.(" address="https://ngithub.com/pingcap/tidb/store/tikv.(" subaddress="" screenTip="" linkrunstype="LRTURL"/>
          <hypersublink pos="1929" length="45" display="github.com/pingcap/tidb/store/tikv/2pc.go:552" address="https://github.com/pingcap/tidb/store/tikv/2pc.go:552" subaddress="" screenTip="" linkrunstype="LRTURL"/>
          <hypersublink pos="1981" length="37" display="ngithub.com/pingcap/tidb/store/tikv.(" address="https://ngithub.com/pingcap/tidb/store/tikv.(" subaddress="" screenTip="" linkrunstype="LRTURL"/>
          <hypersublink pos="2199" length="45" display="github.com/pingcap/tidb/store/tikv/2pc.go:493" address="https://github.com/pingcap/tidb/store/tikv/2pc.go:493" subaddress="" screenTip="" linkrunstype="LRTURL"/>
          <hypersublink pos="2251" length="37" display="ngithub.com/pingcap/tidb/store/tikv.(" address="https://ngithub.com/pingcap/tidb/store/tikv.(" subaddress="" screenTip="" linkrunstype="LRTURL"/>
          <hypersublink pos="2453" length="53" display="github.com/pingcap/tidb/store/tikv/pessimistic.go:254" address="https://github.com/pingcap/tidb/store/tikv/pessimistic.go:254" subaddress="" screenTip="" linkrunstype="LRTURL"/>
          <hypersublink pos="2513" length="37" display="ngithub.com/pingcap/tidb/store/tikv.(" address="https://ngithub.com/pingcap/tidb/store/tikv.(" subaddress="" screenTip="" linkrunstype="LRTURL"/>
          <hypersublink pos="2687" length="45" display="github.com/pingcap/tidb/store/tikv/txn.go:455" address="https://github.com/pingcap/tidb/store/tikv/txn.go:455" subaddress="" screenTip="" linkrunstype="LRTURL"/>
          <hypersublink pos="2740" length="43" display="ngithub.com/pingcap/tidb/store/driver/txn.(" address="https://ngithub.com/pingcap/tidb/store/driver/txn.(" subaddress="" screenTip="" linkrunstype="LRTURL"/>
          <hypersublink pos="2938" length="57" display="github.com/pingcap/tidb/store/driver/txn/txn_driver.go:56" address="https://github.com/pingcap/tidb/store/driver/txn/txn_driver.go:56" subaddress="" screenTip="" linkrunstype="LRTURL"/>
          <hypersublink pos="3002" length="56" display="ngithub.com/pingcap/tidb/executor.doLockKeys(0x10255d598" address="https://ngithub.com/pingcap/tidb/executor.doLockKeys(0x10255d598" subaddress="" screenTip="" linkrunstype="LRTURL"/>
          <hypersublink pos="3190" length="48" display="github.com/pingcap/tidb/executor/executor.go:999" address="https://github.com/pingcap/tidb/executor/executor.go:999" subaddress="" screenTip="" linkrunstype="LRTURL"/>
          <hypersublink pos="3246" length="54" display="ngithub.com/pingcap/tidb/executor.LockKeys(0x10255d598" address="https://ngithub.com/pingcap/tidb/executor.LockKeys(0x10255d598" subaddress="" screenTip="" linkrunstype="LRTURL"/>
          <hypersublink pos="3415" length="55" display="github.com/pingcap/tidb/executor/batch_point_get.go:407" address="https://github.com/pingcap/tidb/executor/batch_point_get.go:407" subaddress="" screenTip="" linkrunstype="LRTURL"/>
          <hypersublink pos="3477" length="35" display="ngithub.com/pingcap/tidb/executor.(" address="https://ngithub.com/pingcap/tidb/executor.(" subaddress="" screenTip="" linkrunstype="LRTURL"/>
          <hypersublink pos="3623" length="55" display="github.com/pingcap/tidb/executor/batch_point_get.go:351" address="https://github.com/pingcap/tidb/executor/batch_point_get.go:351" subaddress="" screenTip="" linkrunstype="LRTURL"/>
          <hypersublink pos="3686" length="35" display="ngithub.com/pingcap/tidb/executor.(" address="https://ngithub.com/pingcap/tidb/executor.(" subaddress="" screenTip="" linkrunstype="LRTURL"/>
          <hypersublink pos="3859" length="55" display="github.com/pingcap/tidb/executor/batch_point_get.go:160" address="https://github.com/pingcap/tidb/executor/batch_point_get.go:160" subaddress="" screenTip="" linkrunstype="LRTURL"/>
          <hypersublink pos="3922" length="50" display="ngithub.com/pingcap/tidb/executor.Next(0x10255d598" address="https://ngithub.com/pingcap/tidb/executor.Next(0x10255d598" subaddress="" screenTip="" linkrunstype="LRTURL"/>
          <hypersublink pos="4069" length="48" display="github.com/pingcap/tidb/executor/executor.go:277" address="https://github.com/pingcap/tidb/executor/executor.go:277" subaddress="" screenTip="" linkrunstype="LRTURL"/>
          <hypersublink pos="4125" length="35" display="ngithub.com/pingcap/tidb/executor.(" address="https://ngithub.com/pingcap/tidb/executor.(" subaddress="" screenTip="" linkrunstype="LRTURL"/>
          <hypersublink pos="4277" length="46" display="github.com/pingcap/tidb/executor/update.go:251" address="https://github.com/pingcap/tidb/executor/update.go:251" subaddress="" screenTip="" linkrunstype="LRTURL"/>
          <hypersublink pos="4331" length="35" display="ngithub.com/pingcap/tidb/executor.(" address="https://ngithub.com/pingcap/tidb/executor.(" subaddress="" screenTip="" linkrunstype="LRTURL"/>
          <hypersublink pos="4497" length="46" display="github.com/pingcap/tidb/executor/update.go:219" address="https://github.com/pingcap/tidb/executor/update.go:219" subaddress="" screenTip="" linkrunstype="LRTURL"/>
          <hypersublink pos="4550" length="50" display="ngithub.com/pingcap/tidb/executor.Next(0x10255d598" address="https://ngithub.com/pingcap/tidb/executor.Next(0x10255d598" subaddress="" screenTip="" linkrunstype="LRTURL"/>
          <hypersublink pos="4697" length="48" display="github.com/pingcap/tidb/executor/executor.go:277" address="https://github.com/pingcap/tidb/executor/executor.go:277" subaddress="" screenTip="" linkrunstype="LRTURL"/>
          <hypersublink pos="4753" length="35" display="ngithub.com/pingcap/tidb/executor.(" address="https://ngithub.com/pingcap/tidb/executor.(" subaddress="" screenTip="" linkrunstype="LRTURL"/>
          <hypersublink pos="4939" length="47" display="github.com/pingcap/tidb/executor/adapter.go:536" address="https://github.com/pingcap/tidb/executor/adapter.go:536" subaddress="" screenTip="" linkrunstype="LRTURL"/>
        </hyperlink>
        <hyperlink ref="G543">
          <hypersublink pos="141" length="18" display="ris@chrullrich.net" address="mailto:ris@chrullrich.net" subaddress="" screenTip="" linkrunstype="LRTURL"/>
          <hypersublink pos="1852" length="25" display="pgsql-bugs@postgresql.org" address="mailto:pgsql-bugs@postgresql.org" subaddress="" screenTip="" linkrunstype="LRTURL"/>
          <hypersublink pos="1917" length="45" display="http://www.postgresql.org/mailpref/pgsql-bugs" address="http://www.postgresql.org/mailpref/pgsql-bugs" subaddress="" screenTip="" linkrunstype="LRTURL"/>
          <hypersublink pos="1968" length="20" display="chris@chrullrich.net" address="mailto:chris@chrullrich.net" subaddress="" screenTip="" linkrunstype="LRTURL"/>
          <hypersublink pos="2521" length="25" display="pgsql-bugs@postgresql.org" address="mailto:pgsql-bugs@postgresql.org" subaddress="" screenTip="" linkrunstype="LRTURL"/>
          <hypersublink pos="2586" length="45" display="http://www.postgresql.org/mailpref/pgsql-bugs" address="http://www.postgresql.org/mailpref/pgsql-bugs" subaddress="" screenTip="" linkrunstype="LRTURL"/>
        </hyperlink>
        <hyperlink ref="G544">
          <hypersublink pos="130" length="18" display="beijing_pg@163.com" address="mailto:beijing_pg@163.com" subaddress="" screenTip="" linkrunstype="LRTURL"/>
          <hypersublink pos="1348" length="25" display="pgsql-bugs@postgresql.org" address="mailto:pgsql-bugs@postgresql.org" subaddress="" screenTip="" linkrunstype="LRTURL"/>
          <hypersublink pos="1413" length="45" display="http://www.postgresql.org/mailpref/pgsql-bugs" address="http://www.postgresql.org/mailpref/pgsql-bugs" subaddress="" screenTip="" linkrunstype="LRTURL"/>
          <hypersublink pos="1499" length="18" display="beijing_pg@163.com" address="mailto:beijing_pg@163.com" subaddress="" screenTip="" linkrunstype="LRTURL"/>
          <hypersublink pos="1663" length="18" display="beijing_pg@163.com" address="mailto:beijing_pg@163.com" subaddress="" screenTip="" linkrunstype="LRTURL"/>
          <hypersublink pos="3309" length="25" display="pgsql-bugs@postgresql.org" address="mailto:pgsql-bugs@postgresql.org" subaddress="" screenTip="" linkrunstype="LRTURL"/>
          <hypersublink pos="3374" length="45" display="http://www.postgresql.org/mailpref/pgsql-bugs" address="http://www.postgresql.org/mailpref/pgsql-bugs" subaddress="" screenTip="" linkrunstype="LRTURL"/>
          <hypersublink pos="4422" length="146" display="http://postgresql.nabble.com/BUG-13541-There-is-a-visibility-issue-when-run-some-DDL-and-Query-The-time-window-is-very-shot-tp5861304p5862147.html" address="http://postgresql.nabble.com/BUG-13541-There-is-a-visibility-issue-when-run-some-DDL-and-Query-The-time-window-is-very-shot-tp5861304p5862147.html" subaddress="" screenTip="" linkrunstype="LRTURL"/>
          <hypersublink pos="4625" length="10" display="Nabble.com" address="https://Nabble.com" subaddress="" screenTip="" linkrunstype="LRTURL"/>
          <hypersublink pos="4677" length="25" display="pgsql-bugs@postgresql.org" address="mailto:pgsql-bugs@postgresql.org" subaddress="" screenTip="" linkrunstype="LRTURL"/>
          <hypersublink pos="4742" length="45" display="http://www.postgresql.org/mailpref/pgsql-bugs" address="http://www.postgresql.org/mailpref/pgsql-bugs" subaddress="" screenTip="" linkrunstype="LRTURL"/>
          <hypersublink pos="4805" length="18" display="beijing_pg@163.com" address="mailto:beijing_pg@163.com" subaddress="" screenTip="" linkrunstype="LRTURL"/>
          <hypersublink pos="5366" length="25" display="pgsql-docs@postgresql.org" address="mailto:pgsql-docs@postgresql.org" subaddress="" screenTip="" linkrunstype="LRTURL"/>
          <hypersublink pos="5431" length="45" display="http://www.postgresql.org/mailpref/pgsql-docs" address="http://www.postgresql.org/mailpref/pgsql-docs" subaddress="" screenTip="" linkrunstype="LRTURL"/>
        </hyperlink>
        <hyperlink ref="G545">
          <hypersublink pos="135" length="19" display="sean@chittenden.org" address="mailto:sean@chittenden.org" subaddress="" screenTip="" linkrunstype="LRTURL"/>
          <hypersublink pos="646" length="53" display="https://github.com/gfredericks/pg-serializability-bug" address="https://github.com/gfredericks/pg-serializability-bug" subaddress="" screenTip="" linkrunstype="LRTURL"/>
          <hypersublink pos="1056" length="25" display="pgsql-bugs@postgresql.org" address="mailto:pgsql-bugs@postgresql.org" subaddress="" screenTip="" linkrunstype="LRTURL"/>
          <hypersublink pos="1121" length="45" display="http://www.postgresql.org/mailpref/pgsql-bugs" address="http://www.postgresql.org/mailpref/pgsql-bugs" subaddress="" screenTip="" linkrunstype="LRTURL"/>
          <hypersublink pos="1209" length="19" display="sean@chittenden.org" address="mailto:sean@chittenden.org" subaddress="" screenTip="" linkrunstype="LRTURL"/>
          <hypersublink pos="1231" length="19" display="sean@chittenden.org" address="mailto:sean@chittenden.org" subaddress="" screenTip="" linkrunstype="LRTURL"/>
          <hypersublink pos="1683" length="53" display="https://github.com/gfredericks/pg-serializability-bug" address="https://github.com/gfredericks/pg-serializability-bug" subaddress="" screenTip="" linkrunstype="LRTURL"/>
          <hypersublink pos="2344" length="53" display="https://github.com/gfredericks/pg-serializability-bug" address="https://github.com/gfredericks/pg-serializability-bug" subaddress="" screenTip="" linkrunstype="LRTURL"/>
          <hypersublink pos="2754" length="25" display="pgsql-bugs@postgresql.org" address="mailto:pgsql-bugs@postgresql.org" subaddress="" screenTip="" linkrunstype="LRTURL"/>
          <hypersublink pos="2819" length="45" display="http://www.postgresql.org/mailpref/pgsql-bugs" address="http://www.postgresql.org/mailpref/pgsql-bugs" subaddress="" screenTip="" linkrunstype="LRTURL"/>
          <hypersublink pos="2921" length="17" display="kgrittn@ymail.com" address="mailto:kgrittn@ymail.com" subaddress="" screenTip="" linkrunstype="LRTURL"/>
          <hypersublink pos="5606" length="27" display="http://www.enterprisedb.com" address="http://www.enterprisedb.com" subaddress="" screenTip="" linkrunstype="LRTURL"/>
          <hypersublink pos="5709" length="25" display="pgsql-bugs@postgresql.org" address="mailto:pgsql-bugs@postgresql.org" subaddress="" screenTip="" linkrunstype="LRTURL"/>
          <hypersublink pos="5774" length="45" display="http://www.postgresql.org/mailpref/pgsql-bugs" address="http://www.postgresql.org/mailpref/pgsql-bugs" subaddress="" screenTip="" linkrunstype="LRTURL"/>
          <hypersublink pos="5840" length="17" display="kgrittn@ymail.com" address="mailto:kgrittn@ymail.com" subaddress="" screenTip="" linkrunstype="LRTURL"/>
          <hypersublink pos="6944" length="25" display="pgsql-bugs@postgresql.org" address="mailto:pgsql-bugs@postgresql.org" subaddress="" screenTip="" linkrunstype="LRTURL"/>
          <hypersublink pos="7009" length="45" display="http://www.postgresql.org/mailpref/pgsql-bugs" address="http://www.postgresql.org/mailpref/pgsql-bugs" subaddress="" screenTip="" linkrunstype="LRTURL"/>
          <hypersublink pos="7107" length="17" display="tgl@sss.pgh.pa.us" address="mailto:tgl@sss.pgh.pa.us" subaddress="" screenTip="" linkrunstype="LRTURL"/>
          <hypersublink pos="7633" length="27" display="http://www.enterprisedb.com" address="http://www.enterprisedb.com" subaddress="" screenTip="" linkrunstype="LRTURL"/>
          <hypersublink pos="7736" length="25" display="pgsql-bugs@postgresql.org" address="mailto:pgsql-bugs@postgresql.org" subaddress="" screenTip="" linkrunstype="LRTURL"/>
          <hypersublink pos="7801" length="45" display="http://www.postgresql.org/mailpref/pgsql-bugs" address="http://www.postgresql.org/mailpref/pgsql-bugs" subaddress="" screenTip="" linkrunstype="LRTURL"/>
        </hyperlink>
        <hyperlink ref="G546">
          <hypersublink pos="131" length="19" display="jarred@webriots.com" address="mailto:jarred@webriots.com" subaddress="" screenTip="" linkrunstype="LRTURL"/>
          <hypersublink pos="1789" length="25" display="pgsql-bugs@postgresql.org" address="mailto:pgsql-bugs@postgresql.org" subaddress="" screenTip="" linkrunstype="LRTURL"/>
          <hypersublink pos="1854" length="45" display="http://www.postgresql.org/mailpref/pgsql-bugs" address="http://www.postgresql.org/mailpref/pgsql-bugs" subaddress="" screenTip="" linkrunstype="LRTURL"/>
          <hypersublink pos="1947" length="19" display="jarred@webriots.com" address="mailto:jarred@webriots.com" subaddress="" screenTip="" linkrunstype="LRTURL"/>
          <hypersublink pos="2112" length="19" display="jarred@webriots.com" address="mailto:jarred@webriots.com" subaddress="" screenTip="" linkrunstype="LRTURL"/>
          <hypersublink pos="3880" length="16" display="bruce@momjian.us" address="mailto:bruce@momjian.us" subaddress="" screenTip="" linkrunstype="LRTURL"/>
          <hypersublink pos="3905" length="17" display="http://momjian.us" address="http://momjian.us" subaddress="" screenTip="" linkrunstype="LRTURL"/>
          <hypersublink pos="3966" length="23" display="http://enterprisedb.com" address="http://enterprisedb.com" subaddress="" screenTip="" linkrunstype="LRTURL"/>
          <hypersublink pos="4143" length="25" display="pgsql-bugs@postgresql.org" address="mailto:pgsql-bugs@postgresql.org" subaddress="" screenTip="" linkrunstype="LRTURL"/>
          <hypersublink pos="4208" length="45" display="http://www.postgresql.org/mailpref/pgsql-bugs" address="http://www.postgresql.org/mailpref/pgsql-bugs" subaddress="" screenTip="" linkrunstype="LRTURL"/>
          <hypersublink pos="4300" length="19" display="jarred@webriots.com" address="mailto:jarred@webriots.com" subaddress="" screenTip="" linkrunstype="LRTURL"/>
          <hypersublink pos="4465" length="19" display="jarred@webriots.com" address="mailto:jarred@webriots.com" subaddress="" screenTip="" linkrunstype="LRTURL"/>
          <hypersublink pos="6404" length="25" display="pgsql-bugs@postgresql.org" address="mailto:pgsql-bugs@postgresql.org" subaddress="" screenTip="" linkrunstype="LRTURL"/>
          <hypersublink pos="6469" length="45" display="http://www.postgresql.org/mailpref/pgsql-bugs" address="http://www.postgresql.org/mailpref/pgsql-bugs" subaddress="" screenTip="" linkrunstype="LRTURL"/>
        </hyperlink>
        <hyperlink ref="G547">
          <hypersublink pos="136" length="31" display="Bronislav.Houdek@blackboard.com" address="mailto:Bronislav.Houdek@blackboard.com" subaddress="" screenTip="" linkrunstype="LRTURL"/>
          <hypersublink pos="1451" length="5" display="TA.id" address="https://TA.id" subaddress="" screenTip="" linkrunstype="LRTURL"/>
          <hypersublink pos="1459" length="5" display="TB.id" address="https://TB.id" subaddress="" screenTip="" linkrunstype="LRTURL"/>
          <hypersublink pos="1500" length="5" display="TA.id" address="https://TA.id" subaddress="" screenTip="" linkrunstype="LRTURL"/>
          <hypersublink pos="1746" length="31" display="Bronislav.Houdek@blackboard.com" address="mailto:Bronislav.Houdek@blackboard.com" subaddress="" screenTip="" linkrunstype="LRTURL"/>
          <hypersublink pos="2098" length="25" display="pgsql-bugs@postgresql.org" address="mailto:pgsql-bugs@postgresql.org" subaddress="" screenTip="" linkrunstype="LRTURL"/>
          <hypersublink pos="2163" length="45" display="http://www.postgresql.org/mailpref/pgsql-bugs" address="http://www.postgresql.org/mailpref/pgsql-bugs" subaddress="" screenTip="" linkrunstype="LRTURL"/>
          <hypersublink pos="2677" length="25" display="pgsql-bugs@postgresql.org" address="mailto:pgsql-bugs@postgresql.org" subaddress="" screenTip="" linkrunstype="LRTURL"/>
          <hypersublink pos="2742" length="45" display="http://www.postgresql.org/mailpref/pgsql-bugs" address="http://www.postgresql.org/mailpref/pgsql-bugs" subaddress="" screenTip="" linkrunstype="LRTURL"/>
        </hyperlink>
        <hyperlink ref="G548">
          <hypersublink pos="135" length="14" display="yancya@upec.jp" address="mailto:yancya@upec.jp" subaddress="" screenTip="" linkrunstype="LRTURL"/>
          <hypersublink pos="4704" length="9" display="values.id" address="https://values.id" subaddress="" screenTip="" linkrunstype="LRTURL"/>
          <hypersublink pos="7578" length="9" display="values.id" address="https://values.id" subaddress="" screenTip="" linkrunstype="LRTURL"/>
          <hypersublink pos="7684" length="9" display="values.id" address="https://values.id" subaddress="" screenTip="" linkrunstype="LRTURL"/>
          <hypersublink pos="10666" length="9" display="values.id" address="https://values.id" subaddress="" screenTip="" linkrunstype="LRTURL"/>
          <hypersublink pos="15723" length="9" display="values.id" address="https://values.id" subaddress="" screenTip="" linkrunstype="LRTURL"/>
          <hypersublink pos="17762" length="25" display="pgsql-bugs@postgresql.org" address="mailto:pgsql-bugs@postgresql.org" subaddress="" screenTip="" linkrunstype="LRTURL"/>
          <hypersublink pos="17827" length="45" display="http://www.postgresql.org/mailpref/pgsql-bugs" address="http://www.postgresql.org/mailpref/pgsql-bugs" subaddress="" screenTip="" linkrunstype="LRTURL"/>
          <hypersublink pos="17909" length="14" display="yancya@upec.jp" address="mailto:yancya@upec.jp" subaddress="" screenTip="" linkrunstype="LRTURL"/>
          <hypersublink pos="18082" length="14" display="yancya@upec.jp" address="mailto:yancya@upec.jp" subaddress="" screenTip="" linkrunstype="LRTURL"/>
          <hypersublink pos="18673" length="14" display="yancya@upec.jp" address="mailto:yancya@upec.jp" subaddress="" screenTip="" linkrunstype="LRTURL"/>
          <hypersublink pos="19629" length="25" display="pgsql-bugs@postgresql.org" address="mailto:pgsql-bugs@postgresql.org" subaddress="" screenTip="" linkrunstype="LRTURL"/>
          <hypersublink pos="19694" length="45" display="http://www.postgresql.org/mailpref/pgsql-bugs" address="http://www.postgresql.org/mailpref/pgsql-bugs" subaddress="" screenTip="" linkrunstype="LRTURL"/>
          <hypersublink pos="19787" length="17" display="tgl@sss.pgh.pa.us" address="mailto:tgl@sss.pgh.pa.us" subaddress="" screenTip="" linkrunstype="LRTURL"/>
          <hypersublink pos="19815" length="14" display="yancya@upec.jp" address="mailto:yancya@upec.jp" subaddress="" screenTip="" linkrunstype="LRTURL"/>
          <hypersublink pos="20772" length="27" display="http://www.enterprisedb.com" address="http://www.enterprisedb.com" subaddress="" screenTip="" linkrunstype="LRTURL"/>
          <hypersublink pos="20874" length="25" display="pgsql-bugs@postgresql.org" address="mailto:pgsql-bugs@postgresql.org" subaddress="" screenTip="" linkrunstype="LRTURL"/>
          <hypersublink pos="20939" length="45" display="http://www.postgresql.org/mailpref/pgsql-bugs" address="http://www.postgresql.org/mailpref/pgsql-bugs" subaddress="" screenTip="" linkrunstype="LRTURL"/>
          <hypersublink pos="21038" length="17" display="kgrittn@gmail.com" address="mailto:kgrittn@gmail.com" subaddress="" screenTip="" linkrunstype="LRTURL"/>
          <hypersublink pos="21109" length="17" display="tgl@sss.pgh.pa.us" address="mailto:tgl@sss.pgh.pa.us" subaddress="" screenTip="" linkrunstype="LRTURL"/>
          <hypersublink pos="21138" length="14" display="yancya@upec.jp" address="mailto:yancya@upec.jp" subaddress="" screenTip="" linkrunstype="LRTURL"/>
          <hypersublink pos="22871" length="27" display="http://www.enterprisedb.com" address="http://www.enterprisedb.com" subaddress="" screenTip="" linkrunstype="LRTURL"/>
          <hypersublink pos="22973" length="25" display="pgsql-bugs@postgresql.org" address="mailto:pgsql-bugs@postgresql.org" subaddress="" screenTip="" linkrunstype="LRTURL"/>
          <hypersublink pos="23038" length="45" display="http://www.postgresql.org/mailpref/pgsql-bugs" address="http://www.postgresql.org/mailpref/pgsql-bugs" subaddress="" screenTip="" linkrunstype="LRTURL"/>
          <hypersublink pos="23103" length="17" display="kgrittn@gmail.com" address="mailto:kgrittn@gmail.com" subaddress="" screenTip="" linkrunstype="LRTURL"/>
          <hypersublink pos="23181" length="17" display="kgrittn@gmail.com" address="mailto:kgrittn@gmail.com" subaddress="" screenTip="" linkrunstype="LRTURL"/>
          <hypersublink pos="23253" length="17" display="tgl@sss.pgh.pa.us" address="mailto:tgl@sss.pgh.pa.us" subaddress="" screenTip="" linkrunstype="LRTURL"/>
          <hypersublink pos="24245" length="25" display="pgsql-bugs@postgresql.org" address="mailto:pgsql-bugs@postgresql.org" subaddress="" screenTip="" linkrunstype="LRTURL"/>
          <hypersublink pos="24310" length="45" display="http://www.postgresql.org/mailpref/pgsql-bugs" address="http://www.postgresql.org/mailpref/pgsql-bugs" subaddress="" screenTip="" linkrunstype="LRTURL"/>
        </hyperlink>
        <hyperlink ref="G549">
          <hypersublink pos="131" length="17" display="imyfess@gmail.com" address="mailto:imyfess@gmail.com" subaddress="" screenTip="" linkrunstype="LRTURL"/>
          <hypersublink pos="1399" length="25" display="pgsql-bugs@postgresql.org" address="mailto:pgsql-bugs@postgresql.org" subaddress="" screenTip="" linkrunstype="LRTURL"/>
          <hypersublink pos="1464" length="45" display="http://www.postgresql.org/mailpref/pgsql-bugs" address="http://www.postgresql.org/mailpref/pgsql-bugs" subaddress="" screenTip="" linkrunstype="LRTURL"/>
          <hypersublink pos="1606" length="41" display="http://stackoverflow.com/q/39550510/50552" address="http://stackoverflow.com/q/39550510/50552" subaddress="" screenTip="" linkrunstype="LRTURL"/>
          <hypersublink pos="1776" length="17" display="imyfess@gmail.com" address="mailto:imyfess@gmail.com" subaddress="" screenTip="" linkrunstype="LRTURL"/>
          <hypersublink pos="1814" length="17" display="imyfess@gmail.com" address="mailto:imyfess@gmail.com" subaddress="" screenTip="" linkrunstype="LRTURL"/>
          <hypersublink pos="2094" length="25" display="pgsql-bugs@postgresql.org" address="mailto:pgsql-bugs@postgresql.org" subaddress="" screenTip="" linkrunstype="LRTURL"/>
          <hypersublink pos="2159" length="45" display="http://www.postgresql.org/mailpref/pgsql-bugs" address="http://www.postgresql.org/mailpref/pgsql-bugs" subaddress="" screenTip="" linkrunstype="LRTURL"/>
        </hyperlink>
        <hyperlink ref="D550">
          <hypersublink pos="0" length="49" display="https://www.postgresql.org/message-id/CAD21AoDZTi" address="https://www.postgresql.org/message-id/CAD21AoDZTi" subaddress="" screenTip="" linkrunstype="LRTURL"/>
          <hypersublink pos="66" length="38" display="cCx7PjK_m859YKA-08CbyHw@mail.gmail.com" address="mailto:cCx7PjK_m859YKA-08CbyHw@mail.gmail.com" subaddress="" screenTip="" linkrunstype="LRTURL"/>
        </hyperlink>
        <hyperlink ref="G550">
          <hypersublink pos="1145" length="28" display="pgsql-hackers@postgresql.org" address="mailto:pgsql-hackers@postgresql.org" subaddress="" screenTip="" linkrunstype="LRTURL"/>
          <hypersublink pos="1213" length="48" display="http://www.postgresql.org/mailpref/pgsql-hackers" address="http://www.postgresql.org/mailpref/pgsql-hackers" subaddress="" screenTip="" linkrunstype="LRTURL"/>
          <hypersublink pos="2024" length="25" display="pgsql-bugs@postgresql.org" address="mailto:pgsql-bugs@postgresql.org" subaddress="" screenTip="" linkrunstype="LRTURL"/>
          <hypersublink pos="2089" length="45" display="http://www.postgresql.org/mailpref/pgsql-bugs" address="http://www.postgresql.org/mailpref/pgsql-bugs" subaddress="" screenTip="" linkrunstype="LRTURL"/>
          <hypersublink pos="2187" length="21" display="meskes@postgresql.org" address="mailto:meskes@postgresql.org" subaddress="" screenTip="" linkrunstype="LRTURL"/>
          <hypersublink pos="2907" length="28" display="pgsql-hackers@postgresql.org" address="mailto:pgsql-hackers@postgresql.org" subaddress="" screenTip="" linkrunstype="LRTURL"/>
          <hypersublink pos="2975" length="48" display="http://www.postgresql.org/mailpref/pgsql-hackers" address="http://www.postgresql.org/mailpref/pgsql-hackers" subaddress="" screenTip="" linkrunstype="LRTURL"/>
          <hypersublink pos="3519" length="25" display="pgsql-bugs@postgresql.org" address="mailto:pgsql-bugs@postgresql.org" subaddress="" screenTip="" linkrunstype="LRTURL"/>
          <hypersublink pos="3584" length="45" display="http://www.postgresql.org/mailpref/pgsql-bugs" address="http://www.postgresql.org/mailpref/pgsql-bugs" subaddress="" screenTip="" linkrunstype="LRTURL"/>
          <hypersublink pos="3683" length="21" display="meskes@postgresql.org" address="mailto:meskes@postgresql.org" subaddress="" screenTip="" linkrunstype="LRTURL"/>
          <hypersublink pos="4439" length="27" display="http://www.enterprisedb.com" address="http://www.enterprisedb.com" subaddress="" screenTip="" linkrunstype="LRTURL"/>
          <hypersublink pos="4507" length="25" display="pgsql-bugs@postgresql.org" address="mailto:pgsql-bugs@postgresql.org" subaddress="" screenTip="" linkrunstype="LRTURL"/>
          <hypersublink pos="4572" length="45" display="http://www.postgresql.org/mailpref/pgsql-bugs" address="http://www.postgresql.org/mailpref/pgsql-bugs" subaddress="" screenTip="" linkrunstype="LRTURL"/>
          <hypersublink pos="4670" length="26" display="kuntalghosh.2007@gmail.com" address="mailto:kuntalghosh.2007@gmail.com" subaddress="" screenTip="" linkrunstype="LRTURL"/>
          <hypersublink pos="4756" length="21" display="meskes@postgresql.org" address="mailto:meskes@postgresql.org" subaddress="" screenTip="" linkrunstype="LRTURL"/>
          <hypersublink pos="5975" length="28" display="pgsql-hackers@postgresql.org" address="mailto:pgsql-hackers@postgresql.org" subaddress="" screenTip="" linkrunstype="LRTURL"/>
          <hypersublink pos="6043" length="48" display="http://www.postgresql.org/mailpref/pgsql-hackers" address="http://www.postgresql.org/mailpref/pgsql-hackers" subaddress="" screenTip="" linkrunstype="LRTURL"/>
          <hypersublink pos="6147" length="21" display="sawada.mshk@gmail.com" address="mailto:sawada.mshk@gmail.com" subaddress="" screenTip="" linkrunstype="LRTURL"/>
          <hypersublink pos="6229" length="26" display="kuntalghosh.2007@gmail.com" address="mailto:kuntalghosh.2007@gmail.com" subaddress="" screenTip="" linkrunstype="LRTURL"/>
          <hypersublink pos="6316" length="21" display="meskes@postgresql.org" address="mailto:meskes@postgresql.org" subaddress="" screenTip="" linkrunstype="LRTURL"/>
          <hypersublink pos="7580" length="27" display="http://www.enterprisedb.com" address="http://www.enterprisedb.com" subaddress="" screenTip="" linkrunstype="LRTURL"/>
          <hypersublink pos="7648" length="25" display="pgsql-bugs@postgresql.org" address="mailto:pgsql-bugs@postgresql.org" subaddress="" screenTip="" linkrunstype="LRTURL"/>
          <hypersublink pos="7713" length="45" display="http://www.postgresql.org/mailpref/pgsql-bugs" address="http://www.postgresql.org/mailpref/pgsql-bugs" subaddress="" screenTip="" linkrunstype="LRTURL"/>
          <hypersublink pos="8580" length="28" display="pgsql-hackers@postgresql.org" address="mailto:pgsql-hackers@postgresql.org" subaddress="" screenTip="" linkrunstype="LRTURL"/>
          <hypersublink pos="8648" length="48" display="http://www.postgresql.org/mailpref/pgsql-hackers" address="http://www.postgresql.org/mailpref/pgsql-hackers" subaddress="" screenTip="" linkrunstype="LRTURL"/>
          <hypersublink pos="8751" length="21" display="meskes@postgresql.org" address="mailto:meskes@postgresql.org" subaddress="" screenTip="" linkrunstype="LRTURL"/>
          <hypersublink pos="9572" length="28" display="pgsql-hackers@postgresql.org" address="mailto:pgsql-hackers@postgresql.org" subaddress="" screenTip="" linkrunstype="LRTURL"/>
          <hypersublink pos="9640" length="48" display="http://www.postgresql.org/mailpref/pgsql-hackers" address="http://www.postgresql.org/mailpref/pgsql-hackers" subaddress="" screenTip="" linkrunstype="LRTURL"/>
          <hypersublink pos="10114" length="28" display="pgsql-hackers@postgresql.org" address="mailto:pgsql-hackers@postgresql.org" subaddress="" screenTip="" linkrunstype="LRTURL"/>
          <hypersublink pos="10182" length="48" display="http://www.postgresql.org/mailpref/pgsql-hackers" address="http://www.postgresql.org/mailpref/pgsql-hackers" subaddress="" screenTip="" linkrunstype="LRTURL"/>
        </hyperlink>
        <hyperlink ref="G551">
          <hypersublink pos="135" length="16" display="dnsl48@gmail.com" address="mailto:dnsl48@gmail.com" subaddress="" screenTip="" linkrunstype="LRTURL"/>
          <hypersublink pos="869" length="22" display="noreply@postgresql.org" address="mailto:noreply@postgresql.org" subaddress="" screenTip="" linkrunstype="LRTURL"/>
          <hypersublink pos="2885" length="27" display="http://www.2ndQuadrant.com/" address="http://www.2ndQuadrant.com/" subaddress="" screenTip="" linkrunstype="LRTURL"/>
        </hyperlink>
        <hyperlink ref="S461">
          <hypersublink pos="37" length="14" display="demo@127.0.0.1" address="mailto:demo@127.0.0.1" subaddress="" screenTip="" linkrunstype="LRTURL"/>
          <hypersublink pos="105" length="14" display="demo@127.0.0.1" address="mailto:demo@127.0.0.1" subaddress="" screenTip="" linkrunstype="LRTURL"/>
          <hypersublink pos="146" length="14" display="demo@127.0.0.1" address="mailto:demo@127.0.0.1" subaddress="" screenTip="" linkrunstype="LRTURL"/>
          <hypersublink pos="246" length="14" display="demo@127.0.0.1" address="mailto:demo@127.0.0.1" subaddress="" screenTip="" linkrunstype="LRTURL"/>
          <hypersublink pos="338" length="14" display="demo@127.0.0.1" address="mailto:demo@127.0.0.1" subaddress="" screenTip="" linkrunstype="LRTURL"/>
        </hyperlink>
        <hyperlink ref="G508">
          <hypersublink pos="159" length="14" display="demo@127.0.0.1" address="mailto:demo@127.0.0.1" subaddress="" screenTip="" linkrunstype="LRTURL"/>
          <hypersublink pos="215" length="14" display="demo@127.0.0.1" address="mailto:demo@127.0.0.1" subaddress="" screenTip="" linkrunstype="LRTURL"/>
          <hypersublink pos="254" length="14" display="demo@127.0.0.1" address="mailto:demo@127.0.0.1" subaddress="" screenTip="" linkrunstype="LRTURL"/>
          <hypersublink pos="317" length="14" display="demo@127.0.0.1" address="mailto:demo@127.0.0.1" subaddress="" screenTip="" linkrunstype="LRTURL"/>
        </hyperlink>
        <hyperlink ref="S508">
          <hypersublink pos="159" length="14" display="demo@127.0.0.1" address="mailto:demo@127.0.0.1" subaddress="" screenTip="" linkrunstype="LRTURL"/>
          <hypersublink pos="215" length="14" display="demo@127.0.0.1" address="mailto:demo@127.0.0.1" subaddress="" screenTip="" linkrunstype="LRTURL"/>
          <hypersublink pos="254" length="14" display="demo@127.0.0.1" address="mailto:demo@127.0.0.1" subaddress="" screenTip="" linkrunstype="LRTURL"/>
          <hypersublink pos="317" length="14" display="demo@127.0.0.1" address="mailto:demo@127.0.0.1" subaddress="" screenTip="" linkrunstype="LRTURL"/>
        </hyperlink>
      </hyperlinks>
      <cellprotection/>
      <appEtDbRelations/>
    </woSheetProps>
    <woSheetProps sheetStid="13" interlineOnOff="0" interlineColor="0" isDbSheet="0" isDashBoardSheet="0">
      <cellprotection/>
      <appEtDbRelations/>
    </woSheetProps>
    <woSheetProps sheetStid="10" interlineOnOff="0" interlineColor="0" isDbSheet="0" isDashBoardSheet="0">
      <hyperlinks>
        <hyperlink ref="G40">
          <hypersublink pos="196" length="9" display="binlog.cc" address="https://binlog.cc" subaddress="" screenTip="" linkrunstype="LRTURL"/>
        </hyperlink>
        <hyperlink ref="G47">
          <hypersublink pos="2227" length="6" display="sys.gr" address="https://sys.gr" subaddress="" screenTip="" linkrunstype="LRTURL"/>
          <hypersublink pos="2474" length="6" display="sys.gr" address="https://sys.gr" subaddress="" screenTip="" linkrunstype="LRTURL"/>
        </hyperlink>
        <hyperlink ref="G49">
          <hypersublink pos="1497" length="15" display="handler.cc:3650" address="https://handler.cc:3650" subaddress="" screenTip="" linkrunstype="LRTURL"/>
        </hyperlink>
        <hyperlink ref="G50">
          <hypersublink pos="1016" length="12" display="base.cc:5425" address="https://base.cc:5425" subaddress="" screenTip="" linkrunstype="LRTURL"/>
          <hypersublink pos="1235" length="12" display="base.cc:5412" address="https://base.cc:5412" subaddress="" screenTip="" linkrunstype="LRTURL"/>
          <hypersublink pos="1454" length="13" display="parse.cc:6024" address="https://parse.cc:6024" subaddress="" screenTip="" linkrunstype="LRTURL"/>
        </hyperlink>
        <hyperlink ref="G52">
          <hypersublink pos="89" length="14" display="replication.gr" address="https://replication.gr" subaddress="" screenTip="" linkrunstype="LRTURL"/>
        </hyperlink>
        <hyperlink ref="G58">
          <hypersublink pos="871" length="34" display="https://github.com/johnlinp/duosql" address="https://github.com/johnlinp/duosql" subaddress="" screenTip="" linkrunstype="LRTURL"/>
        </hyperlink>
        <hyperlink ref="O5">
          <hypersublink pos="973" length="54" display="https://github.com/ErwanMAS/consistent-read-mysql-bug/" address="https://github.com/ErwanMAS/consistent-read-mysql-bug/" subaddress="" screenTip="" linkrunstype="LRTURL"/>
        </hyperlink>
      </hyperlinks>
      <cellprotection/>
      <appEtDbRelations/>
    </woSheetProps>
    <woSheetProps sheetStid="3" interlineOnOff="0" interlineColor="0" isDbSheet="0" isDashBoardSheet="0">
      <hyperlinks>
        <hyperlink ref="G19">
          <hypersublink pos="1322" length="20" display="handler0alter.cc:338" address="https://handler0alter.cc:338" subaddress="" screenTip="" linkrunstype="LRTURL"/>
          <hypersublink pos="1610" length="20" display="handler0alter.cc:338" address="https://handler0alter.cc:338" subaddress="" screenTip="" linkrunstype="LRTURL"/>
          <hypersublink pos="1794" length="20" display="handler0alter.cc:487" address="https://handler0alter.cc:487" subaddress="" screenTip="" linkrunstype="LRTURL"/>
          <hypersublink pos="2041" length="21" display="handler0alter.cc:5294" address="https://handler0alter.cc:5294" subaddress="" screenTip="" linkrunstype="LRTURL"/>
        </hyperlink>
        <hyperlink ref="G21">
          <hypersublink pos="0" length="71" display="http://buildbot.askmonty.org/buildbot/builders/win32-debug/builds/10757" address="http://buildbot.askmonty.org/buildbot/builders/win32-debug/builds/10757" subaddress="" screenTip="" linkrunstype="LRTURL"/>
        </hyperlink>
        <hyperlink ref="G23">
          <hypersublink pos="184" length="103" display="https://dba.stackexchange.com/questions/216450/is-this-surprising-deadlock-reasonable-or-a-mariadb-bug)" address="https://dba.stackexchange.com/questions/216450/is-this-surprising-deadlock-reasonable-or-a-mariadb-bug)" subaddress="" screenTip="" linkrunstype="LRTURL"/>
        </hyperlink>
        <hyperlink ref="G33">
          <hypersublink pos="3372" length="12" display="lock0lock.cc" address="https://lock0lock.cc" subaddress="" screenTip="" linkrunstype="LRTURL"/>
        </hyperlink>
        <hyperlink ref="G34">
          <hypersublink pos="358" length="7" display="libc.so" address="https://libc.so" subaddress="" screenTip="" linkrunstype="LRTURL"/>
          <hypersublink pos="415" length="7" display="libc.so" address="https://libc.so" subaddress="" screenTip="" linkrunstype="LRTURL"/>
          <hypersublink pos="485" length="7" display="libc.so" address="https://libc.so" subaddress="" screenTip="" linkrunstype="LRTURL"/>
          <hypersublink pos="550" length="7" display="libc.so" address="https://libc.so" subaddress="" screenTip="" linkrunstype="LRTURL"/>
          <hypersublink pos="755" length="11" display="log.cc:7051" address="https://log.cc:7051" subaddress="" screenTip="" linkrunstype="LRTURL"/>
          <hypersublink pos="984" length="11" display="log.cc:8059" address="https://log.cc:8059" subaddress="" screenTip="" linkrunstype="LRTURL"/>
          <hypersublink pos="1184" length="11" display="log.cc:7796" address="https://log.cc:7796" subaddress="" screenTip="" linkrunstype="LRTURL"/>
          <hypersublink pos="1393" length="11" display="log.cc:7593" address="https://log.cc:7593" subaddress="" screenTip="" linkrunstype="LRTURL"/>
          <hypersublink pos="1781" length="11" display="log.cc:7267" address="https://log.cc:7267" subaddress="" screenTip="" linkrunstype="LRTURL"/>
          <hypersublink pos="2073" length="11" display="log.cc:1785" address="https://log.cc:1785" subaddress="" screenTip="" linkrunstype="LRTURL"/>
          <hypersublink pos="2292" length="11" display="log.cc:1891" address="https://log.cc:1891" subaddress="" screenTip="" linkrunstype="LRTURL"/>
          <hypersublink pos="2543" length="11" display="log.cc:9530" address="https://log.cc:9530" subaddress="" screenTip="" linkrunstype="LRTURL"/>
          <hypersublink pos="2686" length="15" display="handler.cc:1465" address="https://handler.cc:1465" subaddress="" screenTip="" linkrunstype="LRTURL"/>
          <hypersublink pos="2810" length="18" display="transaction.cc:306" address="https://transaction.cc:306" subaddress="" screenTip="" linkrunstype="LRTURL"/>
          <hypersublink pos="2950" length="13" display="parse.cc:5756" address="https://parse.cc:5756" subaddress="" screenTip="" linkrunstype="LRTURL"/>
          <hypersublink pos="3241" length="13" display="parse.cc:7966" address="https://parse.cc:7966" subaddress="" screenTip="" linkrunstype="LRTURL"/>
          <hypersublink pos="3570" length="13" display="parse.cc:1824" address="https://parse.cc:1824" subaddress="" screenTip="" linkrunstype="LRTURL"/>
          <hypersublink pos="3684" length="13" display="parse.cc:1369" address="https://parse.cc:1369" subaddress="" screenTip="" linkrunstype="LRTURL"/>
          <hypersublink pos="3830" length="15" display="connect.cc:1420" address="https://connect.cc:1420" subaddress="" screenTip="" linkrunstype="LRTURL"/>
          <hypersublink pos="3967" length="15" display="connect.cc:1326" address="https://connect.cc:1326" subaddress="" screenTip="" linkrunstype="LRTURL"/>
          <hypersublink pos="4100" length="11" display="pfs.cc:1863" address="https://pfs.cc:1863" subaddress="" screenTip="" linkrunstype="LRTURL"/>
          <hypersublink pos="4166" length="13" display="libpthread.so" address="https://libpthread.so" subaddress="" screenTip="" linkrunstype="LRTURL"/>
          <hypersublink pos="4229" length="7" display="libc.so" address="https://libc.so" subaddress="" screenTip="" linkrunstype="LRTURL"/>
        </hyperlink>
        <hyperlink ref="G35">
          <hypersublink pos="4077" length="19" display="airflow@192.168.1.1" address="mailto:airflow@192.168.1.1" subaddress="" screenTip="" linkrunstype="LRTURL"/>
        </hyperlink>
        <hyperlink ref="G36">
          <hypersublink pos="1234" length="39" display="https://bugs.mysql.com/bug.php?id=12161" address="https://bugs.mysql.com/bug.php?id=12161" subaddress="" screenTip="" linkrunstype="LRTURL"/>
        </hyperlink>
        <hyperlink ref="G50">
          <hypersublink pos="1353" length="15" display="handler.cc:1873" address="https://handler.cc:1873" subaddress="" screenTip="" linkrunstype="LRTURL"/>
          <hypersublink pos="1458" length="18" display="transaction.cc:495" address="https://transaction.cc:495" subaddress="" screenTip="" linkrunstype="LRTURL"/>
          <hypersublink pos="1598" length="11" display="admin.cc:43" address="https://admin.cc:43" subaddress="" screenTip="" linkrunstype="LRTURL"/>
          <hypersublink pos="2255" length="13" display="admin.cc:1030" address="https://admin.cc:1030" subaddress="" screenTip="" linkrunstype="LRTURL"/>
          <hypersublink pos="2395" length="13" display="admin.cc:1374" address="https://admin.cc:1374" subaddress="" screenTip="" linkrunstype="LRTURL"/>
          <hypersublink pos="2504" length="13" display="parse.cc:6101" address="https://parse.cc:6101" subaddress="" screenTip="" linkrunstype="LRTURL"/>
          <hypersublink pos="2729" length="13" display="parse.cc:7900" address="https://parse.cc:7900" subaddress="" screenTip="" linkrunstype="LRTURL"/>
          <hypersublink pos="2960" length="13" display="parse.cc:7704" address="https://parse.cc:7704" subaddress="" screenTip="" linkrunstype="LRTURL"/>
          <hypersublink pos="3170" length="13" display="parse.cc:1827" address="https://parse.cc:1827" subaddress="" screenTip="" linkrunstype="LRTURL"/>
          <hypersublink pos="3268" length="13" display="parse.cc:1360" address="https://parse.cc:1360" subaddress="" screenTip="" linkrunstype="LRTURL"/>
          <hypersublink pos="3384" length="15" display="connect.cc:1412" address="https://connect.cc:1412" subaddress="" screenTip="" linkrunstype="LRTURL"/>
          <hypersublink pos="3495" length="15" display="connect.cc:1316" address="https://connect.cc:1316" subaddress="" screenTip="" linkrunstype="LRTURL"/>
          <hypersublink pos="3612" length="11" display="pfs.cc:1869" address="https://pfs.cc:1869" subaddress="" screenTip="" linkrunstype="LRTURL"/>
        </hyperlink>
        <hyperlink ref="G52">
          <hypersublink pos="1301" length="15" display="handler.cc:1836" address="https://handler.cc:1836" subaddress="" screenTip="" linkrunstype="LRTURL"/>
          <hypersublink pos="1936" length="15" display="handler.cc:1835" address="https://handler.cc:1835" subaddress="" screenTip="" linkrunstype="LRTURL"/>
          <hypersublink pos="2047" length="15" display="handler.cc:1690" address="https://handler.cc:1690" subaddress="" screenTip="" linkrunstype="LRTURL"/>
          <hypersublink pos="2154" length="18" display="transaction.cc:301" address="https://transaction.cc:301" subaddress="" screenTip="" linkrunstype="LRTURL"/>
          <hypersublink pos="2268" length="13" display="parse.cc:3709" address="https://parse.cc:3709" subaddress="" screenTip="" linkrunstype="LRTURL"/>
          <hypersublink pos="2490" length="13" display="parse.cc:7901" address="https://parse.cc:7901" subaddress="" screenTip="" linkrunstype="LRTURL"/>
          <hypersublink pos="2714" length="13" display="parse.cc:1842" address="https://parse.cc:1842" subaddress="" screenTip="" linkrunstype="LRTURL"/>
          <hypersublink pos="2812" length="13" display="parse.cc:1360" address="https://parse.cc:1360" subaddress="" screenTip="" linkrunstype="LRTURL"/>
          <hypersublink pos="2928" length="15" display="connect.cc:1412" address="https://connect.cc:1412" subaddress="" screenTip="" linkrunstype="LRTURL"/>
          <hypersublink pos="3039" length="15" display="connect.cc:1316" address="https://connect.cc:1316" subaddress="" screenTip="" linkrunstype="LRTURL"/>
          <hypersublink pos="3156" length="11" display="pfs.cc:1869" address="https://pfs.cc:1869" subaddress="" screenTip="" linkrunstype="LRTURL"/>
        </hyperlink>
        <hyperlink ref="G53">
          <hypersublink pos="929" length="17" display="lock0lock.cc:2480" address="https://lock0lock.cc:2480" subaddress="" screenTip="" linkrunstype="LRTURL"/>
          <hypersublink pos="1273" length="17" display="lock0lock.cc:2480" address="https://lock0lock.cc:2480" subaddress="" screenTip="" linkrunstype="LRTURL"/>
          <hypersublink pos="1457" length="17" display="lock0lock.cc:3454" address="https://lock0lock.cc:3454" subaddress="" screenTip="" linkrunstype="LRTURL"/>
          <hypersublink pos="1853" length="15" display="btr0cur.cc:5292" address="https://btr0cur.cc:5292" subaddress="" screenTip="" linkrunstype="LRTURL"/>
          <hypersublink pos="2044" length="17" display="gis0rtree.cc:1741" address="https://gis0rtree.cc:1741" subaddress="" screenTip="" linkrunstype="LRTURL"/>
          <hypersublink pos="2190" length="15" display="btr0btr.cc:4181" address="https://btr0btr.cc:4181" subaddress="" screenTip="" linkrunstype="LRTURL"/>
          <hypersublink pos="2435" length="15" display="btr0cur.cc:5292" address="https://btr0cur.cc:5292" subaddress="" screenTip="" linkrunstype="LRTURL"/>
          <hypersublink pos="2622" length="15" display="row0uins.cc:255" address="https://row0uins.cc:255" subaddress="" screenTip="" linkrunstype="LRTURL"/>
          <hypersublink pos="2793" length="15" display="row0uins.cc:293" address="https://row0uins.cc:293" subaddress="" screenTip="" linkrunstype="LRTURL"/>
          <hypersublink pos="2923" length="15" display="row0uins.cc:449" address="https://row0uins.cc:449" subaddress="" screenTip="" linkrunstype="LRTURL"/>
          <hypersublink pos="3038" length="15" display="row0uins.cc:503" address="https://row0uins.cc:503" subaddress="" screenTip="" linkrunstype="LRTURL"/>
          <hypersublink pos="3171" length="15" display="row0undo.cc:298" address="https://row0undo.cc:298" subaddress="" screenTip="" linkrunstype="LRTURL"/>
          <hypersublink pos="3265" length="15" display="row0undo.cc:351" address="https://row0undo.cc:351" subaddress="" screenTip="" linkrunstype="LRTURL"/>
          <hypersublink pos="3381" length="15" display="que0que.cc:1038" address="https://que0que.cc:1038" subaddress="" screenTip="" linkrunstype="LRTURL"/>
          <hypersublink pos="3481" length="15" display="que0que.cc:1102" address="https://que0que.cc:1102" subaddress="" screenTip="" linkrunstype="LRTURL"/>
          <hypersublink pos="3577" length="15" display="que0que.cc:1142" address="https://que0que.cc:1142" subaddress="" screenTip="" linkrunstype="LRTURL"/>
          <hypersublink pos="3721" length="15" display="trx0roll.cc:107" address="https://trx0roll.cc:107" subaddress="" screenTip="" linkrunstype="LRTURL"/>
          <hypersublink pos="3846" length="15" display="trx0roll.cc:242" address="https://trx0roll.cc:242" subaddress="" screenTip="" linkrunstype="LRTURL"/>
          <hypersublink pos="4014" length="14" display="innodb.cc:4834" address="https://innodb.cc:4834" subaddress="" screenTip="" linkrunstype="LRTURL"/>
          <hypersublink pos="4126" length="15" display="handler.cc:1707" address="https://handler.cc:1707" subaddress="" screenTip="" linkrunstype="LRTURL"/>
          <hypersublink pos="4226" length="18" display="transaction.cc:415" address="https://transaction.cc:415" subaddress="" screenTip="" linkrunstype="LRTURL"/>
          <hypersublink pos="4340" length="13" display="parse.cc:5358" address="https://parse.cc:5358" subaddress="" screenTip="" linkrunstype="LRTURL"/>
          <hypersublink pos="4579" length="13" display="parse.cc:7740" address="https://parse.cc:7740" subaddress="" screenTip="" linkrunstype="LRTURL"/>
        </hyperlink>
        <hyperlink ref="G56">
          <hypersublink pos="2013" length="9" display="galera.MW" address="https://galera.MW" subaddress="" screenTip="" linkrunstype="LRTURL"/>
          <hypersublink pos="2341" length="9" display="galera.MW" address="https://galera.MW" subaddress="" screenTip="" linkrunstype="LRTURL"/>
          <hypersublink pos="2457" length="9" display="galera.MW" address="https://galera.MW" subaddress="" screenTip="" linkrunstype="LRTURL"/>
        </hyperlink>
        <hyperlink ref="G57">
          <hypersublink pos="806" length="11" display="log.cc:2064" address="https://log.cc:2064" subaddress="" screenTip="" linkrunstype="LRTURL"/>
          <hypersublink pos="1151" length="7" display="libc.so" address="https://libc.so" subaddress="" screenTip="" linkrunstype="LRTURL"/>
          <hypersublink pos="1191" length="11" display="log.cc:2069" address="https://log.cc:2069" subaddress="" screenTip="" linkrunstype="LRTURL"/>
          <hypersublink pos="1265" length="15" display="handler.cc:1708" address="https://handler.cc:1708" subaddress="" screenTip="" linkrunstype="LRTURL"/>
          <hypersublink pos="1332" length="18" display="transaction.cc:416" address="https://transaction.cc:416" subaddress="" screenTip="" linkrunstype="LRTURL"/>
          <hypersublink pos="1397" length="11" display="rli.cc:1894" address="https://rli.cc:1894" subaddress="" screenTip="" linkrunstype="LRTURL"/>
          <hypersublink pos="1478" length="15" display="parallel.cc:270" address="https://parallel.cc:270" subaddress="" screenTip="" linkrunstype="LRTURL"/>
          <hypersublink pos="1581" length="16" display="parallel.cc:1371" address="https://parallel.cc:1371" subaddress="" screenTip="" linkrunstype="LRTURL"/>
          <hypersublink pos="1653" length="11" display="pfs.cc:1871" address="https://pfs.cc:1871" subaddress="" screenTip="" linkrunstype="LRTURL"/>
        </hyperlink>
        <hyperlink ref="G60">
          <hypersublink pos="230" length="42" display="https://jira.mariadb.org/browse/MDEV-26643" address="https://jira.mariadb.org/browse/MDEV-26643" subaddress="" screenTip="" linkrunstype="LRTURL"/>
        </hyperlink>
        <hyperlink ref="G71">
          <hypersublink pos="1300" length="14" display="handler.cc:331" address="https://handler.cc:331" subaddress="" screenTip="" linkrunstype="LRTURL"/>
          <hypersublink pos="1729" length="12" display="ut0dbg.cc:60" address="https://ut0dbg.cc:60" subaddress="" screenTip="" linkrunstype="LRTURL"/>
          <hypersublink pos="1861" length="15" display="trx0roll.cc:869" address="https://trx0roll.cc:869" subaddress="" screenTip="" linkrunstype="LRTURL"/>
          <hypersublink pos="1969" length="15" display="trx0roll.cc:935" address="https://trx0roll.cc:935" subaddress="" screenTip="" linkrunstype="LRTURL"/>
          <hypersublink pos="2084" length="14" display="que0que.cc:659" address="https://que0que.cc:659" subaddress="" screenTip="" linkrunstype="LRTURL"/>
          <hypersublink pos="2183" length="14" display="que0que.cc:709" address="https://que0que.cc:709" subaddress="" screenTip="" linkrunstype="LRTURL"/>
          <hypersublink pos="2288" length="14" display="que0que.cc:729" address="https://que0que.cc:729" subaddress="" screenTip="" linkrunstype="LRTURL"/>
          <hypersublink pos="2457" length="15" display="trx0roll.cc:116" address="https://trx0roll.cc:116" subaddress="" screenTip="" linkrunstype="LRTURL"/>
          <hypersublink pos="2623" length="15" display="trx0roll.cc:164" address="https://trx0roll.cc:164" subaddress="" screenTip="" linkrunstype="LRTURL"/>
          <hypersublink pos="2826" length="15" display="trx0roll.cc:419" address="https://trx0roll.cc:419" subaddress="" screenTip="" linkrunstype="LRTURL"/>
          <hypersublink pos="3084" length="15" display="trx0roll.cc:478" address="https://trx0roll.cc:478" subaddress="" screenTip="" linkrunstype="LRTURL"/>
          <hypersublink pos="3272" length="14" display="innodb.cc:4387" address="https://innodb.cc:4387" subaddress="" screenTip="" linkrunstype="LRTURL"/>
          <hypersublink pos="3419" length="15" display="handler.cc:2502" address="https://handler.cc:2502" subaddress="" screenTip="" linkrunstype="LRTURL"/>
          <hypersublink pos="3564" length="18" display="transaction.cc:697" address="https://transaction.cc:697" subaddress="" screenTip="" linkrunstype="LRTURL"/>
          <hypersublink pos="3688" length="13" display="parse.cc:5670" address="https://parse.cc:5670" subaddress="" screenTip="" linkrunstype="LRTURL"/>
          <hypersublink pos="3893" length="13" display="parse.cc:8004" address="https://parse.cc:8004" subaddress="" screenTip="" linkrunstype="LRTURL"/>
          <hypersublink pos="4298" length="13" display="parse.cc:1399" address="https://parse.cc:1399" subaddress="" screenTip="" linkrunstype="LRTURL"/>
          <hypersublink pos="4483" length="15" display="connect.cc:1410" address="https://connect.cc:1410" subaddress="" screenTip="" linkrunstype="LRTURL"/>
          <hypersublink pos="4604" length="15" display="connect.cc:1312" address="https://connect.cc:1312" subaddress="" screenTip="" linkrunstype="LRTURL"/>
          <hypersublink pos="4721" length="11" display="pfs.cc:2201" address="https://pfs.cc:2201" subaddress="" screenTip="" linkrunstype="LRTURL"/>
        </hyperlink>
        <hyperlink ref="G72">
          <hypersublink pos="4" length="72" display="https://github.com/mariadb-corporation/mariadb-connector-r2dbc/issues/12" address="https://github.com/mariadb-corporation/mariadb-connector-r2dbc/issues/12" subaddress="" screenTip="" linkrunstype="LRTURL"/>
        </hyperlink>
        <hyperlink ref="G73">
          <hypersublink pos="117" length="66" display="https://dev.mysql.com/doc/refman/8.0/en/innodb-consistent-read.htm" address="https://dev.mysql.com/doc/refman/8.0/en/innodb-consistent-read.htm" subaddress="" screenTip="" linkrunstype="LRTURL"/>
        </hyperlink>
        <hyperlink ref="G78">
          <hypersublink pos="428" length="11" display="log.cc:2383" address="https://log.cc:2383" subaddress="" screenTip="" linkrunstype="LRTURL"/>
          <hypersublink pos="1046" length="11" display="log.cc:2383" address="https://log.cc:2383" subaddress="" screenTip="" linkrunstype="LRTURL"/>
          <hypersublink pos="1571" length="15" display="handler.cc:2180" address="https://handler.cc:2180" subaddress="" screenTip="" linkrunstype="LRTURL"/>
          <hypersublink pos="2178" length="9" display="xa.cc:393" address="https://xa.cc:393" subaddress="" screenTip="" linkrunstype="LRTURL"/>
          <hypersublink pos="2321" length="9" display="xa.cc:821" address="https://xa.cc:821" subaddress="" screenTip="" linkrunstype="LRTURL"/>
          <hypersublink pos="3827" length="13" display="parse.cc:5879" address="https://parse.cc:5879" subaddress="" screenTip="" linkrunstype="LRTURL"/>
          <hypersublink pos="4805" length="13" display="parse.cc:8036" address="https://parse.cc:8036" subaddress="" screenTip="" linkrunstype="LRTURL"/>
          <hypersublink pos="5423" length="13" display="parse.cc:1894" address="https://parse.cc:1894" subaddress="" screenTip="" linkrunstype="LRTURL"/>
          <hypersublink pos="7292" length="13" display="parse.cc:1407" address="https://parse.cc:1407" subaddress="" screenTip="" linkrunstype="LRTURL"/>
          <hypersublink pos="7890" length="15" display="connect.cc:1418" address="https://connect.cc:1418" subaddress="" screenTip="" linkrunstype="LRTURL"/>
          <hypersublink pos="8203" length="15" display="connect.cc:1312" address="https://connect.cc:1312" subaddress="" screenTip="" linkrunstype="LRTURL"/>
          <hypersublink pos="8380" length="11" display="pfs.cc:2201" address="https://pfs.cc:2201" subaddress="" screenTip="" linkrunstype="LRTURL"/>
          <hypersublink pos="9647" length="11" display="log.cc:2281" address="https://log.cc:2281" subaddress="" screenTip="" linkrunstype="LRTURL"/>
          <hypersublink pos="10535" length="11" display="log.cc:2281" address="https://log.cc:2281" subaddress="" screenTip="" linkrunstype="LRTURL"/>
          <hypersublink pos="11169" length="15" display="handler.cc:2059" address="https://handler.cc:2059" subaddress="" screenTip="" linkrunstype="LRTURL"/>
          <hypersublink pos="11647" length="15" display="handler.cc:2021" address="https://handler.cc:2021" subaddress="" screenTip="" linkrunstype="LRTURL"/>
          <hypersublink pos="12066" length="15" display="handler.cc:1815" address="https://handler.cc:1815" subaddress="" screenTip="" linkrunstype="LRTURL"/>
          <hypersublink pos="13721" length="9" display="xa.cc:657" address="https://xa.cc:657" subaddress="" screenTip="" linkrunstype="LRTURL"/>
          <hypersublink pos="14268" length="13" display="parse.cc:5862" address="https://parse.cc:5862" subaddress="" screenTip="" linkrunstype="LRTURL"/>
          <hypersublink pos="15252" length="13" display="parse.cc:8036" address="https://parse.cc:8036" subaddress="" screenTip="" linkrunstype="LRTURL"/>
          <hypersublink pos="15878" length="13" display="parse.cc:1894" address="https://parse.cc:1894" subaddress="" screenTip="" linkrunstype="LRTURL"/>
          <hypersublink pos="17802" length="13" display="parse.cc:1407" address="https://parse.cc:1407" subaddress="" screenTip="" linkrunstype="LRTURL"/>
          <hypersublink pos="18408" length="15" display="connect.cc:1418" address="https://connect.cc:1418" subaddress="" screenTip="" linkrunstype="LRTURL"/>
          <hypersublink pos="18721" length="15" display="connect.cc:1312" address="https://connect.cc:1312" subaddress="" screenTip="" linkrunstype="LRTURL"/>
          <hypersublink pos="18898" length="11" display="pfs.cc:2201" address="https://pfs.cc:2201" subaddress="" screenTip="" linkrunstype="LRTURL"/>
        </hyperlink>
      </hyperlinks>
      <cellprotection/>
      <appEtDbRelations/>
    </woSheetProps>
    <woSheetProps sheetStid="4" interlineOnOff="0" interlineColor="0" isDbSheet="0" isDashBoardSheet="0">
      <hyperlinks>
        <hyperlink ref="G24">
          <hypersublink pos="152" length="17" display="http://minio.xxx&quot;" address="http://minio.xxx&quot;" subaddress="" screenTip="" linkrunstype="LRTURL"/>
        </hyperlink>
        <hyperlink ref="G28">
          <hypersublink pos="0" length="510" display="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address="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subaddress="" screenTip="" linkrunstype="LRTURL"/>
        </hyperlink>
        <hyperlink ref="G62">
          <hypersublink pos="197" length="82" display="http://minio.pingcap.net:9000/tp-team/tests/jepsen/tidb-master-linux-amd64.tar.gz&quot;" address="http://minio.pingcap.net:9000/tp-team/tests/jepsen/tidb-master-linux-amd64.tar.gz&quot;" subaddress="" screenTip="" linkrunstype="LRTURL"/>
        </hyperlink>
        <hyperlink ref="G63">
          <hypersublink pos="407" length="58" display="http://2fminio.pingcap.net/)%3a9000&amp;force-path-style=true&quot;" address="http://2fminio.pingcap.net/)%3a9000&amp;force-path-style=true&quot;" subaddress="" screenTip="" linkrunstype="LRTURL"/>
        </hyperlink>
        <hyperlink ref="G72">
          <hypersublink pos="163" length="64" display="https://gist.github.com/ekexium/5152b02ba7a1a63290c1c7539a7d047f" address="https://gist.github.com/ekexium/5152b02ba7a1a63290c1c7539a7d047f" subaddress="" screenTip="" linkrunstype="LRTURL"/>
        </hyperlink>
        <hyperlink ref="G240">
          <hypersublink pos="48" length="33" display="&quot;github.com/pingcap/tidb/session&quot;" address="https://&quot;github.com/pingcap/tidb/session&quot;" subaddress="" screenTip="" linkrunstype="LRTURL"/>
          <hypersublink pos="85" length="41" display="&quot;github.com/pingcap/tidb/store/mockstore&quot;" address="https://&quot;github.com/pingcap/tidb/store/mockstore&quot;" subaddress="" screenTip="" linkrunstype="LRTURL"/>
        </hyperlink>
        <hyperlink ref="G76">
          <hypersublink pos="251" length="104" display="http://minio.pingcap.net:9000/tp-team/tests/jepsen/debug/plan-exec-634871-2511458490/tidb-master.tar.gz&quot;" address="http://minio.pingcap.net:9000/tp-team/tests/jepsen/debug/plan-exec-634871-2511458490/tidb-master.tar.gz&quot;" subaddress="" screenTip="" linkrunstype="LRTURL"/>
        </hyperlink>
        <hyperlink ref="G77">
          <hypersublink pos="68" length="32" display="&quot;github.com/go-sql-driver/mysql&quot;" address="https://&quot;github.com/go-sql-driver/mysql&quot;" subaddress="" screenTip="" linkrunstype="LRTURL"/>
        </hyperlink>
        <hyperlink ref="G105">
          <hypersublink pos="6" length="130" display="https://ci.pingcap.net/blue/rest/organizations/jenkins/pipelines/tidb-unit-test-nightly/runs/7911/nodes/132/steps/544/log/?start=0" address="https://ci.pingcap.net/blue/rest/organizations/jenkins/pipelines/tidb-unit-test-nightly/runs/7911/nodes/132/steps/544/log/?start=0" subaddress="" screenTip="" linkrunstype="LRTURL"/>
        </hyperlink>
        <hyperlink ref="G120">
          <hypersublink pos="6" length="107" display="https://ci.pingcap.net/blue/organizations/jenkins/tidb_ghpr_check_2/detail/tidb_ghpr_check_2/14699/pipeline" address="https://ci.pingcap.net/blue/organizations/jenkins/tidb_ghpr_check_2/detail/tidb_ghpr_check_2/14699/pipeline" subaddress="" screenTip="" linkrunstype="LRTURL"/>
        </hyperlink>
        <hyperlink ref="G87">
          <hypersublink pos="5" length="152" display="https://ci.pingcap.net/blue/organizations/jenkins/tidb_ghpr_check_2/detail/tidb_ghpr_check_2/50557/pipeline/(https://github.com/pingcap/tidb/pull/30467)" address="https://ci.pingcap.net/blue/organizations/jenkins/tidb_ghpr_check_2/detail/tidb_ghpr_check_2/50557/pipeline/(https://github.com/pingcap/tidb/pull/30467)" subaddress="" screenTip="" linkrunstype="LRTURL"/>
        </hyperlink>
        <hyperlink ref="G89">
          <hypersublink pos="5" length="107" display="https://ci.pingcap.net/blue/organizations/jenkins/tidb_ghpr_check_2/detail/tidb_ghpr_check_2/50372/pipeline" address="https://ci.pingcap.net/blue/organizations/jenkins/tidb_ghpr_check_2/detail/tidb_ghpr_check_2/50372/pipeline" subaddress="" screenTip="" linkrunstype="LRTURL"/>
        </hyperlink>
        <hyperlink ref="G95">
          <hypersublink pos="152" length="17" display="alice@pingcap.com" address="mailto:alice@pingcap.com" subaddress="" screenTip="" linkrunstype="LRTURL"/>
          <hypersublink pos="497" length="17" display="alice@pingcap.com" address="mailto:alice@pingcap.com" subaddress="" screenTip="" linkrunstype="LRTURL"/>
        </hyperlink>
        <hyperlink ref="G104">
          <hypersublink pos="6" length="107" display="https://ci.pingcap.net/blue/organizations/jenkins/tidb_ghpr_check_2/detail/tidb_ghpr_check_2/24756/pipeline" address="https://ci.pingcap.net/blue/organizations/jenkins/tidb_ghpr_check_2/detail/tidb_ghpr_check_2/24756/pipeline" subaddress="" screenTip="" linkrunstype="LRTURL"/>
        </hyperlink>
        <hyperlink ref="G115">
          <hypersublink pos="252" length="5" display="tp.id" address="https://tp.id" subaddress="" screenTip="" linkrunstype="LRTURL"/>
          <hypersublink pos="258" length="5" display="tn.id" address="https://tn.id" subaddress="" screenTip="" linkrunstype="LRTURL"/>
          <hypersublink pos="268" length="5" display="tn.id" address="https://tn.id" subaddress="" screenTip="" linkrunstype="LRTURL"/>
        </hyperlink>
        <hyperlink ref="G116">
          <hypersublink pos="6" length="107" display="https://ci.pingcap.net/blue/organizations/jenkins/tidb_ghpr_check_2/detail/tidb_ghpr_check_2/17129/pipeline" address="https://ci.pingcap.net/blue/organizations/jenkins/tidb_ghpr_check_2/detail/tidb_ghpr_check_2/17129/pipeline" subaddress="" screenTip="" linkrunstype="LRTURL"/>
        </hyperlink>
        <hyperlink ref="G118">
          <hypersublink pos="6" length="107" display="https://ci.pingcap.net/blue/organizations/jenkins/tidb_ghpr_check_2/detail/tidb_ghpr_check_2/16888/pipeline" address="https://ci.pingcap.net/blue/organizations/jenkins/tidb_ghpr_check_2/detail/tidb_ghpr_check_2/16888/pipeline" subaddress="" screenTip="" linkrunstype="LRTURL"/>
        </hyperlink>
        <hyperlink ref="G121">
          <hypersublink pos="460" length="120" display="https://github.com/tikv/tikv/blob/54ac25ca0d100fb5969eb0c30290eeb5b65159ff/src/storage/txn/actions/prewrite.rs#L238-L248" address="https://github.com/tikv/tikv/blob/54ac25ca0d100fb5969eb0c30290eeb5b65159ff/src/storage/txn/actions/prewrite.rs#L238-L248" subaddress="" screenTip="" linkrunstype="LRTURL"/>
          <hypersublink pos="906" length="112" display="https://github.com/tikv/client-go/blob/d0a98864a6ac4df1e229f89b9f79fe8bc20febb2/tikv/lock_resolver.go#L415-L423." address="https://github.com/tikv/client-go/blob/d0a98864a6ac4df1e229f89b9f79fe8bc20febb2/tikv/lock_resolver.go#L415-L423." subaddress="" screenTip="" linkrunstype="LRTURL"/>
        </hyperlink>
        <hyperlink ref="G122">
          <hypersublink pos="6" length="116" display="https://ci.pingcap.net/blue/organizations/jenkins/tidb-unit-test-nightly/detail/tidb-unit-test-nightly/3310/pipeline" address="https://ci.pingcap.net/blue/organizations/jenkins/tidb-unit-test-nightly/detail/tidb-unit-test-nightly/3310/pipeline" subaddress="" screenTip="" linkrunstype="LRTURL"/>
        </hyperlink>
        <hyperlink ref="F136">
          <hypersublink pos="13" length="50" display="github.com/pingcap/tidb/store/mockstore/unistore.(" address="https://github.com/pingcap/tidb/store/mockstore/unistore.(" subaddress="" screenTip="" linkrunstype="LRTURL"/>
        </hyperlink>
        <hyperlink ref="G136">
          <hypersublink pos="6" length="129" display="https://ci.pingcap.net/blue/rest/organizations/jenkins/pipelines/tidb-unit-test-nightly/runs/189/nodes/105/steps/330/log/?start=0" address="https://ci.pingcap.net/blue/rest/organizations/jenkins/pipelines/tidb-unit-test-nightly/runs/189/nodes/105/steps/330/log/?start=0" subaddress="" screenTip="" linkrunstype="LRTURL"/>
        </hyperlink>
        <hyperlink ref="G129">
          <hypersublink pos="6" length="116" display="https://ci.pingcap.net/blue/organizations/jenkins/tidb-unit-test-nightly/detail/tidb-unit-test-nightly/674/pipeline/" address="https://ci.pingcap.net/blue/organizations/jenkins/tidb-unit-test-nightly/detail/tidb-unit-test-nightly/674/pipeline/" subaddress="" screenTip="" linkrunstype="LRTURL"/>
        </hyperlink>
        <hyperlink ref="G138">
          <hypersublink pos="10" length="110" display="https://ci.pingcap.net/blue/organizations/jenkins/tidb_ghpr_unit_test/detail/tidb_ghpr_unit_test/4120/pipeline" address="https://ci.pingcap.net/blue/organizations/jenkins/tidb_ghpr_unit_test/detail/tidb_ghpr_unit_test/4120/pipeline" subaddress="" screenTip="" linkrunstype="LRTURL"/>
        </hyperlink>
        <hyperlink ref="G143">
          <hypersublink pos="1" length="127" display="https://ci.pingcap.net/blue/rest/organizations/jenkins/pipelines/tidb_ghpr_unit_test/runs/2418/nodes/104/steps/190/log/?start=0" address="https://ci.pingcap.net/blue/rest/organizations/jenkins/pipelines/tidb_ghpr_unit_test/runs/2418/nodes/104/steps/190/log/?start=0" subaddress="" screenTip="" linkrunstype="LRTURL"/>
        </hyperlink>
        <hyperlink ref="G145">
          <hypersublink pos="0" length="57" display="https://github.com/pingcap/automated-tests/pull/658/files" address="https://github.com/pingcap/automated-tests/pull/658/files" subaddress="" screenTip="" linkrunstype="LRTURL"/>
        </hyperlink>
        <hyperlink ref="G147">
          <hypersublink pos="533" length="76" display="https://github.com/pingcap/tidb/blob/v5.0.1/store/tikv/lock_resolver.go#L489" address="https://github.com/pingcap/tidb/blob/v5.0.1/store/tikv/lock_resolver.go#L489" subaddress="" screenTip="" linkrunstype="LRTURL"/>
        </hyperlink>
        <hyperlink ref="G156">
          <hypersublink pos="13" length="58" display="https://github.com/pingcap/tidb/files/6229316/log6.sql.zip" address="https://github.com/pingcap/tidb/files/6229316/log6.sql.zip" subaddress="" screenTip="" linkrunstype="LRTURL"/>
        </hyperlink>
        <hyperlink ref="G163">
          <hypersublink pos="12" length="15" display="hub.pingcap.net" address="https://hub.pingcap.net" subaddress="" screenTip="" linkrunstype="LRTURL"/>
        </hyperlink>
        <hyperlink ref="G164">
          <hypersublink pos="176" length="65" display="https://docs.pingcap.com/zh/tidb/stable/benchmark-tidb-using-tpcc" address="https://docs.pingcap.com/zh/tidb/stable/benchmark-tidb-using-tpcc" subaddress="" screenTip="" linkrunstype="LRTURL"/>
        </hyperlink>
        <hyperlink ref="G178">
          <hypersublink pos="358" length="50" display="https://github.com/cfzjywxk/tidb/tree/debug_branch" address="https://github.com/cfzjywxk/tidb/tree/debug_branch" subaddress="" screenTip="" linkrunstype="LRTURL"/>
        </hyperlink>
        <hyperlink ref="G184">
          <hypersublink pos="67" length="51" display="https://github.com/pingcap/automated-tests/pull/564" address="https://github.com/pingcap/automated-tests/pull/564" subaddress="" screenTip="" linkrunstype="LRTURL"/>
          <hypersublink pos="219" length="55" display="github.com/pingcap/tidb/store/tikv/asyncCommitDoNothing" address="https://github.com/pingcap/tidb/store/tikv/asyncCommitDoNothing" subaddress="" screenTip="" linkrunstype="LRTURL"/>
        </hyperlink>
      </hyperlinks>
      <cellprotection/>
      <appEtDbRelations/>
    </woSheetProps>
    <woSheetProps sheetStid="5" interlineOnOff="0" interlineColor="0" isDbSheet="0" isDashBoardSheet="0">
      <cellprotection/>
      <appEtDbRelations/>
    </woSheetProps>
    <woSheetProps sheetStid="6" interlineOnOff="0" interlineColor="0" isDbSheet="0" isDashBoardSheet="0">
      <hyperlinks>
        <hyperlink ref="G6">
          <hypersublink pos="14" length="14" display="demo@127.0.0.1" address="mailto:demo@127.0.0.1" subaddress="" screenTip="" linkrunstype="LRTURL"/>
          <hypersublink pos="82" length="14" display="demo@127.0.0.1" address="mailto:demo@127.0.0.1" subaddress="" screenTip="" linkrunstype="LRTURL"/>
          <hypersublink pos="123" length="14" display="demo@127.0.0.1" address="mailto:demo@127.0.0.1" subaddress="" screenTip="" linkrunstype="LRTURL"/>
          <hypersublink pos="223" length="14" display="demo@127.0.0.1" address="mailto:demo@127.0.0.1" subaddress="" screenTip="" linkrunstype="LRTURL"/>
          <hypersublink pos="315" length="14" display="demo@127.0.0.1" address="mailto:demo@127.0.0.1" subaddress="" screenTip="" linkrunstype="LRTURL"/>
        </hyperlink>
      </hyperlinks>
      <cellprotection/>
      <appEtDbRelations/>
    </woSheetProps>
    <woSheetProps sheetStid="7" interlineOnOff="0" interlineColor="0" isDbSheet="0" isDashBoardSheet="0">
      <hyperlinks>
        <hyperlink ref="G2">
          <hypersublink pos="135" length="20" display="mba.ogolny@gmail.com" address="mailto:mba.ogolny@gmail.com" subaddress="" screenTip="" linkrunstype="LRTURL"/>
          <hypersublink pos="1258" length="57" display="https://www.openscg.com/bigsql/postgresql/installers.jsp/" address="https://www.openscg.com/bigsql/postgresql/installers.jsp/" subaddress="" screenTip="" linkrunstype="LRTURL"/>
          <hypersublink pos="1331" length="45" display="https://www.postgresql.org/download/windows/)" address="https://www.postgresql.org/download/windows/)" subaddress="" screenTip="" linkrunstype="LRTURL"/>
          <hypersublink pos="2107" length="22" display="noreply@postgresql.org" address="mailto:noreply@postgresql.org" subaddress="" screenTip="" linkrunstype="LRTURL"/>
          <hypersublink pos="2840" length="17" display="tgl@sss.pgh.pa.us" address="mailto:tgl@sss.pgh.pa.us" subaddress="" screenTip="" linkrunstype="LRTURL"/>
          <hypersublink pos="4135" length="20" display="mba.ogolny@gmail.com" address="mailto:mba.ogolny@gmail.com" subaddress="" screenTip="" linkrunstype="LRTURL"/>
        </hyperlink>
        <hyperlink ref="G5">
          <hypersublink pos="128" length="18" display="rekgrpth@gmail.com" address="mailto:rekgrpth@gmail.com" subaddress="" screenTip="" linkrunstype="LRTURL"/>
          <hypersublink pos="514" length="22" display="noreply@postgresql.org" address="mailto:noreply@postgresql.org" subaddress="" screenTip="" linkrunstype="LRTURL"/>
          <hypersublink pos="1097" length="17" display="tgl@sss.pgh.pa.us" address="mailto:tgl@sss.pgh.pa.us" subaddress="" screenTip="" linkrunstype="LRTURL"/>
          <hypersublink pos="1145" length="22" display="noreply@postgresql.org" address="mailto:noreply@postgresql.org" subaddress="" screenTip="" linkrunstype="LRTURL"/>
          <hypersublink pos="1616" length="18" display="rekgrpth@gmail.com" address="mailto:rekgrpth@gmail.com" subaddress="" screenTip="" linkrunstype="LRTURL"/>
          <hypersublink pos="2028" length="17" display="tgl@sss.pgh.pa.us" address="mailto:tgl@sss.pgh.pa.us" subaddress="" screenTip="" linkrunstype="LRTURL"/>
          <hypersublink pos="2063" length="18" display="rekgrpth@gmail.com" address="mailto:rekgrpth@gmail.com" subaddress="" screenTip="" linkrunstype="LRTURL"/>
          <hypersublink pos="2416" length="17" display="tgl@sss.pgh.pa.us" address="mailto:tgl@sss.pgh.pa.us" subaddress="" screenTip="" linkrunstype="LRTURL"/>
          <hypersublink pos="2455" length="18" display="rekgrpth@gmail.com" address="mailto:rekgrpth@gmail.com" subaddress="" screenTip="" linkrunstype="LRTURL"/>
          <hypersublink pos="2833" length="18" display="rekgrpth@gmail.com" address="mailto:rekgrpth@gmail.com" subaddress="" screenTip="" linkrunstype="LRTURL"/>
          <hypersublink pos="3342" length="26" display="david.g.johnston@gmail.com" address="mailto:david.g.johnston@gmail.com" subaddress="" screenTip="" linkrunstype="LRTURL"/>
          <hypersublink pos="3421" length="17" display="tgl@sss.pgh.pa.us" address="mailto:tgl@sss.pgh.pa.us" subaddress="" screenTip="" linkrunstype="LRTURL"/>
          <hypersublink pos="4460" length="17" display="tgl@sss.pgh.pa.us" address="mailto:tgl@sss.pgh.pa.us" subaddress="" screenTip="" linkrunstype="LRTURL"/>
          <hypersublink pos="4506" length="26" display="david.g.johnston@gmail.com" address="mailto:david.g.johnston@gmail.com" subaddress="" screenTip="" linkrunstype="LRTURL"/>
          <hypersublink pos="4589" length="17" display="tgl@sss.pgh.pa.us" address="mailto:tgl@sss.pgh.pa.us" subaddress="" screenTip="" linkrunstype="LRTURL"/>
          <hypersublink pos="5318" length="18" display="rekgrpth@gmail.com" address="mailto:rekgrpth@gmail.com" subaddress="" screenTip="" linkrunstype="LRTURL"/>
          <hypersublink pos="5592" length="18" display="rekgrpth@gmail.com" address="mailto:rekgrpth@gmail.com" subaddress="" screenTip="" linkrunstype="LRTURL"/>
          <hypersublink pos="6273" length="35" display="https://github.com/RekGRpth/pg_task" address="https://github.com/RekGRpth/pg_task" subaddress="" screenTip="" linkrunstype="LRTURL"/>
          <hypersublink pos="6499" length="20" display="jeff.janes@gmail.com" address="mailto:jeff.janes@gmail.com" subaddress="" screenTip="" linkrunstype="LRTURL"/>
          <hypersublink pos="6569" length="18" display="rekgrpth@gmail.com" address="mailto:rekgrpth@gmail.com" subaddress="" screenTip="" linkrunstype="LRTURL"/>
          <hypersublink pos="7515" length="18" display="rekgrpth@gmail.com" address="mailto:rekgrpth@gmail.com" subaddress="" screenTip="" linkrunstype="LRTURL"/>
          <hypersublink pos="7706" length="35" display="https://github.com/RekGRpth/pg_task" address="https://github.com/RekGRpth/pg_task" subaddress="" screenTip="" linkrunstype="LRTURL"/>
          <hypersublink pos="7940" length="20" display="jeff.janes@gmail.com" address="mailto:jeff.janes@gmail.com" subaddress="" screenTip="" linkrunstype="LRTURL"/>
          <hypersublink pos="8014" length="18" display="rekgrpth@gmail.com" address="mailto:rekgrpth@gmail.com" subaddress="" screenTip="" linkrunstype="LRTURL"/>
        </hyperlink>
        <hyperlink ref="G3">
          <hypersublink pos="133" length="22" display="julian.schauder@gmx.de" address="mailto:julian.schauder@gmx.de" subaddress="" screenTip="" linkrunstype="LRTURL"/>
          <hypersublink pos="860" length="9" display="killer.sh" address="https://killer.sh" subaddress="" screenTip="" linkrunstype="LRTURL"/>
          <hypersublink pos="903" length="9" display="killer.sh" address="https://killer.sh" subaddress="" screenTip="" linkrunstype="LRTURL"/>
          <hypersublink pos="5476" length="22" display="noreply@postgresql.org" address="mailto:noreply@postgresql.org" subaddress="" screenTip="" linkrunstype="LRTURL"/>
          <hypersublink pos="5805" length="7" display="libc.so" address="https://libc.so" subaddress="" screenTip="" linkrunstype="LRTURL"/>
          <hypersublink pos="5862" length="7" display="libc.so" address="https://libc.so" subaddress="" screenTip="" linkrunstype="LRTURL"/>
        </hyperlink>
        <hyperlink ref="G7">
          <hypersublink pos="125" length="22" display="chandu_munnu@yahoo.com" address="mailto:chandu_munnu@yahoo.com" subaddress="" screenTip="" linkrunstype="LRTURL"/>
          <hypersublink pos="613" length="22" display="noreply@postgresql.org" address="mailto:noreply@postgresql.org" subaddress="" screenTip="" linkrunstype="LRTURL"/>
          <hypersublink pos="780" length="22" display="chandu_munnu@yahoo.com" address="mailto:chandu_munnu@yahoo.com" subaddress="" screenTip="" linkrunstype="LRTURL"/>
          <hypersublink pos="1792" length="15" display="daniel@yesql.se" address="mailto:daniel@yesql.se" subaddress="" screenTip="" linkrunstype="LRTURL"/>
          <hypersublink pos="1868" length="22" display="noreply@postgresql.org" address="mailto:noreply@postgresql.org" subaddress="" screenTip="" linkrunstype="LRTURL"/>
        </hyperlink>
        <hyperlink ref="G8">
          <hypersublink pos="129" length="17" display="lalbin@scharp.org" address="mailto:lalbin@scharp.org" subaddress="" screenTip="" linkrunstype="LRTURL"/>
          <hypersublink pos="1194" length="10" display="catalog.pg" address="https://catalog.pg" subaddress="" screenTip="" linkrunstype="LRTURL"/>
          <hypersublink pos="1450" length="10" display="catalog.pg" address="https://catalog.pg" subaddress="" screenTip="" linkrunstype="LRTURL"/>
          <hypersublink pos="2165" length="10" display="catalog.pg" address="https://catalog.pg" subaddress="" screenTip="" linkrunstype="LRTURL"/>
          <hypersublink pos="2874" length="10" display="catalog.pg" address="https://catalog.pg" subaddress="" screenTip="" linkrunstype="LRTURL"/>
          <hypersublink pos="3567" length="22" display="noreply@postgresql.org" address="mailto:noreply@postgresql.org" subaddress="" screenTip="" linkrunstype="LRTURL"/>
          <hypersublink pos="4186" length="22" display="noreply@postgresql.org" address="mailto:noreply@postgresql.org" subaddress="" screenTip="" linkrunstype="LRTURL"/>
          <hypersublink pos="5560" length="22" display="noreply@postgresql.org" address="mailto:noreply@postgresql.org" subaddress="" screenTip="" linkrunstype="LRTURL"/>
          <hypersublink pos="6791" length="64" display="https://www.postgresql.org/docs/current/sql-set-transaction.html" address="https://www.postgresql.org/docs/current/sql-set-transaction.html" subaddress="" screenTip="" linkrunstype="LRTURL"/>
          <hypersublink pos="7601" length="17" display="lalbin@scharp.org" address="mailto:lalbin@scharp.org" subaddress="" screenTip="" linkrunstype="LRTURL"/>
          <hypersublink pos="9668" length="57" display="https://www.postgresql.org/docs/current/mvcc-caveats.html" address="https://www.postgresql.org/docs/current/mvcc-caveats.html" subaddress="" screenTip="" linkrunstype="LRTURL"/>
        </hyperlink>
        <hyperlink ref="G9">
          <hypersublink pos="133" length="18" display="gsaviane@gmail.com" address="mailto:gsaviane@gmail.com" subaddress="" screenTip="" linkrunstype="LRTURL"/>
          <hypersublink pos="306" length="86" display="https://www.postgresql.org/docs/11/functions-datetime.html#FUNCTIONS-DATETIME-CURRENT." address="https://www.postgresql.org/docs/11/functions-datetime.html#FUNCTIONS-DATETIME-CURRENT." subaddress="" screenTip="" linkrunstype="LRTURL"/>
          <hypersublink pos="529" length="22" display="noreply@postgresql.org" address="mailto:noreply@postgresql.org" subaddress="" screenTip="" linkrunstype="LRTURL"/>
          <hypersublink pos="648" length="86" display="https://www.postgresql.org/docs/11/functions-datetime.html#FUNCTIONS-DATETIME-CURRENT." address="https://www.postgresql.org/docs/11/functions-datetime.html#FUNCTIONS-DATETIME-CURRENT." subaddress="" screenTip="" linkrunstype="LRTURL"/>
        </hyperlink>
        <hyperlink ref="G10">
          <hypersublink pos="1788" length="22" display="jan.mussler@zalando.de" address="mailto:jan.mussler@zalando.de" subaddress="" screenTip="" linkrunstype="LRTURL"/>
        </hyperlink>
        <hyperlink ref="G11">
          <hypersublink pos="127" length="28" display="rbiro@interfacefinancial.com" address="mailto:rbiro@interfacefinancial.com" subaddress="" screenTip="" linkrunstype="LRTURL"/>
          <hypersublink pos="1106" length="28" display="rbiro@interfacefinancial.com" address="mailto:rbiro@interfacefinancial.com" subaddress="" screenTip="" linkrunstype="LRTURL"/>
          <hypersublink pos="3332" length="17" display="tgl@sss.pgh.pa.us" address="mailto:tgl@sss.pgh.pa.us" subaddress="" screenTip="" linkrunstype="LRTURL"/>
          <hypersublink pos="3386" length="22" display="noreply@postgresql.org" address="mailto:noreply@postgresql.org" subaddress="" screenTip="" linkrunstype="LRTURL"/>
        </hyperlink>
        <hyperlink ref="G12">
          <hypersublink pos="125" length="15" display="bchen90@163.com" address="mailto:bchen90@163.com" subaddress="" screenTip="" linkrunstype="LRTURL"/>
          <hypersublink pos="2217" length="22" display="noreply@postgresql.org" address="mailto:noreply@postgresql.org" subaddress="" screenTip="" linkrunstype="LRTURL"/>
          <hypersublink pos="2385" length="15" display="bchen90@163.com" address="mailto:bchen90@163.com" subaddress="" screenTip="" linkrunstype="LRTURL"/>
          <hypersublink pos="3455" length="97" display="https://www.postgresql.org/message-id/20201225.091252.53717619425847881.horikyota.ntt%40gmail.com" address="https://www.postgresql.org/message-id/20201225.091252.53717619425847881.horikyota.ntt%40gmail.com" subaddress="" screenTip="" linkrunstype="LRTURL"/>
        </hyperlink>
        <hyperlink ref="G13">
          <hypersublink pos="134" length="28" display="sergii.zhuravlev@smartnet.ua" address="mailto:sergii.zhuravlev@smartnet.ua" subaddress="" screenTip="" linkrunstype="LRTURL"/>
          <hypersublink pos="1302" length="22" display="noreply@postgresql.org" address="mailto:noreply@postgresql.org" subaddress="" screenTip="" linkrunstype="LRTURL"/>
          <hypersublink pos="1507" length="28" display="sergii.zhuravlev@smartnet.ua" address="mailto:sergii.zhuravlev@smartnet.ua" subaddress="" screenTip="" linkrunstype="LRTURL"/>
        </hyperlink>
        <hyperlink ref="G14">
          <hypersublink pos="121" length="18" display="lpy.henu@gmail.com" address="mailto:lpy.henu@gmail.com" subaddress="" screenTip="" linkrunstype="LRTURL"/>
          <hypersublink pos="849" length="22" display="noreply@postgresql.org" address="mailto:noreply@postgresql.org" subaddress="" screenTip="" linkrunstype="LRTURL"/>
          <hypersublink pos="1431" length="18" display="lpy.henu@gmail.com" address="mailto:lpy.henu@gmail.com" subaddress="" screenTip="" linkrunstype="LRTURL"/>
          <hypersublink pos="2478" length="18" display="lpy.henu@gmail.com" address="mailto:lpy.henu@gmail.com" subaddress="" screenTip="" linkrunstype="LRTURL"/>
          <hypersublink pos="2552" length="27" display="52194501011@stu.ecnu.edu.cn" address="mailto:52194501011@stu.ecnu.edu.cn" subaddress="" screenTip="" linkrunstype="LRTURL"/>
          <hypersublink pos="2733" length="17" display="tgl@sss.pgh.pa.us" address="mailto:tgl@sss.pgh.pa.us" subaddress="" screenTip="" linkrunstype="LRTURL"/>
          <hypersublink pos="2873" length="18" display="lpy.henu@gmail.com" address="mailto:lpy.henu@gmail.com" subaddress="" screenTip="" linkrunstype="LRTURL"/>
          <hypersublink pos="2898" length="31" display="pgsql-bugs@lists.postgresql.org" address="mailto:pgsql-bugs@lists.postgresql.org" subaddress="" screenTip="" linkrunstype="LRTURL"/>
          <hypersublink pos="2956" length="22" display="noreply@postgresql.org" address="mailto:noreply@postgresql.org" subaddress="" screenTip="" linkrunstype="LRTURL"/>
          <hypersublink pos="4300" length="27" display="52194501011@stu.ecnu.edu.cn" address="mailto:52194501011@stu.ecnu.edu.cn" subaddress="" screenTip="" linkrunstype="LRTURL"/>
        </hyperlink>
        <hyperlink ref="G15">
          <hypersublink pos="134" length="20" display="d.sekretov@gmail.com" address="mailto:d.sekretov@gmail.com" subaddress="" screenTip="" linkrunstype="LRTURL"/>
          <hypersublink pos="828" length="9" display="System.IO" address="https://System.IO" subaddress="" screenTip="" linkrunstype="LRTURL"/>
          <hypersublink pos="2051" length="20" display="d.sekretov@gmail.com" address="mailto:d.sekretov@gmail.com" subaddress="" screenTip="" linkrunstype="LRTURL"/>
          <hypersublink pos="2779" length="9" display="System.IO" address="https://System.IO" subaddress="" screenTip="" linkrunstype="LRTURL"/>
          <hypersublink pos="4522" length="17" display="noah@leadboat.com" address="mailto:noah@leadboat.com" subaddress="" screenTip="" linkrunstype="LRTURL"/>
          <hypersublink pos="4781" length="20" display="d.sekretov@gmail.com" address="mailto:d.sekretov@gmail.com" subaddress="" screenTip="" linkrunstype="LRTURL"/>
          <hypersublink pos="5582" length="9" display="System.IO" address="https://System.IO" subaddress="" screenTip="" linkrunstype="LRTURL"/>
        </hyperlink>
        <hyperlink ref="G16">
          <hypersublink pos="134" length="19" display="exclusion@gmail.com" address="mailto:exclusion@gmail.com" subaddress="" screenTip="" linkrunstype="LRTURL"/>
          <hypersublink pos="4067" length="22" display="noreply@postgresql.org" address="mailto:noreply@postgresql.org" subaddress="" screenTip="" linkrunstype="LRTURL"/>
          <hypersublink pos="4994" length="22" display="thomas.munro@gmail.com" address="mailto:thomas.munro@gmail.com" subaddress="" screenTip="" linkrunstype="LRTURL"/>
          <hypersublink pos="5085" length="22" display="noreply@postgresql.org" address="mailto:noreply@postgresql.org" subaddress="" screenTip="" linkrunstype="LRTURL"/>
          <hypersublink pos="6653" length="22" display="thomas.munro@gmail.com" address="mailto:thomas.munro@gmail.com" subaddress="" screenTip="" linkrunstype="LRTURL"/>
          <hypersublink pos="6746" length="22" display="noreply@postgresql.org" address="mailto:noreply@postgresql.org" subaddress="" screenTip="" linkrunstype="LRTURL"/>
          <hypersublink pos="10336" length="19" display="exclusion@gmail.com" address="mailto:exclusion@gmail.com" subaddress="" screenTip="" linkrunstype="LRTURL"/>
          <hypersublink pos="11739" length="19" display="exclusion@gmail.com" address="mailto:exclusion@gmail.com" subaddress="" screenTip="" linkrunstype="LRTURL"/>
          <hypersublink pos="12821" length="22" display="thomas.munro@gmail.com" address="mailto:thomas.munro@gmail.com" subaddress="" screenTip="" linkrunstype="LRTURL"/>
          <hypersublink pos="12904" length="19" display="exclusion@gmail.com" address="mailto:exclusion@gmail.com" subaddress="" screenTip="" linkrunstype="LRTURL"/>
          <hypersublink pos="13556" length="22" display="thomas.munro@gmail.com" address="mailto:thomas.munro@gmail.com" subaddress="" screenTip="" linkrunstype="LRTURL"/>
          <hypersublink pos="13635" length="22" display="thomas.munro@gmail.com" address="mailto:thomas.munro@gmail.com" subaddress="" screenTip="" linkrunstype="LRTURL"/>
          <hypersublink pos="13719" length="19" display="exclusion@gmail.com" address="mailto:exclusion@gmail.com" subaddress="" screenTip="" linkrunstype="LRTURL"/>
          <hypersublink pos="15097" length="25" display="heikki.linnakangas@iki.fi" address="mailto:heikki.linnakangas@iki.fi" subaddress="" screenTip="" linkrunstype="LRTURL"/>
          <hypersublink pos="18213" length="19" display="exclusion@gmail.com" address="mailto:exclusion@gmail.com" subaddress="" screenTip="" linkrunstype="LRTURL"/>
          <hypersublink pos="18917" length="19" display="exclusion@gmail.com" address="mailto:exclusion@gmail.com" subaddress="" screenTip="" linkrunstype="LRTURL"/>
          <hypersublink pos="19236" length="77" display="https://www.postgresql.org/message-id/17368-98a4f99e8e4b4402%40postgresql.org" address="https://www.postgresql.org/message-id/17368-98a4f99e8e4b4402%40postgresql.org" subaddress="" screenTip="" linkrunstype="LRTURL"/>
        </hyperlink>
        <hyperlink ref="G17">
          <hypersublink pos="130" length="16" display="emil@iggland.com" address="mailto:emil@iggland.com" subaddress="" screenTip="" linkrunstype="LRTURL"/>
          <hypersublink pos="1521" length="16" display="emil@iggland.com" address="mailto:emil@iggland.com" subaddress="" screenTip="" linkrunstype="LRTURL"/>
          <hypersublink pos="2854" length="57" display="https://postgr.es/m/16676-fd62c3c835880da6@postgresql.org" address="https://postgr.es/m/16676-fd62c3c835880da6@postgresql.org" subaddress="" screenTip="" linkrunstype="LRTURL"/>
          <hypersublink pos="3187" length="23" display="alvherre@alvh.no-ip.org" address="mailto:alvherre@alvh.no-ip.org" subaddress="" screenTip="" linkrunstype="LRTURL"/>
          <hypersublink pos="3715" length="57" display="https://postgr.es/m/16676-fd62c3c835880da6@postgresql.org" address="https://postgr.es/m/16676-fd62c3c835880da6@postgresql.org" subaddress="" screenTip="" linkrunstype="LRTURL"/>
          <hypersublink pos="5890" length="23" display="alvherre@alvh.no-ip.org" address="mailto:alvherre@alvh.no-ip.org" subaddress="" screenTip="" linkrunstype="LRTURL"/>
          <hypersublink pos="6437" length="57" display="https://postgr.es/m/16676-fd62c3c835880da6@postgresql.org" address="https://postgr.es/m/16676-fd62c3c835880da6@postgresql.org" subaddress="" screenTip="" linkrunstype="LRTURL"/>
          <hypersublink pos="7613" length="23" display="alvherre@alvh.no-ip.org" address="mailto:alvherre@alvh.no-ip.org" subaddress="" screenTip="" linkrunstype="LRTURL"/>
          <hypersublink pos="8140" length="57" display="https://postgr.es/m/16676-fd62c3c835880da6@postgresql.org" address="https://postgr.es/m/16676-fd62c3c835880da6@postgresql.org" subaddress="" screenTip="" linkrunstype="LRTURL"/>
          <hypersublink pos="8810" length="112" display="https://www.postgresql.org/message-id/CAOxo6XLPccCKru3xPMaYDpa%2BAXyPeWFs%2BSskrrL%2BHKwDjJnLhg%40mail.gmail.com" address="https://www.postgresql.org/message-id/CAOxo6XLPccCKru3xPMaYDpa%2BAXyPeWFs%2BSskrrL%2BHKwDjJnLhg%40mail.gmail.com" subaddress="" screenTip="" linkrunstype="LRTURL"/>
          <hypersublink pos="9511" length="23" display="alvherre@alvh.no-ip.org" address="mailto:alvherre@alvh.no-ip.org" subaddress="" screenTip="" linkrunstype="LRTURL"/>
          <hypersublink pos="10057" length="57" display="https://postgr.es/m/16676-fd62c3c835880da6@postgresql.org" address="https://postgr.es/m/16676-fd62c3c835880da6@postgresql.org" subaddress="" screenTip="" linkrunstype="LRTURL"/>
          <hypersublink pos="10755" length="112" display="https://www.postgresql.org/message-id/CAOxo6XLPccCKru3xPMaYDpa%2BAXyPeWFs%2BSskrrL%2BHKwDjJnLhg%40mail.gmail.com" address="https://www.postgresql.org/message-id/CAOxo6XLPccCKru3xPMaYDpa%2BAXyPeWFs%2BSskrrL%2BHKwDjJnLhg%40mail.gmail.com" subaddress="" screenTip="" linkrunstype="LRTURL"/>
          <hypersublink pos="11722" length="29" display="https://www.EnterpriseDB.com/" address="https://www.EnterpriseDB.com/" subaddress="" screenTip="" linkrunstype="LRTURL"/>
          <hypersublink pos="11772" length="23" display="alvherre@alvh.no-ip.org" address="mailto:alvherre@alvh.no-ip.org" subaddress="" screenTip="" linkrunstype="LRTURL"/>
          <hypersublink pos="13247" length="23" display="alvherre@alvh.no-ip.org" address="mailto:alvherre@alvh.no-ip.org" subaddress="" screenTip="" linkrunstype="LRTURL"/>
        </hyperlink>
        <hyperlink ref="G19">
          <hypersublink pos="134" length="19" display="exclusion@gmail.com" address="mailto:exclusion@gmail.com" subaddress="" screenTip="" linkrunstype="LRTURL"/>
          <hypersublink pos="3845" length="22" display="thomas.munro@gmail.com" address="mailto:thomas.munro@gmail.com" subaddress="" screenTip="" linkrunstype="LRTURL"/>
          <hypersublink pos="3959" length="19" display="exclusion@gmail.com" address="mailto:exclusion@gmail.com" subaddress="" screenTip="" linkrunstype="LRTURL"/>
          <hypersublink pos="4734" length="22" display="thomas.munro@gmail.com" address="mailto:thomas.munro@gmail.com" subaddress="" screenTip="" linkrunstype="LRTURL"/>
          <hypersublink pos="6006" length="25" display="heikki.linnakangas@iki.fi" address="mailto:heikki.linnakangas@iki.fi" subaddress="" screenTip="" linkrunstype="LRTURL"/>
          <hypersublink pos="7566" length="116" display="https://www.postgresql.org/message-id/CA%2BhUKGJd-%3DmdUdS%2BGh-FN4rZgAg4M-V%3D%3DG7FMCU-KbUffyPJDw%40mail.gmail.com" address="https://www.postgresql.org/message-id/CA%2BhUKGJd-%3DmdUdS%2BGh-FN4rZgAg4M-V%3D%3DG7FMCU-KbUffyPJDw%40mail.gmail.com" subaddress="" screenTip="" linkrunstype="LRTURL"/>
        </hyperlink>
        <hyperlink ref="G18">
          <hypersublink pos="26" length="22" display="noreply@postgresql.org" address="mailto:noreply@postgresql.org" subaddress="" screenTip="" linkrunstype="LRTURL"/>
          <hypersublink pos="1386" length="16" display="dddinary@163.com" address="mailto:dddinary@163.com" subaddress="" screenTip="" linkrunstype="LRTURL"/>
        </hyperlink>
        <hyperlink ref="G20">
          <hypersublink pos="713" length="31" display="a.mckinley@analyticsengines.com" address="mailto:a.mckinley@analyticsengines.com" subaddress="" screenTip="" linkrunstype="LRTURL"/>
          <hypersublink pos="2281" length="25" display="adrian.klaver@aklaver.com" address="mailto:adrian.klaver@aklaver.com" subaddress="" screenTip="" linkrunstype="LRTURL"/>
          <hypersublink pos="2335" length="25" display="adrian.klaver@aklaver.com" address="mailto:adrian.klaver@aklaver.com" subaddress="" screenTip="" linkrunstype="LRTURL"/>
          <hypersublink pos="2410" length="31" display="a.mckinley@analyticsengines.com" address="mailto:a.mckinley@analyticsengines.com" subaddress="" screenTip="" linkrunstype="LRTURL"/>
          <hypersublink pos="2444" length="34" display="pgsql-general@lists.postgresql.org" address="mailto:pgsql-general@lists.postgresql.org" subaddress="" screenTip="" linkrunstype="LRTURL"/>
          <hypersublink pos="2480" length="34" display="pgsql-general@lists.postgresql.org" address="mailto:pgsql-general@lists.postgresql.org" subaddress="" screenTip="" linkrunstype="LRTURL"/>
          <hypersublink pos="4070" length="25" display="adrian.klaver@aklaver.com" address="mailto:adrian.klaver@aklaver.com" subaddress="" screenTip="" linkrunstype="LRTURL"/>
          <hypersublink pos="4504" length="25" display="adrian.klaver@aklaver.com" address="mailto:adrian.klaver@aklaver.com" subaddress="" screenTip="" linkrunstype="LRTURL"/>
          <hypersublink pos="4607" length="25" display="adrian.klaver@aklaver.com" address="mailto:adrian.klaver@aklaver.com" subaddress="" screenTip="" linkrunstype="LRTURL"/>
          <hypersublink pos="5516" length="25" display="adrian.klaver@aklaver.com" address="mailto:adrian.klaver@aklaver.com" subaddress="" screenTip="" linkrunstype="LRTURL"/>
          <hypersublink pos="5561" length="25" display="adrian.klaver@aklaver.com" address="mailto:adrian.klaver@aklaver.com" subaddress="" screenTip="" linkrunstype="LRTURL"/>
          <hypersublink pos="5929" length="25" display="adrian.klaver@aklaver.com" address="mailto:adrian.klaver@aklaver.com" subaddress="" screenTip="" linkrunstype="LRTURL"/>
          <hypersublink pos="6261" length="65" display="https://www.postgresql.org/list/pgsql-general/since/202205290000/" address="https://www.postgresql.org/list/pgsql-general/since/202205290000/" subaddress="" screenTip="" linkrunstype="LRTURL"/>
          <hypersublink pos="6362" length="72" display="https://www.postgresql.org/message-id/3662994.1653856025%40sss.pgh.pa.us" address="https://www.postgresql.org/message-id/3662994.1653856025%40sss.pgh.pa.us" subaddress="" screenTip="" linkrunstype="LRTURL"/>
          <hypersublink pos="6646" length="25" display="adrian.klaver@aklaver.com" address="mailto:adrian.klaver@aklaver.com" subaddress="" screenTip="" linkrunstype="LRTURL"/>
          <hypersublink pos="6768" length="25" display="adrian.klaver@aklaver.com" address="mailto:adrian.klaver@aklaver.com" subaddress="" screenTip="" linkrunstype="LRTURL"/>
          <hypersublink pos="7112" length="65" display="https://www.postgresql.org/list/pgsql-general/since/202205290000/" address="https://www.postgresql.org/list/pgsql-general/since/202205290000/" subaddress="" screenTip="" linkrunstype="LRTURL"/>
          <hypersublink pos="7219" length="72" display="https://www.postgresql.org/message-id/3662994.1653856025%40sss.pgh.pa.us" address="https://www.postgresql.org/message-id/3662994.1653856025%40sss.pgh.pa.us" subaddress="" screenTip="" linkrunstype="LRTURL"/>
          <hypersublink pos="7561" length="31" display="a.mckinley@analyticsengines.com" address="mailto:a.mckinley@analyticsengines.com" subaddress="" screenTip="" linkrunstype="LRTURL"/>
        </hyperlink>
        <hyperlink ref="G6">
          <hypersublink pos="125" length="22" display="mingjuwu0505@gmail.com" address="mailto:mingjuwu0505@gmail.com" subaddress="" screenTip="" linkrunstype="LRTURL"/>
          <hypersublink pos="4055" length="22" display="noreply@postgresql.org" address="mailto:noreply@postgresql.org" subaddress="" screenTip="" linkrunstype="LRTURL"/>
          <hypersublink pos="5295" length="85" display="https://www.postgresql.org/docs/current/kernel-resources.html#LINUX-MEMORY-OVERCOMMIT" address="https://www.postgresql.org/docs/current/kernel-resources.html#LINUX-MEMORY-OVERCOMMIT" subaddress="" screenTip="" linkrunstype="LRTURL"/>
        </hyperlink>
        <hyperlink ref="G4">
          <hypersublink pos="23" length="22" display="noreply@postgresql.org" address="mailto:noreply@postgresql.org" subaddress="" screenTip="" linkrunstype="LRTURL"/>
          <hypersublink pos="107" length="46" display="https://github.com/collectiveidea/delayed_job)" address="https://github.com/collectiveidea/delayed_job)" subaddress="" screenTip="" linkrunstype="LRTURL"/>
          <hypersublink pos="1057" length="22" display="noreply@postgresql.org" address="mailto:noreply@postgresql.org" subaddress="" screenTip="" linkrunstype="LRTURL"/>
          <hypersublink pos="1141" length="46" display="https://github.com/collectiveidea/delayed_job)" address="https://github.com/collectiveidea/delayed_job)" subaddress="" screenTip="" linkrunstype="LRTURL"/>
          <hypersublink pos="3049" length="69" display="https://dba.stackexchange.com/questions/69471/postgres-update-limit-1" address="https://dba.stackexchange.com/questions/69471/postgres-update-limit-1" subaddress="" screenTip="" linkrunstype="LRTURL"/>
          <hypersublink pos="3125" length="79" display="https://github.com/feikesteenbergen/demos/blob/master/bugs/update_limit_bug.txt" address="https://github.com/feikesteenbergen/demos/blob/master/bugs/update_limit_bug.txt" subaddress="" screenTip="" linkrunstype="LRTURL"/>
          <hypersublink pos="5678" length="17" display="tgl@sss.pgh.pa.us" address="mailto:tgl@sss.pgh.pa.us" subaddress="" screenTip="" linkrunstype="LRTURL"/>
          <hypersublink pos="5732" length="22" display="noreply@postgresql.org" address="mailto:noreply@postgresql.org" subaddress="" screenTip="" linkrunstype="LRTURL"/>
          <hypersublink pos="5824" length="46" display="https://github.com/collectiveidea/delayed_job)" address="https://github.com/collectiveidea/delayed_job)" subaddress="" screenTip="" linkrunstype="LRTURL"/>
          <hypersublink pos="7859" length="69" display="https://dba.stackexchange.com/questions/69471/postgres-update-limit-1" address="https://dba.stackexchange.com/questions/69471/postgres-update-limit-1" subaddress="" screenTip="" linkrunstype="LRTURL"/>
          <hypersublink pos="7943" length="79" display="https://github.com/feikesteenbergen/demos/blob/master/bugs/update_limit_bug.txt" address="https://github.com/feikesteenbergen/demos/blob/master/bugs/update_limit_bug.txt" subaddress="" screenTip="" linkrunstype="LRTURL"/>
          <hypersublink pos="8286" length="19" display="lars.vonk@gmail.com" address="mailto:lars.vonk@gmail.com" subaddress="" screenTip="" linkrunstype="LRTURL"/>
          <hypersublink pos="10984" length="12" display="subquery&quot;.id" address="https://subquery&quot;.id" subaddress="" screenTip="" linkrunstype="LRTURL"/>
          <hypersublink pos="12140" length="19" display="job01.prod.jortt.nl" address="https://job01.prod.jortt.nl" subaddress="" screenTip="" linkrunstype="LRTURL"/>
          <hypersublink pos="12408" length="12" display="subquery&quot;.id" address="https://subquery&quot;.id" subaddress="" screenTip="" linkrunstype="LRTURL"/>
          <hypersublink pos="12702" length="19" display="lars.vonk@gmail.com" address="mailto:lars.vonk@gmail.com" subaddress="" screenTip="" linkrunstype="LRTURL"/>
          <hypersublink pos="14682" length="19" display="job01.prod.jortt.nl" address="https://job01.prod.jortt.nl" subaddress="" screenTip="" linkrunstype="LRTURL"/>
        </hyperlink>
        <hyperlink ref="G35">
          <hypersublink pos="141" length="18" display="ris@chrullrich.net" address="mailto:ris@chrullrich.net" subaddress="" screenTip="" linkrunstype="LRTURL"/>
          <hypersublink pos="1852" length="25" display="pgsql-bugs@postgresql.org" address="mailto:pgsql-bugs@postgresql.org" subaddress="" screenTip="" linkrunstype="LRTURL"/>
          <hypersublink pos="1917" length="45" display="http://www.postgresql.org/mailpref/pgsql-bugs" address="http://www.postgresql.org/mailpref/pgsql-bugs" subaddress="" screenTip="" linkrunstype="LRTURL"/>
          <hypersublink pos="1968" length="20" display="chris@chrullrich.net" address="mailto:chris@chrullrich.net" subaddress="" screenTip="" linkrunstype="LRTURL"/>
          <hypersublink pos="2521" length="25" display="pgsql-bugs@postgresql.org" address="mailto:pgsql-bugs@postgresql.org" subaddress="" screenTip="" linkrunstype="LRTURL"/>
          <hypersublink pos="2586" length="45" display="http://www.postgresql.org/mailpref/pgsql-bugs" address="http://www.postgresql.org/mailpref/pgsql-bugs" subaddress="" screenTip="" linkrunstype="LRTURL"/>
        </hyperlink>
        <hyperlink ref="G36">
          <hypersublink pos="130" length="18" display="beijing_pg@163.com" address="mailto:beijing_pg@163.com" subaddress="" screenTip="" linkrunstype="LRTURL"/>
          <hypersublink pos="1348" length="25" display="pgsql-bugs@postgresql.org" address="mailto:pgsql-bugs@postgresql.org" subaddress="" screenTip="" linkrunstype="LRTURL"/>
          <hypersublink pos="1413" length="45" display="http://www.postgresql.org/mailpref/pgsql-bugs" address="http://www.postgresql.org/mailpref/pgsql-bugs" subaddress="" screenTip="" linkrunstype="LRTURL"/>
          <hypersublink pos="1499" length="18" display="beijing_pg@163.com" address="mailto:beijing_pg@163.com" subaddress="" screenTip="" linkrunstype="LRTURL"/>
          <hypersublink pos="1663" length="18" display="beijing_pg@163.com" address="mailto:beijing_pg@163.com" subaddress="" screenTip="" linkrunstype="LRTURL"/>
          <hypersublink pos="3309" length="25" display="pgsql-bugs@postgresql.org" address="mailto:pgsql-bugs@postgresql.org" subaddress="" screenTip="" linkrunstype="LRTURL"/>
          <hypersublink pos="3374" length="45" display="http://www.postgresql.org/mailpref/pgsql-bugs" address="http://www.postgresql.org/mailpref/pgsql-bugs" subaddress="" screenTip="" linkrunstype="LRTURL"/>
          <hypersublink pos="4422" length="146" display="http://postgresql.nabble.com/BUG-13541-There-is-a-visibility-issue-when-run-some-DDL-and-Query-The-time-window-is-very-shot-tp5861304p5862147.html" address="http://postgresql.nabble.com/BUG-13541-There-is-a-visibility-issue-when-run-some-DDL-and-Query-The-time-window-is-very-shot-tp5861304p5862147.html" subaddress="" screenTip="" linkrunstype="LRTURL"/>
          <hypersublink pos="4625" length="10" display="Nabble.com" address="https://Nabble.com" subaddress="" screenTip="" linkrunstype="LRTURL"/>
          <hypersublink pos="4677" length="25" display="pgsql-bugs@postgresql.org" address="mailto:pgsql-bugs@postgresql.org" subaddress="" screenTip="" linkrunstype="LRTURL"/>
          <hypersublink pos="4742" length="45" display="http://www.postgresql.org/mailpref/pgsql-bugs" address="http://www.postgresql.org/mailpref/pgsql-bugs" subaddress="" screenTip="" linkrunstype="LRTURL"/>
          <hypersublink pos="4805" length="18" display="beijing_pg@163.com" address="mailto:beijing_pg@163.com" subaddress="" screenTip="" linkrunstype="LRTURL"/>
          <hypersublink pos="5366" length="25" display="pgsql-docs@postgresql.org" address="mailto:pgsql-docs@postgresql.org" subaddress="" screenTip="" linkrunstype="LRTURL"/>
          <hypersublink pos="5431" length="45" display="http://www.postgresql.org/mailpref/pgsql-docs" address="http://www.postgresql.org/mailpref/pgsql-docs" subaddress="" screenTip="" linkrunstype="LRTURL"/>
        </hyperlink>
        <hyperlink ref="G37">
          <hypersublink pos="135" length="19" display="sean@chittenden.org" address="mailto:sean@chittenden.org" subaddress="" screenTip="" linkrunstype="LRTURL"/>
          <hypersublink pos="646" length="53" display="https://github.com/gfredericks/pg-serializability-bug" address="https://github.com/gfredericks/pg-serializability-bug" subaddress="" screenTip="" linkrunstype="LRTURL"/>
          <hypersublink pos="1056" length="25" display="pgsql-bugs@postgresql.org" address="mailto:pgsql-bugs@postgresql.org" subaddress="" screenTip="" linkrunstype="LRTURL"/>
          <hypersublink pos="1121" length="45" display="http://www.postgresql.org/mailpref/pgsql-bugs" address="http://www.postgresql.org/mailpref/pgsql-bugs" subaddress="" screenTip="" linkrunstype="LRTURL"/>
          <hypersublink pos="1209" length="19" display="sean@chittenden.org" address="mailto:sean@chittenden.org" subaddress="" screenTip="" linkrunstype="LRTURL"/>
          <hypersublink pos="1231" length="19" display="sean@chittenden.org" address="mailto:sean@chittenden.org" subaddress="" screenTip="" linkrunstype="LRTURL"/>
          <hypersublink pos="1683" length="53" display="https://github.com/gfredericks/pg-serializability-bug" address="https://github.com/gfredericks/pg-serializability-bug" subaddress="" screenTip="" linkrunstype="LRTURL"/>
          <hypersublink pos="2344" length="53" display="https://github.com/gfredericks/pg-serializability-bug" address="https://github.com/gfredericks/pg-serializability-bug" subaddress="" screenTip="" linkrunstype="LRTURL"/>
          <hypersublink pos="2754" length="25" display="pgsql-bugs@postgresql.org" address="mailto:pgsql-bugs@postgresql.org" subaddress="" screenTip="" linkrunstype="LRTURL"/>
          <hypersublink pos="2819" length="45" display="http://www.postgresql.org/mailpref/pgsql-bugs" address="http://www.postgresql.org/mailpref/pgsql-bugs" subaddress="" screenTip="" linkrunstype="LRTURL"/>
          <hypersublink pos="2921" length="17" display="kgrittn@ymail.com" address="mailto:kgrittn@ymail.com" subaddress="" screenTip="" linkrunstype="LRTURL"/>
          <hypersublink pos="5606" length="27" display="http://www.enterprisedb.com" address="http://www.enterprisedb.com" subaddress="" screenTip="" linkrunstype="LRTURL"/>
          <hypersublink pos="5709" length="25" display="pgsql-bugs@postgresql.org" address="mailto:pgsql-bugs@postgresql.org" subaddress="" screenTip="" linkrunstype="LRTURL"/>
          <hypersublink pos="5774" length="45" display="http://www.postgresql.org/mailpref/pgsql-bugs" address="http://www.postgresql.org/mailpref/pgsql-bugs" subaddress="" screenTip="" linkrunstype="LRTURL"/>
          <hypersublink pos="5840" length="17" display="kgrittn@ymail.com" address="mailto:kgrittn@ymail.com" subaddress="" screenTip="" linkrunstype="LRTURL"/>
          <hypersublink pos="6944" length="25" display="pgsql-bugs@postgresql.org" address="mailto:pgsql-bugs@postgresql.org" subaddress="" screenTip="" linkrunstype="LRTURL"/>
          <hypersublink pos="7009" length="45" display="http://www.postgresql.org/mailpref/pgsql-bugs" address="http://www.postgresql.org/mailpref/pgsql-bugs" subaddress="" screenTip="" linkrunstype="LRTURL"/>
          <hypersublink pos="7107" length="17" display="tgl@sss.pgh.pa.us" address="mailto:tgl@sss.pgh.pa.us" subaddress="" screenTip="" linkrunstype="LRTURL"/>
          <hypersublink pos="7633" length="27" display="http://www.enterprisedb.com" address="http://www.enterprisedb.com" subaddress="" screenTip="" linkrunstype="LRTURL"/>
          <hypersublink pos="7736" length="25" display="pgsql-bugs@postgresql.org" address="mailto:pgsql-bugs@postgresql.org" subaddress="" screenTip="" linkrunstype="LRTURL"/>
          <hypersublink pos="7801" length="45" display="http://www.postgresql.org/mailpref/pgsql-bugs" address="http://www.postgresql.org/mailpref/pgsql-bugs" subaddress="" screenTip="" linkrunstype="LRTURL"/>
        </hyperlink>
        <hyperlink ref="G38">
          <hypersublink pos="131" length="19" display="jarred@webriots.com" address="mailto:jarred@webriots.com" subaddress="" screenTip="" linkrunstype="LRTURL"/>
          <hypersublink pos="1789" length="25" display="pgsql-bugs@postgresql.org" address="mailto:pgsql-bugs@postgresql.org" subaddress="" screenTip="" linkrunstype="LRTURL"/>
          <hypersublink pos="1854" length="45" display="http://www.postgresql.org/mailpref/pgsql-bugs" address="http://www.postgresql.org/mailpref/pgsql-bugs" subaddress="" screenTip="" linkrunstype="LRTURL"/>
          <hypersublink pos="1947" length="19" display="jarred@webriots.com" address="mailto:jarred@webriots.com" subaddress="" screenTip="" linkrunstype="LRTURL"/>
          <hypersublink pos="2112" length="19" display="jarred@webriots.com" address="mailto:jarred@webriots.com" subaddress="" screenTip="" linkrunstype="LRTURL"/>
          <hypersublink pos="3880" length="16" display="bruce@momjian.us" address="mailto:bruce@momjian.us" subaddress="" screenTip="" linkrunstype="LRTURL"/>
          <hypersublink pos="3905" length="17" display="http://momjian.us" address="http://momjian.us" subaddress="" screenTip="" linkrunstype="LRTURL"/>
          <hypersublink pos="3966" length="23" display="http://enterprisedb.com" address="http://enterprisedb.com" subaddress="" screenTip="" linkrunstype="LRTURL"/>
          <hypersublink pos="4143" length="25" display="pgsql-bugs@postgresql.org" address="mailto:pgsql-bugs@postgresql.org" subaddress="" screenTip="" linkrunstype="LRTURL"/>
          <hypersublink pos="4208" length="45" display="http://www.postgresql.org/mailpref/pgsql-bugs" address="http://www.postgresql.org/mailpref/pgsql-bugs" subaddress="" screenTip="" linkrunstype="LRTURL"/>
          <hypersublink pos="4300" length="19" display="jarred@webriots.com" address="mailto:jarred@webriots.com" subaddress="" screenTip="" linkrunstype="LRTURL"/>
          <hypersublink pos="4465" length="19" display="jarred@webriots.com" address="mailto:jarred@webriots.com" subaddress="" screenTip="" linkrunstype="LRTURL"/>
          <hypersublink pos="6404" length="25" display="pgsql-bugs@postgresql.org" address="mailto:pgsql-bugs@postgresql.org" subaddress="" screenTip="" linkrunstype="LRTURL"/>
          <hypersublink pos="6469" length="45" display="http://www.postgresql.org/mailpref/pgsql-bugs" address="http://www.postgresql.org/mailpref/pgsql-bugs" subaddress="" screenTip="" linkrunstype="LRTURL"/>
        </hyperlink>
        <hyperlink ref="G39">
          <hypersublink pos="136" length="31" display="Bronislav.Houdek@blackboard.com" address="mailto:Bronislav.Houdek@blackboard.com" subaddress="" screenTip="" linkrunstype="LRTURL"/>
          <hypersublink pos="1451" length="5" display="TA.id" address="https://TA.id" subaddress="" screenTip="" linkrunstype="LRTURL"/>
          <hypersublink pos="1459" length="5" display="TB.id" address="https://TB.id" subaddress="" screenTip="" linkrunstype="LRTURL"/>
          <hypersublink pos="1500" length="5" display="TA.id" address="https://TA.id" subaddress="" screenTip="" linkrunstype="LRTURL"/>
          <hypersublink pos="1746" length="31" display="Bronislav.Houdek@blackboard.com" address="mailto:Bronislav.Houdek@blackboard.com" subaddress="" screenTip="" linkrunstype="LRTURL"/>
          <hypersublink pos="2098" length="25" display="pgsql-bugs@postgresql.org" address="mailto:pgsql-bugs@postgresql.org" subaddress="" screenTip="" linkrunstype="LRTURL"/>
          <hypersublink pos="2163" length="45" display="http://www.postgresql.org/mailpref/pgsql-bugs" address="http://www.postgresql.org/mailpref/pgsql-bugs" subaddress="" screenTip="" linkrunstype="LRTURL"/>
          <hypersublink pos="2677" length="25" display="pgsql-bugs@postgresql.org" address="mailto:pgsql-bugs@postgresql.org" subaddress="" screenTip="" linkrunstype="LRTURL"/>
          <hypersublink pos="2742" length="45" display="http://www.postgresql.org/mailpref/pgsql-bugs" address="http://www.postgresql.org/mailpref/pgsql-bugs" subaddress="" screenTip="" linkrunstype="LRTURL"/>
        </hyperlink>
        <hyperlink ref="G40">
          <hypersublink pos="135" length="14" display="yancya@upec.jp" address="mailto:yancya@upec.jp" subaddress="" screenTip="" linkrunstype="LRTURL"/>
          <hypersublink pos="4704" length="9" display="values.id" address="https://values.id" subaddress="" screenTip="" linkrunstype="LRTURL"/>
          <hypersublink pos="7578" length="9" display="values.id" address="https://values.id" subaddress="" screenTip="" linkrunstype="LRTURL"/>
          <hypersublink pos="7684" length="9" display="values.id" address="https://values.id" subaddress="" screenTip="" linkrunstype="LRTURL"/>
          <hypersublink pos="10666" length="9" display="values.id" address="https://values.id" subaddress="" screenTip="" linkrunstype="LRTURL"/>
          <hypersublink pos="15723" length="9" display="values.id" address="https://values.id" subaddress="" screenTip="" linkrunstype="LRTURL"/>
          <hypersublink pos="17762" length="25" display="pgsql-bugs@postgresql.org" address="mailto:pgsql-bugs@postgresql.org" subaddress="" screenTip="" linkrunstype="LRTURL"/>
          <hypersublink pos="17827" length="45" display="http://www.postgresql.org/mailpref/pgsql-bugs" address="http://www.postgresql.org/mailpref/pgsql-bugs" subaddress="" screenTip="" linkrunstype="LRTURL"/>
          <hypersublink pos="17909" length="14" display="yancya@upec.jp" address="mailto:yancya@upec.jp" subaddress="" screenTip="" linkrunstype="LRTURL"/>
          <hypersublink pos="18082" length="14" display="yancya@upec.jp" address="mailto:yancya@upec.jp" subaddress="" screenTip="" linkrunstype="LRTURL"/>
          <hypersublink pos="18673" length="14" display="yancya@upec.jp" address="mailto:yancya@upec.jp" subaddress="" screenTip="" linkrunstype="LRTURL"/>
          <hypersublink pos="19629" length="25" display="pgsql-bugs@postgresql.org" address="mailto:pgsql-bugs@postgresql.org" subaddress="" screenTip="" linkrunstype="LRTURL"/>
          <hypersublink pos="19694" length="45" display="http://www.postgresql.org/mailpref/pgsql-bugs" address="http://www.postgresql.org/mailpref/pgsql-bugs" subaddress="" screenTip="" linkrunstype="LRTURL"/>
          <hypersublink pos="19787" length="17" display="tgl@sss.pgh.pa.us" address="mailto:tgl@sss.pgh.pa.us" subaddress="" screenTip="" linkrunstype="LRTURL"/>
          <hypersublink pos="19815" length="14" display="yancya@upec.jp" address="mailto:yancya@upec.jp" subaddress="" screenTip="" linkrunstype="LRTURL"/>
          <hypersublink pos="20772" length="27" display="http://www.enterprisedb.com" address="http://www.enterprisedb.com" subaddress="" screenTip="" linkrunstype="LRTURL"/>
          <hypersublink pos="20874" length="25" display="pgsql-bugs@postgresql.org" address="mailto:pgsql-bugs@postgresql.org" subaddress="" screenTip="" linkrunstype="LRTURL"/>
          <hypersublink pos="20939" length="45" display="http://www.postgresql.org/mailpref/pgsql-bugs" address="http://www.postgresql.org/mailpref/pgsql-bugs" subaddress="" screenTip="" linkrunstype="LRTURL"/>
          <hypersublink pos="21038" length="17" display="kgrittn@gmail.com" address="mailto:kgrittn@gmail.com" subaddress="" screenTip="" linkrunstype="LRTURL"/>
          <hypersublink pos="21109" length="17" display="tgl@sss.pgh.pa.us" address="mailto:tgl@sss.pgh.pa.us" subaddress="" screenTip="" linkrunstype="LRTURL"/>
          <hypersublink pos="21138" length="14" display="yancya@upec.jp" address="mailto:yancya@upec.jp" subaddress="" screenTip="" linkrunstype="LRTURL"/>
          <hypersublink pos="22871" length="27" display="http://www.enterprisedb.com" address="http://www.enterprisedb.com" subaddress="" screenTip="" linkrunstype="LRTURL"/>
          <hypersublink pos="22973" length="25" display="pgsql-bugs@postgresql.org" address="mailto:pgsql-bugs@postgresql.org" subaddress="" screenTip="" linkrunstype="LRTURL"/>
          <hypersublink pos="23038" length="45" display="http://www.postgresql.org/mailpref/pgsql-bugs" address="http://www.postgresql.org/mailpref/pgsql-bugs" subaddress="" screenTip="" linkrunstype="LRTURL"/>
          <hypersublink pos="23103" length="17" display="kgrittn@gmail.com" address="mailto:kgrittn@gmail.com" subaddress="" screenTip="" linkrunstype="LRTURL"/>
          <hypersublink pos="23181" length="17" display="kgrittn@gmail.com" address="mailto:kgrittn@gmail.com" subaddress="" screenTip="" linkrunstype="LRTURL"/>
          <hypersublink pos="23253" length="17" display="tgl@sss.pgh.pa.us" address="mailto:tgl@sss.pgh.pa.us" subaddress="" screenTip="" linkrunstype="LRTURL"/>
          <hypersublink pos="24245" length="25" display="pgsql-bugs@postgresql.org" address="mailto:pgsql-bugs@postgresql.org" subaddress="" screenTip="" linkrunstype="LRTURL"/>
          <hypersublink pos="24310" length="45" display="http://www.postgresql.org/mailpref/pgsql-bugs" address="http://www.postgresql.org/mailpref/pgsql-bugs" subaddress="" screenTip="" linkrunstype="LRTURL"/>
        </hyperlink>
        <hyperlink ref="G41">
          <hypersublink pos="131" length="17" display="imyfess@gmail.com" address="mailto:imyfess@gmail.com" subaddress="" screenTip="" linkrunstype="LRTURL"/>
          <hypersublink pos="1399" length="25" display="pgsql-bugs@postgresql.org" address="mailto:pgsql-bugs@postgresql.org" subaddress="" screenTip="" linkrunstype="LRTURL"/>
          <hypersublink pos="1464" length="45" display="http://www.postgresql.org/mailpref/pgsql-bugs" address="http://www.postgresql.org/mailpref/pgsql-bugs" subaddress="" screenTip="" linkrunstype="LRTURL"/>
          <hypersublink pos="1606" length="41" display="http://stackoverflow.com/q/39550510/50552" address="http://stackoverflow.com/q/39550510/50552" subaddress="" screenTip="" linkrunstype="LRTURL"/>
          <hypersublink pos="1776" length="17" display="imyfess@gmail.com" address="mailto:imyfess@gmail.com" subaddress="" screenTip="" linkrunstype="LRTURL"/>
          <hypersublink pos="1814" length="17" display="imyfess@gmail.com" address="mailto:imyfess@gmail.com" subaddress="" screenTip="" linkrunstype="LRTURL"/>
          <hypersublink pos="2094" length="25" display="pgsql-bugs@postgresql.org" address="mailto:pgsql-bugs@postgresql.org" subaddress="" screenTip="" linkrunstype="LRTURL"/>
          <hypersublink pos="2159" length="45" display="http://www.postgresql.org/mailpref/pgsql-bugs" address="http://www.postgresql.org/mailpref/pgsql-bugs" subaddress="" screenTip="" linkrunstype="LRTURL"/>
        </hyperlink>
        <hyperlink ref="D42">
          <hypersublink pos="0" length="49" display="https://www.postgresql.org/message-id/CAD21AoDZTi" address="https://www.postgresql.org/message-id/CAD21AoDZTi" subaddress="" screenTip="" linkrunstype="LRTURL"/>
          <hypersublink pos="66" length="38" display="cCx7PjK_m859YKA-08CbyHw@mail.gmail.com" address="mailto:cCx7PjK_m859YKA-08CbyHw@mail.gmail.com" subaddress="" screenTip="" linkrunstype="LRTURL"/>
        </hyperlink>
        <hyperlink ref="G42">
          <hypersublink pos="1145" length="28" display="pgsql-hackers@postgresql.org" address="mailto:pgsql-hackers@postgresql.org" subaddress="" screenTip="" linkrunstype="LRTURL"/>
          <hypersublink pos="1213" length="48" display="http://www.postgresql.org/mailpref/pgsql-hackers" address="http://www.postgresql.org/mailpref/pgsql-hackers" subaddress="" screenTip="" linkrunstype="LRTURL"/>
          <hypersublink pos="2024" length="25" display="pgsql-bugs@postgresql.org" address="mailto:pgsql-bugs@postgresql.org" subaddress="" screenTip="" linkrunstype="LRTURL"/>
          <hypersublink pos="2089" length="45" display="http://www.postgresql.org/mailpref/pgsql-bugs" address="http://www.postgresql.org/mailpref/pgsql-bugs" subaddress="" screenTip="" linkrunstype="LRTURL"/>
          <hypersublink pos="2187" length="21" display="meskes@postgresql.org" address="mailto:meskes@postgresql.org" subaddress="" screenTip="" linkrunstype="LRTURL"/>
          <hypersublink pos="2907" length="28" display="pgsql-hackers@postgresql.org" address="mailto:pgsql-hackers@postgresql.org" subaddress="" screenTip="" linkrunstype="LRTURL"/>
          <hypersublink pos="2975" length="48" display="http://www.postgresql.org/mailpref/pgsql-hackers" address="http://www.postgresql.org/mailpref/pgsql-hackers" subaddress="" screenTip="" linkrunstype="LRTURL"/>
          <hypersublink pos="3519" length="25" display="pgsql-bugs@postgresql.org" address="mailto:pgsql-bugs@postgresql.org" subaddress="" screenTip="" linkrunstype="LRTURL"/>
          <hypersublink pos="3584" length="45" display="http://www.postgresql.org/mailpref/pgsql-bugs" address="http://www.postgresql.org/mailpref/pgsql-bugs" subaddress="" screenTip="" linkrunstype="LRTURL"/>
          <hypersublink pos="3683" length="21" display="meskes@postgresql.org" address="mailto:meskes@postgresql.org" subaddress="" screenTip="" linkrunstype="LRTURL"/>
          <hypersublink pos="4439" length="27" display="http://www.enterprisedb.com" address="http://www.enterprisedb.com" subaddress="" screenTip="" linkrunstype="LRTURL"/>
          <hypersublink pos="4507" length="25" display="pgsql-bugs@postgresql.org" address="mailto:pgsql-bugs@postgresql.org" subaddress="" screenTip="" linkrunstype="LRTURL"/>
          <hypersublink pos="4572" length="45" display="http://www.postgresql.org/mailpref/pgsql-bugs" address="http://www.postgresql.org/mailpref/pgsql-bugs" subaddress="" screenTip="" linkrunstype="LRTURL"/>
          <hypersublink pos="4670" length="26" display="kuntalghosh.2007@gmail.com" address="mailto:kuntalghosh.2007@gmail.com" subaddress="" screenTip="" linkrunstype="LRTURL"/>
          <hypersublink pos="4756" length="21" display="meskes@postgresql.org" address="mailto:meskes@postgresql.org" subaddress="" screenTip="" linkrunstype="LRTURL"/>
          <hypersublink pos="5975" length="28" display="pgsql-hackers@postgresql.org" address="mailto:pgsql-hackers@postgresql.org" subaddress="" screenTip="" linkrunstype="LRTURL"/>
          <hypersublink pos="6043" length="48" display="http://www.postgresql.org/mailpref/pgsql-hackers" address="http://www.postgresql.org/mailpref/pgsql-hackers" subaddress="" screenTip="" linkrunstype="LRTURL"/>
          <hypersublink pos="6147" length="21" display="sawada.mshk@gmail.com" address="mailto:sawada.mshk@gmail.com" subaddress="" screenTip="" linkrunstype="LRTURL"/>
          <hypersublink pos="6229" length="26" display="kuntalghosh.2007@gmail.com" address="mailto:kuntalghosh.2007@gmail.com" subaddress="" screenTip="" linkrunstype="LRTURL"/>
          <hypersublink pos="6316" length="21" display="meskes@postgresql.org" address="mailto:meskes@postgresql.org" subaddress="" screenTip="" linkrunstype="LRTURL"/>
          <hypersublink pos="7580" length="27" display="http://www.enterprisedb.com" address="http://www.enterprisedb.com" subaddress="" screenTip="" linkrunstype="LRTURL"/>
          <hypersublink pos="7648" length="25" display="pgsql-bugs@postgresql.org" address="mailto:pgsql-bugs@postgresql.org" subaddress="" screenTip="" linkrunstype="LRTURL"/>
          <hypersublink pos="7713" length="45" display="http://www.postgresql.org/mailpref/pgsql-bugs" address="http://www.postgresql.org/mailpref/pgsql-bugs" subaddress="" screenTip="" linkrunstype="LRTURL"/>
          <hypersublink pos="8580" length="28" display="pgsql-hackers@postgresql.org" address="mailto:pgsql-hackers@postgresql.org" subaddress="" screenTip="" linkrunstype="LRTURL"/>
          <hypersublink pos="8648" length="48" display="http://www.postgresql.org/mailpref/pgsql-hackers" address="http://www.postgresql.org/mailpref/pgsql-hackers" subaddress="" screenTip="" linkrunstype="LRTURL"/>
          <hypersublink pos="8751" length="21" display="meskes@postgresql.org" address="mailto:meskes@postgresql.org" subaddress="" screenTip="" linkrunstype="LRTURL"/>
          <hypersublink pos="9572" length="28" display="pgsql-hackers@postgresql.org" address="mailto:pgsql-hackers@postgresql.org" subaddress="" screenTip="" linkrunstype="LRTURL"/>
          <hypersublink pos="9640" length="48" display="http://www.postgresql.org/mailpref/pgsql-hackers" address="http://www.postgresql.org/mailpref/pgsql-hackers" subaddress="" screenTip="" linkrunstype="LRTURL"/>
          <hypersublink pos="10114" length="28" display="pgsql-hackers@postgresql.org" address="mailto:pgsql-hackers@postgresql.org" subaddress="" screenTip="" linkrunstype="LRTURL"/>
          <hypersublink pos="10182" length="48" display="http://www.postgresql.org/mailpref/pgsql-hackers" address="http://www.postgresql.org/mailpref/pgsql-hackers" subaddress="" screenTip="" linkrunstype="LRTURL"/>
        </hyperlink>
        <hyperlink ref="G43">
          <hypersublink pos="135" length="16" display="dnsl48@gmail.com" address="mailto:dnsl48@gmail.com" subaddress="" screenTip="" linkrunstype="LRTURL"/>
          <hypersublink pos="872" length="22" display="noreply@postgresql.org" address="mailto:noreply@postgresql.org" subaddress="" screenTip="" linkrunstype="LRTURL"/>
          <hypersublink pos="2888" length="27" display="http://www.2ndQuadrant.com/" address="http://www.2ndQuadrant.com/" subaddress="" screenTip="" linkrunstype="LRTURL"/>
        </hyperlink>
        <hyperlink ref="G44">
          <hypersublink pos="137" length="31" display="guillaume-postgresql@outters.eu" address="mailto:guillaume-postgresql@outters.eu" subaddress="" screenTip="" linkrunstype="LRTURL"/>
          <hypersublink pos="1484" length="22" display="noreply@postgresql.org" address="mailto:noreply@postgresql.org" subaddress="" screenTip="" linkrunstype="LRTURL"/>
        </hyperlink>
        <hyperlink ref="G45">
          <hypersublink pos="132" length="17" display="kes-kes@yandex.ru" address="mailto:kes-kes@yandex.ru" subaddress="" screenTip="" linkrunstype="LRTURL"/>
          <hypersublink pos="263" length="76" display="https://www.postgresql.org/docs/11/functions-admin.html#FUNCTIONS-ADMIN-SET)" address="https://www.postgresql.org/docs/11/functions-admin.html#FUNCTIONS-ADMIN-SET)" subaddress="" screenTip="" linkrunstype="LRTURL"/>
          <hypersublink pos="2874" length="17" display="kes-kes@yandex.ru" address="mailto:kes-kes@yandex.ru" subaddress="" screenTip="" linkrunstype="LRTURL"/>
          <hypersublink pos="3017" length="76" display="https://www.postgresql.org/docs/11/functions-admin.html#FUNCTIONS-ADMIN-SET)" address="https://www.postgresql.org/docs/11/functions-admin.html#FUNCTIONS-ADMIN-SET)" subaddress="" screenTip="" linkrunstype="LRTURL"/>
          <hypersublink pos="3560" length="75" display="https://www.postgresql.org/message-id/flat/56842412.5000005%40joeconway.com" address="https://www.postgresql.org/message-id/flat/56842412.5000005%40joeconway.com" subaddress="" screenTip="" linkrunstype="LRTURL"/>
          <hypersublink pos="3757" length="22" display="http://crunchydata.com" address="http://crunchydata.com" subaddress="" screenTip="" linkrunstype="LRTURL"/>
          <hypersublink pos="3886" length="18" display="mail@joeconway.com" address="mailto:mail@joeconway.com" subaddress="" screenTip="" linkrunstype="LRTURL"/>
          <hypersublink pos="4204" length="75" display="https://www.postgresql.org/message-id/flat/56842412.5000005%40joeconway.com" address="https://www.postgresql.org/message-id/flat/56842412.5000005%40joeconway.com" subaddress="" screenTip="" linkrunstype="LRTURL"/>
          <hypersublink pos="4671" length="17" display="tgl@sss.pgh.pa.us" address="mailto:tgl@sss.pgh.pa.us" subaddress="" screenTip="" linkrunstype="LRTURL"/>
          <hypersublink pos="4713" length="18" display="mail@joeconway.com" address="mailto:mail@joeconway.com" subaddress="" screenTip="" linkrunstype="LRTURL"/>
          <hypersublink pos="5038" length="75" display="https://www.postgresql.org/message-id/flat/56842412.5000005%40joeconway.com" address="https://www.postgresql.org/message-id/flat/56842412.5000005%40joeconway.com" subaddress="" screenTip="" linkrunstype="LRTURL"/>
          <hypersublink pos="6269" length="26" display="david.g.johnston@gmail.com" address="mailto:david.g.johnston@gmail.com" subaddress="" screenTip="" linkrunstype="LRTURL"/>
          <hypersublink pos="7613" length="18" display="mail@joeconway.com" address="mailto:mail@joeconway.com" subaddress="" screenTip="" linkrunstype="LRTURL"/>
          <hypersublink pos="7938" length="75" display="https://www.postgresql.org/message-id/flat/56842412.5000005%40joeconway.com" address="https://www.postgresql.org/message-id/flat/56842412.5000005%40joeconway.com" subaddress="" screenTip="" linkrunstype="LRTURL"/>
          <hypersublink pos="8927" length="22" display="http://crunchydata.com" address="http://crunchydata.com" subaddress="" screenTip="" linkrunstype="LRTURL"/>
          <hypersublink pos="9578" length="75" display="https://www.postgresql.org/docs/11/functions-admin.html#FUNCTIONS-ADMIN-SET" address="https://www.postgresql.org/docs/11/functions-admin.html#FUNCTIONS-ADMIN-SET" subaddress="" screenTip="" linkrunstype="LRTURL"/>
          <hypersublink pos="11010" length="17" display="kes-kes@yandex.ru" address="mailto:kes-kes@yandex.ru" subaddress="" screenTip="" linkrunstype="LRTURL"/>
        </hyperlink>
        <hyperlink ref="G46">
          <hypersublink pos="133" length="24" display="r.zharkov@postgrespro.ru" address="mailto:r.zharkov@postgrespro.ru" subaddress="" screenTip="" linkrunstype="LRTURL"/>
          <hypersublink pos="2758" length="22" display="noreply@postgresql.org" address="mailto:noreply@postgresql.org" subaddress="" screenTip="" linkrunstype="LRTURL"/>
          <hypersublink pos="2792" length="37" display="15746-6e0482a4c0f915cb@postgresql.org" address="mailto:15746-6e0482a4c0f915cb@postgresql.org" subaddress="" screenTip="" linkrunstype="LRTURL"/>
          <hypersublink pos="2971" length="24" display="r.zharkov@postgrespro.ru" address="mailto:r.zharkov@postgrespro.ru" subaddress="" screenTip="" linkrunstype="LRTURL"/>
          <hypersublink pos="23515" length="31" display="horiguchi.kyotaro@lab.ntt.co.jp" address="mailto:horiguchi.kyotaro@lab.ntt.co.jp" subaddress="" screenTip="" linkrunstype="LRTURL"/>
        </hyperlink>
        <hyperlink ref="G47">
          <hypersublink pos="136" length="22" display="ladayaroslav@yandex.ru" address="mailto:ladayaroslav@yandex.ru" subaddress="" screenTip="" linkrunstype="LRTURL"/>
          <hypersublink pos="1773" length="22" display="noreply@postgresql.org" address="mailto:noreply@postgresql.org" subaddress="" screenTip="" linkrunstype="LRTURL"/>
          <hypersublink pos="2900" length="17" display="tgl@sss.pgh.pa.us" address="mailto:tgl@sss.pgh.pa.us" subaddress="" screenTip="" linkrunstype="LRTURL"/>
          <hypersublink pos="2954" length="22" display="noreply@postgresql.org" address="mailto:noreply@postgresql.org" subaddress="" screenTip="" linkrunstype="LRTURL"/>
          <hypersublink pos="4046" length="21" display="nmahadevuni@gmail.com" address="mailto:nmahadevuni@gmail.com" subaddress="" screenTip="" linkrunstype="LRTURL"/>
          <hypersublink pos="4205" length="51" display="https://git.postgresql.org/gitweb/?p=postgresql.git" address="https://git.postgresql.org/gitweb/?p=postgresql.git" subaddress="" screenTip="" linkrunstype="LRTURL"/>
        </hyperlink>
        <hyperlink ref="G48">
          <hypersublink pos="129" length="24" display="emuser20140816@gmail.com" address="mailto:emuser20140816@gmail.com" subaddress="" screenTip="" linkrunstype="LRTURL"/>
          <hypersublink pos="3649" length="32" display="peter.eisentraut@2ndquadrant.com" address="mailto:peter.eisentraut@2ndquadrant.com" subaddress="" screenTip="" linkrunstype="LRTURL"/>
          <hypersublink pos="4110" length="27" display="http://www.2ndQuadrant.com/" address="http://www.2ndQuadrant.com/" subaddress="" screenTip="" linkrunstype="LRTURL"/>
          <hypersublink pos="4688" length="27" display="http://www.2ndQuadrant.com/" address="http://www.2ndQuadrant.com/" subaddress="" screenTip="" linkrunstype="LRTURL"/>
          <hypersublink pos="4864" length="32" display="peter.eisentraut@2ndquadrant.com" address="mailto:peter.eisentraut@2ndquadrant.com" subaddress="" screenTip="" linkrunstype="LRTURL"/>
          <hypersublink pos="5435" length="27" display="http://www.2ndQuadrant.com/" address="http://www.2ndQuadrant.com/" subaddress="" screenTip="" linkrunstype="LRTURL"/>
        </hyperlink>
        <hyperlink ref="G49">
          <hypersublink pos="137" length="16" display="tureba@gmail.com" address="mailto:tureba@gmail.com" subaddress="" screenTip="" linkrunstype="LRTURL"/>
          <hypersublink pos="987" length="51" display="https://git.postgresql.org/gitweb/?p=postgresql.git" address="https://git.postgresql.org/gitweb/?p=postgresql.git" subaddress="" screenTip="" linkrunstype="LRTURL"/>
          <hypersublink pos="1395" length="22" display="noreply@postgresql.org" address="mailto:noreply@postgresql.org" subaddress="" screenTip="" linkrunstype="LRTURL"/>
          <hypersublink pos="2089" length="22" display="noreply@postgresql.org" address="mailto:noreply@postgresql.org" subaddress="" screenTip="" linkrunstype="LRTURL"/>
          <hypersublink pos="3157" length="27" display="masao.fujii@oss.nttdata.com" address="mailto:masao.fujii@oss.nttdata.com" subaddress="" screenTip="" linkrunstype="LRTURL"/>
          <hypersublink pos="3714" length="27" display="masao.fujii@oss.nttdata.com" address="mailto:masao.fujii@oss.nttdata.com" subaddress="" screenTip="" linkrunstype="LRTURL"/>
          <hypersublink pos="4698" length="27" display="masao.fujii@oss.nttdata.com" address="mailto:masao.fujii@oss.nttdata.com" subaddress="" screenTip="" linkrunstype="LRTURL"/>
          <hypersublink pos="5804" length="27" display="masao.fujii@oss.nttdata.com" address="mailto:masao.fujii@oss.nttdata.com" subaddress="" screenTip="" linkrunstype="LRTURL"/>
        </hyperlink>
      </hyperlinks>
      <cellprotection/>
      <appEtDbRelations/>
    </woSheetProps>
    <woSheetProps sheetStid="8" interlineOnOff="0" interlineColor="0" isDbSheet="0" isDashBoardSheet="0">
      <hyperlinks>
        <hyperlink ref="F22">
          <hypersublink pos="82" length="7" display="test.py" address="https://test.py" subaddress="" screenTip="" linkrunstype="LRTURL"/>
        </hyperlink>
      </hyperlinks>
      <cellprotection/>
      <appEtDbRelations/>
    </woSheetProps>
  </woSheetsProps>
  <woBookProps>
    <bookSettings isFilterShared="0" coreConquerUserId="" isAutoUpdatePaused="0" filterType="user" isMergeTasksAutoUpdate="0" isInserPicAsAttachment="0"/>
  </woBookProps>
</woProps>
</file>

<file path=customXml/item3.xml><?xml version="1.0" encoding="utf-8"?>
<autofilters xmlns="https://web.wps.cn/et/2018/main">
  <sheetItem sheetStid="1">
    <filterData filterID="454141610"/>
    <filterData filterID="409769428">
      <hiddenRange rowFrom="1" rowTo="100"/>
      <hiddenRange rowFrom="102" rowTo="183"/>
      <hiddenRange rowFrom="187" rowTo="441"/>
      <hiddenRange rowFrom="449" rowTo="505"/>
      <hiddenRange rowFrom="508" rowTo="508"/>
      <hiddenRange rowFrom="540" rowTo="540"/>
    </filterData>
    <filterData filterID="724947711">
      <hiddenRange rowFrom="6" rowTo="7"/>
      <hiddenRange rowFrom="10" rowTo="15"/>
      <hiddenRange rowFrom="17" rowTo="19"/>
      <hiddenRange rowFrom="21" rowTo="21"/>
      <hiddenRange rowFrom="23" rowTo="29"/>
      <hiddenRange rowFrom="34" rowTo="35"/>
      <hiddenRange rowFrom="39" rowTo="56"/>
      <hiddenRange rowFrom="58" rowTo="58"/>
      <hiddenRange rowFrom="63" rowTo="64"/>
      <hiddenRange rowFrom="66" rowTo="66"/>
      <hiddenRange rowFrom="68" rowTo="69"/>
      <hiddenRange rowFrom="72" rowTo="72"/>
      <hiddenRange rowFrom="74" rowTo="77"/>
      <hiddenRange rowFrom="79" rowTo="90"/>
      <hiddenRange rowFrom="92" rowTo="95"/>
      <hiddenRange rowFrom="98" rowTo="98"/>
      <hiddenRange rowFrom="100" rowTo="100"/>
      <hiddenRange rowFrom="102" rowTo="124"/>
      <hiddenRange rowFrom="127" rowTo="127"/>
      <hiddenRange rowFrom="130" rowTo="133"/>
      <hiddenRange rowFrom="135" rowTo="139"/>
      <hiddenRange rowFrom="141" rowTo="141"/>
      <hiddenRange rowFrom="143" rowTo="143"/>
      <hiddenRange rowFrom="147" rowTo="147"/>
      <hiddenRange rowFrom="149" rowTo="151"/>
      <hiddenRange rowFrom="154" rowTo="158"/>
      <hiddenRange rowFrom="160" rowTo="161"/>
      <hiddenRange rowFrom="163" rowTo="165"/>
      <hiddenRange rowFrom="167" rowTo="168"/>
      <hiddenRange rowFrom="172" rowTo="172"/>
      <hiddenRange rowFrom="176" rowTo="177"/>
      <hiddenRange rowFrom="179" rowTo="180"/>
      <hiddenRange rowFrom="182" rowTo="183"/>
      <hiddenRange rowFrom="189" rowTo="190"/>
      <hiddenRange rowFrom="192" rowTo="192"/>
      <hiddenRange rowFrom="194" rowTo="196"/>
      <hiddenRange rowFrom="198" rowTo="212"/>
      <hiddenRange rowFrom="214" rowTo="216"/>
      <hiddenRange rowFrom="222" rowTo="222"/>
      <hiddenRange rowFrom="224" rowTo="226"/>
      <hiddenRange rowFrom="228" rowTo="234"/>
      <hiddenRange rowFrom="238" rowTo="251"/>
      <hiddenRange rowFrom="253" rowTo="264"/>
      <hiddenRange rowFrom="266" rowTo="274"/>
      <hiddenRange rowFrom="276" rowTo="280"/>
      <hiddenRange rowFrom="282" rowTo="284"/>
      <hiddenRange rowFrom="286" rowTo="287"/>
      <hiddenRange rowFrom="289" rowTo="290"/>
      <hiddenRange rowFrom="292" rowTo="299"/>
      <hiddenRange rowFrom="301" rowTo="301"/>
      <hiddenRange rowFrom="303" rowTo="319"/>
      <hiddenRange rowFrom="321" rowTo="338"/>
      <hiddenRange rowFrom="340" rowTo="349"/>
      <hiddenRange rowFrom="351" rowTo="354"/>
      <hiddenRange rowFrom="357" rowTo="362"/>
      <hiddenRange rowFrom="364" rowTo="364"/>
      <hiddenRange rowFrom="366" rowTo="372"/>
      <hiddenRange rowFrom="374" rowTo="375"/>
      <hiddenRange rowFrom="378" rowTo="378"/>
      <hiddenRange rowFrom="383" rowTo="385"/>
      <hiddenRange rowFrom="390" rowTo="390"/>
      <hiddenRange rowFrom="395" rowTo="395"/>
      <hiddenRange rowFrom="398" rowTo="399"/>
      <hiddenRange rowFrom="401" rowTo="402"/>
      <hiddenRange rowFrom="405" rowTo="406"/>
      <hiddenRange rowFrom="408" rowTo="408"/>
      <hiddenRange rowFrom="410" rowTo="412"/>
      <hiddenRange rowFrom="415" rowTo="415"/>
      <hiddenRange rowFrom="417" rowTo="417"/>
      <hiddenRange rowFrom="419" rowTo="419"/>
      <hiddenRange rowFrom="422" rowTo="427"/>
      <hiddenRange rowFrom="429" rowTo="430"/>
      <hiddenRange rowFrom="432" rowTo="435"/>
      <hiddenRange rowFrom="437" rowTo="439"/>
      <hiddenRange rowFrom="441" rowTo="441"/>
      <hiddenRange rowFrom="454" rowTo="454"/>
      <hiddenRange rowFrom="456" rowTo="457"/>
      <hiddenRange rowFrom="462" rowTo="465"/>
      <hiddenRange rowFrom="467" rowTo="467"/>
      <hiddenRange rowFrom="469" rowTo="469"/>
      <hiddenRange rowFrom="471" rowTo="505"/>
      <hiddenRange rowFrom="508" rowTo="517"/>
      <hiddenRange rowFrom="519" rowTo="521"/>
      <hiddenRange rowFrom="523" rowTo="539"/>
      <hiddenRange rowFrom="542" rowTo="550"/>
    </filterData>
    <filterData filterID="579885162">
      <hiddenRange rowFrom="1" rowTo="100"/>
      <hiddenRange rowFrom="102" rowTo="184"/>
      <hiddenRange rowFrom="187" rowTo="439"/>
      <hiddenRange rowFrom="441" rowTo="441"/>
      <hiddenRange rowFrom="449" rowTo="457"/>
      <hiddenRange rowFrom="461" rowTo="465"/>
      <hiddenRange rowFrom="467" rowTo="505"/>
      <hiddenRange rowFrom="508" rowTo="550"/>
    </filterData>
    <filterData filterID="325236771">
      <hiddenRange rowFrom="6" rowTo="7"/>
      <hiddenRange rowFrom="10" rowTo="15"/>
      <hiddenRange rowFrom="17" rowTo="19"/>
      <hiddenRange rowFrom="21" rowTo="21"/>
      <hiddenRange rowFrom="23" rowTo="29"/>
      <hiddenRange rowFrom="34" rowTo="36"/>
      <hiddenRange rowFrom="39" rowTo="56"/>
      <hiddenRange rowFrom="58" rowTo="58"/>
      <hiddenRange rowFrom="63" rowTo="64"/>
      <hiddenRange rowFrom="66" rowTo="69"/>
      <hiddenRange rowFrom="72" rowTo="72"/>
      <hiddenRange rowFrom="74" rowTo="77"/>
      <hiddenRange rowFrom="79" rowTo="90"/>
      <hiddenRange rowFrom="92" rowTo="95"/>
      <hiddenRange rowFrom="98" rowTo="98"/>
      <hiddenRange rowFrom="100" rowTo="100"/>
      <hiddenRange rowFrom="102" rowTo="125"/>
      <hiddenRange rowFrom="127" rowTo="127"/>
      <hiddenRange rowFrom="130" rowTo="133"/>
      <hiddenRange rowFrom="135" rowTo="139"/>
      <hiddenRange rowFrom="141" rowTo="141"/>
      <hiddenRange rowFrom="143" rowTo="143"/>
      <hiddenRange rowFrom="145" rowTo="145"/>
      <hiddenRange rowFrom="147" rowTo="147"/>
      <hiddenRange rowFrom="149" rowTo="151"/>
      <hiddenRange rowFrom="154" rowTo="158"/>
      <hiddenRange rowFrom="160" rowTo="161"/>
      <hiddenRange rowFrom="163" rowTo="165"/>
      <hiddenRange rowFrom="167" rowTo="168"/>
      <hiddenRange rowFrom="172" rowTo="172"/>
      <hiddenRange rowFrom="176" rowTo="177"/>
      <hiddenRange rowFrom="179" rowTo="180"/>
      <hiddenRange rowFrom="182" rowTo="183"/>
      <hiddenRange rowFrom="189" rowTo="190"/>
      <hiddenRange rowFrom="192" rowTo="192"/>
      <hiddenRange rowFrom="194" rowTo="196"/>
      <hiddenRange rowFrom="198" rowTo="212"/>
      <hiddenRange rowFrom="214" rowTo="216"/>
      <hiddenRange rowFrom="220" rowTo="220"/>
      <hiddenRange rowFrom="222" rowTo="222"/>
      <hiddenRange rowFrom="224" rowTo="226"/>
      <hiddenRange rowFrom="228" rowTo="234"/>
      <hiddenRange rowFrom="238" rowTo="251"/>
      <hiddenRange rowFrom="253" rowTo="264"/>
      <hiddenRange rowFrom="266" rowTo="274"/>
      <hiddenRange rowFrom="276" rowTo="280"/>
      <hiddenRange rowFrom="282" rowTo="284"/>
      <hiddenRange rowFrom="286" rowTo="287"/>
      <hiddenRange rowFrom="289" rowTo="290"/>
      <hiddenRange rowFrom="292" rowTo="299"/>
      <hiddenRange rowFrom="301" rowTo="301"/>
      <hiddenRange rowFrom="303" rowTo="338"/>
      <hiddenRange rowFrom="340" rowTo="349"/>
      <hiddenRange rowFrom="351" rowTo="355"/>
      <hiddenRange rowFrom="357" rowTo="364"/>
      <hiddenRange rowFrom="366" rowTo="375"/>
      <hiddenRange rowFrom="378" rowTo="378"/>
      <hiddenRange rowFrom="383" rowTo="385"/>
      <hiddenRange rowFrom="390" rowTo="390"/>
      <hiddenRange rowFrom="395" rowTo="399"/>
      <hiddenRange rowFrom="401" rowTo="402"/>
      <hiddenRange rowFrom="405" rowTo="406"/>
      <hiddenRange rowFrom="408" rowTo="408"/>
      <hiddenRange rowFrom="410" rowTo="412"/>
      <hiddenRange rowFrom="415" rowTo="415"/>
      <hiddenRange rowFrom="417" rowTo="417"/>
      <hiddenRange rowFrom="419" rowTo="419"/>
      <hiddenRange rowFrom="422" rowTo="427"/>
      <hiddenRange rowFrom="429" rowTo="430"/>
      <hiddenRange rowFrom="432" rowTo="439"/>
      <hiddenRange rowFrom="441" rowTo="441"/>
      <hiddenRange rowFrom="454" rowTo="454"/>
      <hiddenRange rowFrom="456" rowTo="457"/>
      <hiddenRange rowFrom="462" rowTo="465"/>
      <hiddenRange rowFrom="467" rowTo="467"/>
      <hiddenRange rowFrom="469" rowTo="469"/>
      <hiddenRange rowFrom="471" rowTo="505"/>
      <hiddenRange rowFrom="508" rowTo="521"/>
      <hiddenRange rowFrom="523" rowTo="539"/>
      <hiddenRange rowFrom="542" rowTo="550"/>
    </filterData>
    <filterData filterID="230820024">
      <hiddenRange rowFrom="6" rowTo="7"/>
      <hiddenRange rowFrom="10" rowTo="15"/>
      <hiddenRange rowFrom="17" rowTo="19"/>
      <hiddenRange rowFrom="21" rowTo="21"/>
      <hiddenRange rowFrom="23" rowTo="29"/>
      <hiddenRange rowFrom="34" rowTo="35"/>
      <hiddenRange rowFrom="39" rowTo="56"/>
      <hiddenRange rowFrom="58" rowTo="58"/>
      <hiddenRange rowFrom="63" rowTo="64"/>
      <hiddenRange rowFrom="66" rowTo="66"/>
      <hiddenRange rowFrom="68" rowTo="69"/>
      <hiddenRange rowFrom="72" rowTo="72"/>
      <hiddenRange rowFrom="74" rowTo="77"/>
      <hiddenRange rowFrom="79" rowTo="100"/>
      <hiddenRange rowFrom="102" rowTo="184"/>
      <hiddenRange rowFrom="187" rowTo="441"/>
      <hiddenRange rowFrom="449" rowTo="505"/>
      <hiddenRange rowFrom="508" rowTo="550"/>
    </filterData>
    <autofilterInfo filterID="454141610">
      <autoFilter xmlns="http://schemas.openxmlformats.org/spreadsheetml/2006/main" ref="A1:DC553"/>
    </autofilterInfo>
    <autofilterInfo filterID="230820024">
      <autoFilter xmlns="http://schemas.openxmlformats.org/spreadsheetml/2006/main" ref="A1:DC553">
        <filterColumn colId="13">
          <customFilters>
            <customFilter operator="equal" val="Qingyuan Lu"/>
          </customFilters>
        </filterColumn>
      </autoFilter>
    </autofilterInfo>
    <autofilterInfo filterID="325236771">
      <autoFilter xmlns="http://schemas.openxmlformats.org/spreadsheetml/2006/main" ref="A1:DC553">
        <filterColumn colId="16">
          <customFilters>
            <customFilter operator="equal" val="Yes"/>
          </customFilters>
        </filterColumn>
        <filterColumn colId="85">
          <filters>
            <filter val="1"/>
            <filter val="2"/>
            <filter val="3"/>
          </filters>
        </filterColumn>
      </autoFilter>
    </autofilterInfo>
    <autofilterInfo filterID="579885162">
      <autoFilter xmlns="http://schemas.openxmlformats.org/spreadsheetml/2006/main" ref="A1:DC553">
        <filterColumn colId="12">
          <customFilters>
            <customFilter operator="equal" val="Jiansen Song"/>
          </customFilters>
        </filterColumn>
        <filterColumn colId="96">
          <customFilters>
            <customFilter operator="equal" val="-"/>
          </customFilters>
        </filterColumn>
      </autoFilter>
    </autofilterInfo>
    <autofilterInfo filterID="724947711">
      <autoFilter xmlns="http://schemas.openxmlformats.org/spreadsheetml/2006/main" ref="A1:DC553">
        <filterColumn colId="16">
          <customFilters>
            <customFilter operator="equal" val="Yes"/>
          </customFilters>
        </filterColumn>
      </autoFilter>
    </autofilterInfo>
    <autofilterInfo filterID="409769428">
      <autoFilter xmlns="http://schemas.openxmlformats.org/spreadsheetml/2006/main" ref="A1:DC553">
        <filterColumn colId="11">
          <customFilters>
            <customFilter operator="equal" val="Tao Wang"/>
          </customFilters>
        </filterColumn>
      </autoFilter>
    </autofilterInfo>
  </sheetItem>
  <sheetItem sheetStid="4">
    <filterData filterID="579885162"/>
  </sheetItem>
</autofilter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工作表</vt:lpstr>
      </vt:variant>
      <vt:variant>
        <vt:i4>2</vt:i4>
      </vt:variant>
    </vt:vector>
  </HeadingPairs>
  <TitlesOfParts>
    <vt:vector size="2" baseType="lpstr">
      <vt:lpstr>ALL</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2022-09-20T03:15:00Z</dcterms:created>
  <dcterms:modified xsi:type="dcterms:W3CDTF">2024-01-05T05:24:19Z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
  </property>
</Properties>
</file>